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kz\Downloads\"/>
    </mc:Choice>
  </mc:AlternateContent>
  <xr:revisionPtr revIDLastSave="0" documentId="13_ncr:1_{6CBEF34A-B7AE-473C-80D4-C0B8C9513400}" xr6:coauthVersionLast="47" xr6:coauthVersionMax="47" xr10:uidLastSave="{00000000-0000-0000-0000-000000000000}"/>
  <bookViews>
    <workbookView xWindow="-108" yWindow="-108" windowWidth="23256" windowHeight="12456" xr2:uid="{2EB0951C-FBEF-42F5-A2E7-6147BCAAB30B}"/>
  </bookViews>
  <sheets>
    <sheet name="Trainingschema 2026-2027" sheetId="2" r:id="rId1"/>
    <sheet name="indeling 2025-2026" sheetId="3" r:id="rId2"/>
    <sheet name="Indeling 2026-2027" sheetId="4" r:id="rId3"/>
  </sheets>
  <definedNames>
    <definedName name="_xlnm.Print_Area" localSheetId="0">'Trainingschema 2026-2027'!$B$4:$V$81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0" i="2" l="1"/>
  <c r="AA19" i="2"/>
  <c r="AA18" i="2"/>
  <c r="AA17" i="2"/>
  <c r="AA16" i="2"/>
  <c r="AA15" i="2"/>
  <c r="H27" i="3"/>
  <c r="H26" i="3"/>
  <c r="H25" i="3"/>
  <c r="H24" i="3"/>
  <c r="H23" i="3"/>
  <c r="H22" i="3"/>
  <c r="H10" i="3"/>
  <c r="H14" i="3" s="1"/>
  <c r="H11" i="3"/>
  <c r="H12" i="3"/>
  <c r="H9" i="3"/>
  <c r="H8" i="3"/>
  <c r="H7" i="3"/>
  <c r="AA22" i="2" l="1"/>
  <c r="H29" i="3"/>
</calcChain>
</file>

<file path=xl/sharedStrings.xml><?xml version="1.0" encoding="utf-8"?>
<sst xmlns="http://schemas.openxmlformats.org/spreadsheetml/2006/main" count="238" uniqueCount="113">
  <si>
    <t>Maandag</t>
  </si>
  <si>
    <t>Veld 2 A1</t>
  </si>
  <si>
    <t>Veld 2 A2</t>
  </si>
  <si>
    <t>Veld 2 B1</t>
  </si>
  <si>
    <t>Veld 2 B2</t>
  </si>
  <si>
    <t>Veld 3 A2</t>
  </si>
  <si>
    <t>Veld 3 A1</t>
  </si>
  <si>
    <t>Veld 3 B2</t>
  </si>
  <si>
    <t>Veld 3 B1</t>
  </si>
  <si>
    <t>Veld 4A2</t>
  </si>
  <si>
    <t>Veld 4 A1</t>
  </si>
  <si>
    <t>Veld 4B2</t>
  </si>
  <si>
    <t>Veld 4B1</t>
  </si>
  <si>
    <t>MO13-1</t>
  </si>
  <si>
    <t>MO15-1</t>
  </si>
  <si>
    <t>JO13-1</t>
  </si>
  <si>
    <t>Woensdag</t>
  </si>
  <si>
    <t>Dinsdag</t>
  </si>
  <si>
    <t>JO13-2</t>
  </si>
  <si>
    <t>JO14-1</t>
  </si>
  <si>
    <t>A-selectie</t>
  </si>
  <si>
    <t>Donderdag</t>
  </si>
  <si>
    <t>JO12-1</t>
  </si>
  <si>
    <t>JO12-2</t>
  </si>
  <si>
    <t>MO17-1</t>
  </si>
  <si>
    <t>MO20-1</t>
  </si>
  <si>
    <t>JO12-3</t>
  </si>
  <si>
    <t>JO12-4</t>
  </si>
  <si>
    <t>MO11-1</t>
  </si>
  <si>
    <t>JO13-3</t>
  </si>
  <si>
    <t>JO16-1</t>
  </si>
  <si>
    <t>Overige Senioren</t>
  </si>
  <si>
    <t>MO15-2</t>
  </si>
  <si>
    <t>Kleine veld</t>
  </si>
  <si>
    <t>JO16-2</t>
  </si>
  <si>
    <t>MO10-1</t>
  </si>
  <si>
    <t xml:space="preserve">Teams </t>
  </si>
  <si>
    <t>Ministars</t>
  </si>
  <si>
    <t>Jaargang 2025-2026</t>
  </si>
  <si>
    <t>Aantal teams</t>
  </si>
  <si>
    <t>Aantal leden</t>
  </si>
  <si>
    <t>x</t>
  </si>
  <si>
    <t>Aantal per team</t>
  </si>
  <si>
    <t>JO9</t>
  </si>
  <si>
    <t>JO8</t>
  </si>
  <si>
    <t>JO7</t>
  </si>
  <si>
    <t>JO10</t>
  </si>
  <si>
    <t>JO11</t>
  </si>
  <si>
    <t>Onderbouw</t>
  </si>
  <si>
    <t>JO12</t>
  </si>
  <si>
    <t>Totaal</t>
  </si>
  <si>
    <t>Jaargang 2026-2027</t>
  </si>
  <si>
    <t>jaar</t>
  </si>
  <si>
    <t>leden</t>
  </si>
  <si>
    <t>2025-2026</t>
  </si>
  <si>
    <t>2026-2027</t>
  </si>
  <si>
    <t>groei</t>
  </si>
  <si>
    <t>Ministars 2 bakken</t>
  </si>
  <si>
    <t>O7 - 6 teams - 5 bakken</t>
  </si>
  <si>
    <t>O8 - 6 teams - 3 Hokken</t>
  </si>
  <si>
    <t>O9 - 8 teams - 4 Hokken</t>
  </si>
  <si>
    <t>O10 - 8 teams - 4 Hokken</t>
  </si>
  <si>
    <t>O11 - 6 teams - 6 Hokken</t>
  </si>
  <si>
    <t>O12 - 5 teams - 5 Hokken</t>
  </si>
  <si>
    <t>O13 - 2 teams - 2 Hokken</t>
  </si>
  <si>
    <t>O14 - 2 teams - 2 Hokken</t>
  </si>
  <si>
    <t>O15 - 2 teams - 2 Hokken</t>
  </si>
  <si>
    <t>O16 - 2 teams - 2 Hokken</t>
  </si>
  <si>
    <t>O17 - 2 teams - 2 Hokken</t>
  </si>
  <si>
    <t>G-team - 1 hok</t>
  </si>
  <si>
    <t>3e elftal - 1 hok</t>
  </si>
  <si>
    <t>9 dames/meiden teams - 9 hokken</t>
  </si>
  <si>
    <t>Dinsdagavond + 7x7 - 1 hok</t>
  </si>
  <si>
    <t>1x M10, nu ( seizoen 25-26) 2x M10</t>
  </si>
  <si>
    <t>2x M11, nu 1x M11</t>
  </si>
  <si>
    <t>1x M13, nu 1x M13</t>
  </si>
  <si>
    <t>2x M15, nu 2x M15</t>
  </si>
  <si>
    <t>1x M17, nu 2x M17</t>
  </si>
  <si>
    <t>1x M20, nu 1x M20</t>
  </si>
  <si>
    <t>jo13-2</t>
  </si>
  <si>
    <t>jo14-1</t>
  </si>
  <si>
    <t>jo14-2</t>
  </si>
  <si>
    <t>jo13-3</t>
  </si>
  <si>
    <t>jo16-1</t>
  </si>
  <si>
    <t>jo16-2</t>
  </si>
  <si>
    <t>jo17-1</t>
  </si>
  <si>
    <t>jo17-2</t>
  </si>
  <si>
    <t>senioren</t>
  </si>
  <si>
    <t>MO11-2</t>
  </si>
  <si>
    <t>JO11-1 t/m 3</t>
  </si>
  <si>
    <t>JO11-4 t/m 6</t>
  </si>
  <si>
    <t>Jo13-1</t>
  </si>
  <si>
    <t>JO17-1</t>
  </si>
  <si>
    <t>JO17-2</t>
  </si>
  <si>
    <t>JO14-2</t>
  </si>
  <si>
    <t>M012-1</t>
  </si>
  <si>
    <t>JO8 sectie</t>
  </si>
  <si>
    <t>JO7 sectie</t>
  </si>
  <si>
    <t xml:space="preserve">JO10 sectie </t>
  </si>
  <si>
    <t>JO9 sectie</t>
  </si>
  <si>
    <t>JO10 sectie</t>
  </si>
  <si>
    <t xml:space="preserve">JO12-3 </t>
  </si>
  <si>
    <t>023-1</t>
  </si>
  <si>
    <t>Veld 5 (nieuw)</t>
  </si>
  <si>
    <t>Zwaluwen 2</t>
  </si>
  <si>
    <t>uitwijken bij uitval veld 3</t>
  </si>
  <si>
    <t>MO trainingsgroep</t>
  </si>
  <si>
    <t>JO12-5</t>
  </si>
  <si>
    <t>versie 4</t>
  </si>
  <si>
    <t>Trainingschema  2026-2027</t>
  </si>
  <si>
    <t>Keeperstraining MO</t>
  </si>
  <si>
    <t>Keeperstraining JO</t>
  </si>
  <si>
    <t>V+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</si>
</sst>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rgb="FFFF0000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sz val="20"/>
      <color theme="0"/>
      <name val="Aptos Narrow"/>
      <family val="2"/>
      <scheme val="minor"/>
    </font>
    <font>
      <b/>
      <sz val="20"/>
      <color theme="1"/>
      <name val="Aptos Narrow"/>
      <scheme val="minor"/>
    </font>
    <font>
      <sz val="28"/>
      <color theme="1"/>
      <name val="Aptos Narrow"/>
      <family val="2"/>
      <scheme val="minor"/>
    </font>
    <font>
      <b/>
      <sz val="28"/>
      <color rgb="FFFF0000"/>
      <name val="Aptos Narrow"/>
      <family val="2"/>
      <scheme val="minor"/>
    </font>
    <font>
      <b/>
      <sz val="36"/>
      <color rgb="FF0070C0"/>
      <name val="Aptos Narrow"/>
      <family val="2"/>
      <scheme val="minor"/>
    </font>
    <font>
      <sz val="20"/>
      <color rgb="FF0070C0"/>
      <name val="Aptos Narrow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1" fillId="0" borderId="12" xfId="0" applyFont="1" applyBorder="1"/>
    <xf numFmtId="0" fontId="1" fillId="0" borderId="5" xfId="0" applyFont="1" applyBorder="1"/>
    <xf numFmtId="0" fontId="1" fillId="0" borderId="18" xfId="0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19" xfId="0" applyFont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5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5" borderId="7" xfId="0" applyFont="1" applyFill="1" applyBorder="1"/>
    <xf numFmtId="0" fontId="1" fillId="5" borderId="8" xfId="0" applyFont="1" applyFill="1" applyBorder="1"/>
    <xf numFmtId="0" fontId="1" fillId="5" borderId="9" xfId="0" applyFont="1" applyFill="1" applyBorder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5" borderId="10" xfId="0" applyFont="1" applyFill="1" applyBorder="1"/>
    <xf numFmtId="0" fontId="1" fillId="5" borderId="0" xfId="0" applyFont="1" applyFill="1"/>
    <xf numFmtId="0" fontId="1" fillId="5" borderId="11" xfId="0" applyFont="1" applyFill="1" applyBorder="1"/>
    <xf numFmtId="0" fontId="1" fillId="2" borderId="10" xfId="0" applyFont="1" applyFill="1" applyBorder="1"/>
    <xf numFmtId="0" fontId="1" fillId="0" borderId="15" xfId="0" applyFont="1" applyBorder="1"/>
    <xf numFmtId="0" fontId="1" fillId="0" borderId="16" xfId="0" applyFont="1" applyBorder="1"/>
    <xf numFmtId="0" fontId="1" fillId="2" borderId="11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8" borderId="0" xfId="0" applyFont="1" applyFill="1"/>
    <xf numFmtId="0" fontId="1" fillId="0" borderId="9" xfId="0" applyFont="1" applyBorder="1"/>
    <xf numFmtId="20" fontId="1" fillId="0" borderId="21" xfId="0" applyNumberFormat="1" applyFont="1" applyBorder="1" applyAlignment="1">
      <alignment horizontal="left"/>
    </xf>
    <xf numFmtId="20" fontId="1" fillId="0" borderId="22" xfId="0" applyNumberFormat="1" applyFont="1" applyBorder="1" applyAlignment="1">
      <alignment horizontal="left"/>
    </xf>
    <xf numFmtId="0" fontId="1" fillId="0" borderId="20" xfId="0" applyFont="1" applyBorder="1"/>
    <xf numFmtId="0" fontId="1" fillId="0" borderId="6" xfId="0" applyFont="1" applyBorder="1"/>
    <xf numFmtId="0" fontId="1" fillId="0" borderId="11" xfId="0" applyFont="1" applyBorder="1"/>
    <xf numFmtId="20" fontId="1" fillId="0" borderId="23" xfId="0" applyNumberFormat="1" applyFont="1" applyBorder="1" applyAlignment="1">
      <alignment horizontal="left"/>
    </xf>
    <xf numFmtId="20" fontId="1" fillId="0" borderId="24" xfId="0" applyNumberFormat="1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1" fillId="9" borderId="5" xfId="0" applyFont="1" applyFill="1" applyBorder="1"/>
    <xf numFmtId="0" fontId="1" fillId="9" borderId="0" xfId="0" applyFont="1" applyFill="1"/>
    <xf numFmtId="0" fontId="1" fillId="9" borderId="8" xfId="0" applyFont="1" applyFill="1" applyBorder="1"/>
    <xf numFmtId="0" fontId="1" fillId="10" borderId="8" xfId="0" applyFont="1" applyFill="1" applyBorder="1"/>
    <xf numFmtId="0" fontId="1" fillId="10" borderId="9" xfId="0" applyFont="1" applyFill="1" applyBorder="1"/>
    <xf numFmtId="0" fontId="1" fillId="10" borderId="5" xfId="0" applyFont="1" applyFill="1" applyBorder="1"/>
    <xf numFmtId="0" fontId="1" fillId="10" borderId="2" xfId="0" applyFont="1" applyFill="1" applyBorder="1"/>
    <xf numFmtId="0" fontId="1" fillId="10" borderId="3" xfId="0" applyFont="1" applyFill="1" applyBorder="1"/>
    <xf numFmtId="0" fontId="1" fillId="11" borderId="17" xfId="0" applyFont="1" applyFill="1" applyBorder="1"/>
    <xf numFmtId="20" fontId="1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3" fillId="13" borderId="0" xfId="0" applyFont="1" applyFill="1"/>
    <xf numFmtId="0" fontId="3" fillId="14" borderId="25" xfId="0" applyFont="1" applyFill="1" applyBorder="1"/>
    <xf numFmtId="0" fontId="0" fillId="0" borderId="25" xfId="0" applyBorder="1"/>
    <xf numFmtId="0" fontId="0" fillId="0" borderId="25" xfId="0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3" fillId="0" borderId="25" xfId="0" applyFont="1" applyBorder="1"/>
    <xf numFmtId="9" fontId="3" fillId="5" borderId="25" xfId="0" applyNumberFormat="1" applyFont="1" applyFill="1" applyBorder="1"/>
    <xf numFmtId="0" fontId="1" fillId="11" borderId="4" xfId="0" applyFont="1" applyFill="1" applyBorder="1"/>
    <xf numFmtId="0" fontId="1" fillId="11" borderId="5" xfId="0" applyFont="1" applyFill="1" applyBorder="1"/>
    <xf numFmtId="0" fontId="1" fillId="11" borderId="6" xfId="0" applyFont="1" applyFill="1" applyBorder="1"/>
    <xf numFmtId="0" fontId="1" fillId="11" borderId="10" xfId="0" applyFont="1" applyFill="1" applyBorder="1"/>
    <xf numFmtId="0" fontId="0" fillId="5" borderId="25" xfId="0" applyFill="1" applyBorder="1"/>
    <xf numFmtId="0" fontId="1" fillId="15" borderId="11" xfId="0" applyFont="1" applyFill="1" applyBorder="1"/>
    <xf numFmtId="0" fontId="1" fillId="15" borderId="8" xfId="0" applyFont="1" applyFill="1" applyBorder="1"/>
    <xf numFmtId="0" fontId="1" fillId="15" borderId="9" xfId="0" applyFont="1" applyFill="1" applyBorder="1"/>
    <xf numFmtId="0" fontId="1" fillId="17" borderId="8" xfId="0" applyFont="1" applyFill="1" applyBorder="1"/>
    <xf numFmtId="0" fontId="4" fillId="0" borderId="0" xfId="0" applyFont="1"/>
    <xf numFmtId="0" fontId="4" fillId="0" borderId="13" xfId="0" applyFont="1" applyBorder="1"/>
    <xf numFmtId="0" fontId="4" fillId="0" borderId="0" xfId="0" applyFont="1" applyAlignment="1">
      <alignment wrapText="1"/>
    </xf>
    <xf numFmtId="0" fontId="5" fillId="0" borderId="0" xfId="0" applyFont="1"/>
    <xf numFmtId="0" fontId="1" fillId="18" borderId="5" xfId="0" applyFont="1" applyFill="1" applyBorder="1"/>
    <xf numFmtId="0" fontId="1" fillId="18" borderId="6" xfId="0" applyFont="1" applyFill="1" applyBorder="1"/>
    <xf numFmtId="0" fontId="1" fillId="18" borderId="8" xfId="0" applyFont="1" applyFill="1" applyBorder="1"/>
    <xf numFmtId="0" fontId="1" fillId="18" borderId="9" xfId="0" applyFont="1" applyFill="1" applyBorder="1"/>
    <xf numFmtId="0" fontId="1" fillId="17" borderId="5" xfId="0" applyFont="1" applyFill="1" applyBorder="1"/>
    <xf numFmtId="0" fontId="1" fillId="2" borderId="0" xfId="0" applyFont="1" applyFill="1"/>
    <xf numFmtId="0" fontId="1" fillId="11" borderId="7" xfId="0" applyFont="1" applyFill="1" applyBorder="1"/>
    <xf numFmtId="0" fontId="1" fillId="11" borderId="8" xfId="0" applyFont="1" applyFill="1" applyBorder="1"/>
    <xf numFmtId="0" fontId="1" fillId="11" borderId="9" xfId="0" applyFont="1" applyFill="1" applyBorder="1"/>
    <xf numFmtId="0" fontId="1" fillId="11" borderId="0" xfId="0" applyFont="1" applyFill="1"/>
    <xf numFmtId="0" fontId="6" fillId="16" borderId="4" xfId="0" applyFont="1" applyFill="1" applyBorder="1" applyAlignment="1">
      <alignment vertical="top"/>
    </xf>
    <xf numFmtId="0" fontId="6" fillId="16" borderId="5" xfId="0" applyFont="1" applyFill="1" applyBorder="1" applyAlignment="1">
      <alignment vertical="top"/>
    </xf>
    <xf numFmtId="0" fontId="6" fillId="16" borderId="6" xfId="0" applyFont="1" applyFill="1" applyBorder="1" applyAlignment="1">
      <alignment vertical="top"/>
    </xf>
    <xf numFmtId="0" fontId="6" fillId="16" borderId="7" xfId="0" applyFont="1" applyFill="1" applyBorder="1" applyAlignment="1">
      <alignment vertical="top"/>
    </xf>
    <xf numFmtId="0" fontId="6" fillId="16" borderId="8" xfId="0" applyFont="1" applyFill="1" applyBorder="1" applyAlignment="1">
      <alignment vertical="top"/>
    </xf>
    <xf numFmtId="0" fontId="6" fillId="16" borderId="9" xfId="0" applyFont="1" applyFill="1" applyBorder="1" applyAlignment="1">
      <alignment vertical="top"/>
    </xf>
    <xf numFmtId="0" fontId="1" fillId="0" borderId="29" xfId="0" applyFont="1" applyBorder="1"/>
    <xf numFmtId="0" fontId="1" fillId="15" borderId="0" xfId="0" applyFont="1" applyFill="1"/>
    <xf numFmtId="0" fontId="1" fillId="4" borderId="0" xfId="0" applyFont="1" applyFill="1"/>
    <xf numFmtId="0" fontId="1" fillId="6" borderId="30" xfId="0" applyFont="1" applyFill="1" applyBorder="1"/>
    <xf numFmtId="0" fontId="1" fillId="0" borderId="27" xfId="0" applyFont="1" applyBorder="1"/>
    <xf numFmtId="0" fontId="1" fillId="0" borderId="31" xfId="0" applyFont="1" applyBorder="1"/>
    <xf numFmtId="0" fontId="1" fillId="6" borderId="32" xfId="0" applyFont="1" applyFill="1" applyBorder="1"/>
    <xf numFmtId="0" fontId="1" fillId="6" borderId="33" xfId="0" applyFont="1" applyFill="1" applyBorder="1"/>
    <xf numFmtId="0" fontId="1" fillId="3" borderId="34" xfId="0" applyFont="1" applyFill="1" applyBorder="1"/>
    <xf numFmtId="0" fontId="1" fillId="3" borderId="32" xfId="0" applyFont="1" applyFill="1" applyBorder="1"/>
    <xf numFmtId="0" fontId="1" fillId="3" borderId="33" xfId="0" applyFont="1" applyFill="1" applyBorder="1"/>
    <xf numFmtId="0" fontId="1" fillId="6" borderId="34" xfId="0" applyFont="1" applyFill="1" applyBorder="1"/>
    <xf numFmtId="0" fontId="1" fillId="11" borderId="34" xfId="0" applyFont="1" applyFill="1" applyBorder="1"/>
    <xf numFmtId="0" fontId="1" fillId="11" borderId="35" xfId="0" applyFont="1" applyFill="1" applyBorder="1"/>
    <xf numFmtId="0" fontId="1" fillId="17" borderId="4" xfId="0" applyFont="1" applyFill="1" applyBorder="1"/>
    <xf numFmtId="0" fontId="1" fillId="17" borderId="6" xfId="0" applyFont="1" applyFill="1" applyBorder="1"/>
    <xf numFmtId="0" fontId="1" fillId="17" borderId="7" xfId="0" applyFont="1" applyFill="1" applyBorder="1"/>
    <xf numFmtId="0" fontId="1" fillId="17" borderId="9" xfId="0" applyFont="1" applyFill="1" applyBorder="1"/>
    <xf numFmtId="0" fontId="7" fillId="0" borderId="20" xfId="0" applyFont="1" applyBorder="1"/>
    <xf numFmtId="0" fontId="1" fillId="4" borderId="18" xfId="0" applyFont="1" applyFill="1" applyBorder="1"/>
    <xf numFmtId="0" fontId="1" fillId="4" borderId="13" xfId="0" applyFont="1" applyFill="1" applyBorder="1"/>
    <xf numFmtId="0" fontId="1" fillId="4" borderId="19" xfId="0" applyFont="1" applyFill="1" applyBorder="1"/>
    <xf numFmtId="0" fontId="1" fillId="5" borderId="18" xfId="0" applyFont="1" applyFill="1" applyBorder="1"/>
    <xf numFmtId="0" fontId="1" fillId="11" borderId="14" xfId="0" applyFont="1" applyFill="1" applyBorder="1"/>
    <xf numFmtId="0" fontId="1" fillId="5" borderId="19" xfId="0" applyFont="1" applyFill="1" applyBorder="1"/>
    <xf numFmtId="0" fontId="1" fillId="2" borderId="36" xfId="0" applyFont="1" applyFill="1" applyBorder="1"/>
    <xf numFmtId="0" fontId="1" fillId="2" borderId="15" xfId="0" applyFont="1" applyFill="1" applyBorder="1"/>
    <xf numFmtId="0" fontId="1" fillId="2" borderId="37" xfId="0" applyFont="1" applyFill="1" applyBorder="1"/>
    <xf numFmtId="0" fontId="1" fillId="11" borderId="36" xfId="0" applyFont="1" applyFill="1" applyBorder="1"/>
    <xf numFmtId="0" fontId="1" fillId="11" borderId="15" xfId="0" applyFont="1" applyFill="1" applyBorder="1"/>
    <xf numFmtId="0" fontId="1" fillId="11" borderId="37" xfId="0" applyFont="1" applyFill="1" applyBorder="1"/>
    <xf numFmtId="0" fontId="1" fillId="12" borderId="32" xfId="0" applyFont="1" applyFill="1" applyBorder="1"/>
    <xf numFmtId="0" fontId="1" fillId="12" borderId="35" xfId="0" applyFont="1" applyFill="1" applyBorder="1"/>
    <xf numFmtId="0" fontId="1" fillId="18" borderId="4" xfId="0" applyFont="1" applyFill="1" applyBorder="1"/>
    <xf numFmtId="0" fontId="1" fillId="18" borderId="7" xfId="0" applyFont="1" applyFill="1" applyBorder="1"/>
    <xf numFmtId="0" fontId="9" fillId="0" borderId="0" xfId="0" applyFont="1"/>
    <xf numFmtId="0" fontId="1" fillId="10" borderId="7" xfId="0" applyFont="1" applyFill="1" applyBorder="1"/>
    <xf numFmtId="0" fontId="1" fillId="10" borderId="6" xfId="0" applyFont="1" applyFill="1" applyBorder="1"/>
    <xf numFmtId="0" fontId="1" fillId="8" borderId="0" xfId="0" applyFont="1" applyFill="1" applyAlignment="1">
      <alignment vertical="top"/>
    </xf>
    <xf numFmtId="0" fontId="1" fillId="10" borderId="2" xfId="0" applyFont="1" applyFill="1" applyBorder="1" applyAlignment="1">
      <alignment vertical="top"/>
    </xf>
    <xf numFmtId="0" fontId="10" fillId="0" borderId="0" xfId="0" applyFont="1"/>
    <xf numFmtId="0" fontId="11" fillId="10" borderId="4" xfId="0" applyFont="1" applyFill="1" applyBorder="1"/>
    <xf numFmtId="0" fontId="11" fillId="10" borderId="5" xfId="0" applyFont="1" applyFill="1" applyBorder="1"/>
    <xf numFmtId="0" fontId="11" fillId="10" borderId="1" xfId="0" applyFont="1" applyFill="1" applyBorder="1"/>
    <xf numFmtId="0" fontId="11" fillId="10" borderId="2" xfId="0" applyFont="1" applyFill="1" applyBorder="1"/>
    <xf numFmtId="0" fontId="11" fillId="6" borderId="4" xfId="0" applyFont="1" applyFill="1" applyBorder="1"/>
    <xf numFmtId="0" fontId="1" fillId="6" borderId="5" xfId="0" applyFont="1" applyFill="1" applyBorder="1"/>
    <xf numFmtId="0" fontId="1" fillId="6" borderId="6" xfId="0" applyFont="1" applyFill="1" applyBorder="1"/>
    <xf numFmtId="0" fontId="1" fillId="6" borderId="7" xfId="0" applyFont="1" applyFill="1" applyBorder="1"/>
    <xf numFmtId="0" fontId="1" fillId="6" borderId="8" xfId="0" applyFont="1" applyFill="1" applyBorder="1"/>
    <xf numFmtId="0" fontId="11" fillId="6" borderId="10" xfId="0" applyFont="1" applyFill="1" applyBorder="1"/>
    <xf numFmtId="0" fontId="1" fillId="6" borderId="0" xfId="0" applyFont="1" applyFill="1"/>
    <xf numFmtId="0" fontId="1" fillId="6" borderId="9" xfId="0" applyFont="1" applyFill="1" applyBorder="1"/>
    <xf numFmtId="0" fontId="1" fillId="6" borderId="10" xfId="0" applyFont="1" applyFill="1" applyBorder="1"/>
    <xf numFmtId="0" fontId="11" fillId="10" borderId="1" xfId="0" applyFont="1" applyFill="1" applyBorder="1" applyAlignment="1">
      <alignment vertical="top"/>
    </xf>
    <xf numFmtId="0" fontId="11" fillId="10" borderId="7" xfId="0" applyFont="1" applyFill="1" applyBorder="1"/>
    <xf numFmtId="0" fontId="1" fillId="6" borderId="11" xfId="0" applyFont="1" applyFill="1" applyBorder="1"/>
    <xf numFmtId="0" fontId="11" fillId="6" borderId="7" xfId="0" applyFont="1" applyFill="1" applyBorder="1"/>
    <xf numFmtId="0" fontId="1" fillId="5" borderId="26" xfId="0" applyFont="1" applyFill="1" applyBorder="1" applyAlignment="1">
      <alignment vertical="top"/>
    </xf>
    <xf numFmtId="0" fontId="1" fillId="5" borderId="27" xfId="0" applyFont="1" applyFill="1" applyBorder="1" applyAlignment="1">
      <alignment vertical="top"/>
    </xf>
    <xf numFmtId="0" fontId="1" fillId="5" borderId="28" xfId="0" applyFont="1" applyFill="1" applyBorder="1" applyAlignment="1">
      <alignment vertical="top"/>
    </xf>
    <xf numFmtId="0" fontId="1" fillId="5" borderId="10" xfId="0" applyFont="1" applyFill="1" applyBorder="1" applyAlignment="1">
      <alignment vertical="top"/>
    </xf>
    <xf numFmtId="0" fontId="1" fillId="5" borderId="0" xfId="0" applyFont="1" applyFill="1" applyAlignment="1">
      <alignment vertical="top"/>
    </xf>
    <xf numFmtId="0" fontId="1" fillId="5" borderId="11" xfId="0" applyFont="1" applyFill="1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1" fillId="5" borderId="8" xfId="0" applyFont="1" applyFill="1" applyBorder="1" applyAlignment="1">
      <alignment vertical="top"/>
    </xf>
    <xf numFmtId="0" fontId="1" fillId="5" borderId="9" xfId="0" applyFont="1" applyFill="1" applyBorder="1" applyAlignment="1">
      <alignment vertical="top"/>
    </xf>
    <xf numFmtId="0" fontId="6" fillId="16" borderId="27" xfId="0" applyFont="1" applyFill="1" applyBorder="1" applyAlignment="1">
      <alignment vertical="top"/>
    </xf>
    <xf numFmtId="0" fontId="6" fillId="16" borderId="0" xfId="0" applyFont="1" applyFill="1" applyAlignment="1">
      <alignment vertical="top"/>
    </xf>
    <xf numFmtId="0" fontId="8" fillId="3" borderId="1" xfId="0" applyFont="1" applyFill="1" applyBorder="1"/>
    <xf numFmtId="0" fontId="8" fillId="3" borderId="2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7" borderId="25" xfId="0" applyFont="1" applyFill="1" applyBorder="1" applyAlignment="1">
      <alignment horizontal="left" vertical="top"/>
    </xf>
    <xf numFmtId="0" fontId="1" fillId="7" borderId="4" xfId="0" applyFont="1" applyFill="1" applyBorder="1" applyAlignment="1">
      <alignment horizontal="left" vertical="top" wrapText="1"/>
    </xf>
    <xf numFmtId="0" fontId="1" fillId="7" borderId="5" xfId="0" applyFont="1" applyFill="1" applyBorder="1" applyAlignment="1">
      <alignment horizontal="left" vertical="top" wrapText="1"/>
    </xf>
    <xf numFmtId="0" fontId="1" fillId="7" borderId="18" xfId="0" applyFont="1" applyFill="1" applyBorder="1" applyAlignment="1">
      <alignment horizontal="left" vertical="top" wrapText="1"/>
    </xf>
    <xf numFmtId="0" fontId="1" fillId="7" borderId="7" xfId="0" applyFont="1" applyFill="1" applyBorder="1" applyAlignment="1">
      <alignment horizontal="left" vertical="top" wrapText="1"/>
    </xf>
    <xf numFmtId="0" fontId="1" fillId="7" borderId="8" xfId="0" applyFont="1" applyFill="1" applyBorder="1" applyAlignment="1">
      <alignment horizontal="left" vertical="top" wrapText="1"/>
    </xf>
    <xf numFmtId="0" fontId="1" fillId="7" borderId="19" xfId="0" applyFont="1" applyFill="1" applyBorder="1" applyAlignment="1">
      <alignment horizontal="left" vertical="top" wrapText="1"/>
    </xf>
    <xf numFmtId="0" fontId="1" fillId="7" borderId="10" xfId="0" applyFont="1" applyFill="1" applyBorder="1" applyAlignment="1">
      <alignment horizontal="left" vertical="top" wrapText="1"/>
    </xf>
    <xf numFmtId="0" fontId="1" fillId="7" borderId="0" xfId="0" applyFont="1" applyFill="1" applyAlignment="1">
      <alignment horizontal="left" vertical="top" wrapText="1"/>
    </xf>
    <xf numFmtId="0" fontId="1" fillId="7" borderId="1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4CFB-7D9D-4EAC-A1B6-BE3B117BDC3D}">
  <sheetPr>
    <pageSetUpPr fitToPage="1"/>
  </sheetPr>
  <dimension ref="A2:AJ88"/>
  <sheetViews>
    <sheetView showGridLines="0" tabSelected="1" topLeftCell="A66" zoomScale="60" zoomScaleNormal="60" workbookViewId="0">
      <selection activeCell="W57" sqref="W57"/>
    </sheetView>
  </sheetViews>
  <sheetFormatPr defaultColWidth="8.77734375" defaultRowHeight="25.8" x14ac:dyDescent="0.5"/>
  <cols>
    <col min="1" max="1" width="8.77734375" style="37"/>
    <col min="2" max="2" width="22.21875" style="1" bestFit="1" customWidth="1"/>
    <col min="3" max="10" width="10" style="1" bestFit="1" customWidth="1"/>
    <col min="11" max="11" width="9.21875" style="1" bestFit="1" customWidth="1"/>
    <col min="12" max="12" width="12.77734375" style="1" bestFit="1" customWidth="1"/>
    <col min="13" max="13" width="10.44140625" style="1" customWidth="1"/>
    <col min="14" max="19" width="10" style="1" bestFit="1" customWidth="1"/>
    <col min="20" max="20" width="10" style="1" customWidth="1"/>
    <col min="21" max="21" width="10" style="37" bestFit="1" customWidth="1"/>
    <col min="22" max="22" width="10" style="1" bestFit="1" customWidth="1"/>
    <col min="23" max="23" width="85.77734375" style="1" customWidth="1"/>
    <col min="24" max="24" width="57.44140625" style="1" hidden="1" customWidth="1"/>
    <col min="25" max="25" width="17.21875" style="1" hidden="1" customWidth="1"/>
    <col min="26" max="29" width="0" style="1" hidden="1" customWidth="1"/>
    <col min="30" max="30" width="37" style="1" bestFit="1" customWidth="1"/>
    <col min="31" max="31" width="11.77734375" style="1" bestFit="1" customWidth="1"/>
    <col min="32" max="16384" width="8.77734375" style="1"/>
  </cols>
  <sheetData>
    <row r="2" spans="2:28" ht="47.4" x14ac:dyDescent="0.9">
      <c r="B2" s="135" t="s">
        <v>108</v>
      </c>
      <c r="F2" s="164" t="s">
        <v>109</v>
      </c>
      <c r="G2" s="165"/>
      <c r="H2" s="165"/>
      <c r="I2" s="165"/>
      <c r="J2" s="165"/>
      <c r="K2" s="165"/>
      <c r="L2" s="166"/>
      <c r="M2" s="166"/>
      <c r="N2" s="167"/>
      <c r="Q2" s="130"/>
    </row>
    <row r="3" spans="2:28" s="37" customFormat="1" ht="26.4" thickBot="1" x14ac:dyDescent="0.55000000000000004">
      <c r="V3" s="1"/>
    </row>
    <row r="4" spans="2:28" ht="26.4" thickBot="1" x14ac:dyDescent="0.55000000000000004">
      <c r="B4" s="113" t="s">
        <v>0</v>
      </c>
      <c r="C4" s="39">
        <v>0.71875</v>
      </c>
      <c r="D4" s="39">
        <v>0.72916666666666663</v>
      </c>
      <c r="E4" s="39">
        <v>0.73958333333333337</v>
      </c>
      <c r="F4" s="39">
        <v>0.75</v>
      </c>
      <c r="G4" s="39">
        <v>0.76041666666666663</v>
      </c>
      <c r="H4" s="39">
        <v>0.77083333333333337</v>
      </c>
      <c r="I4" s="39">
        <v>0.78125</v>
      </c>
      <c r="J4" s="39">
        <v>0.79166666666666663</v>
      </c>
      <c r="K4" s="39">
        <v>0.80208333333333337</v>
      </c>
      <c r="L4" s="39">
        <v>0.8125</v>
      </c>
      <c r="M4" s="39">
        <v>0.82291666666666663</v>
      </c>
      <c r="N4" s="39">
        <v>0.83333333333333337</v>
      </c>
      <c r="O4" s="39">
        <v>0.84375</v>
      </c>
      <c r="P4" s="39">
        <v>0.85416666666666663</v>
      </c>
      <c r="Q4" s="39">
        <v>0.86458333333333337</v>
      </c>
      <c r="R4" s="39">
        <v>0.875</v>
      </c>
      <c r="S4" s="39">
        <v>0.88541666666666663</v>
      </c>
      <c r="T4" s="39">
        <v>0.89583333333333337</v>
      </c>
      <c r="U4" s="39">
        <v>0.90625</v>
      </c>
      <c r="V4" s="40">
        <v>0.91666666666666663</v>
      </c>
    </row>
    <row r="5" spans="2:28" x14ac:dyDescent="0.5">
      <c r="B5" s="98" t="s">
        <v>103</v>
      </c>
      <c r="C5" s="99"/>
      <c r="D5" s="153" t="s">
        <v>101</v>
      </c>
      <c r="E5" s="154"/>
      <c r="F5" s="154"/>
      <c r="G5" s="155"/>
      <c r="H5" s="153" t="s">
        <v>27</v>
      </c>
      <c r="I5" s="154"/>
      <c r="J5" s="154"/>
      <c r="K5" s="155"/>
      <c r="L5" s="99"/>
      <c r="M5" s="99"/>
      <c r="N5" s="99"/>
      <c r="O5" s="99"/>
      <c r="P5" s="99"/>
      <c r="Q5" s="99"/>
      <c r="R5" s="99"/>
      <c r="S5" s="99"/>
      <c r="T5" s="99"/>
      <c r="U5" s="99"/>
      <c r="V5" s="100"/>
    </row>
    <row r="6" spans="2:28" x14ac:dyDescent="0.5">
      <c r="B6" s="101" t="s">
        <v>103</v>
      </c>
      <c r="D6" s="156"/>
      <c r="E6" s="157"/>
      <c r="F6" s="157"/>
      <c r="G6" s="158"/>
      <c r="H6" s="156"/>
      <c r="I6" s="157"/>
      <c r="J6" s="157"/>
      <c r="K6" s="158"/>
      <c r="U6" s="1"/>
      <c r="V6" s="5"/>
      <c r="W6" s="75"/>
    </row>
    <row r="7" spans="2:28" x14ac:dyDescent="0.5">
      <c r="B7" s="102" t="s">
        <v>103</v>
      </c>
      <c r="C7" s="6"/>
      <c r="D7" s="159"/>
      <c r="E7" s="160"/>
      <c r="F7" s="160"/>
      <c r="G7" s="161"/>
      <c r="H7" s="159"/>
      <c r="I7" s="160"/>
      <c r="J7" s="160"/>
      <c r="K7" s="161"/>
      <c r="L7" s="6"/>
      <c r="U7" s="1"/>
      <c r="V7" s="5"/>
    </row>
    <row r="8" spans="2:28" x14ac:dyDescent="0.5">
      <c r="B8" s="103" t="s">
        <v>1</v>
      </c>
      <c r="D8" s="8" t="s">
        <v>97</v>
      </c>
      <c r="E8" s="9"/>
      <c r="F8" s="9"/>
      <c r="G8" s="10"/>
      <c r="H8" s="96" t="s">
        <v>19</v>
      </c>
      <c r="I8" s="96"/>
      <c r="J8" s="96"/>
      <c r="K8" s="96"/>
      <c r="L8" s="71"/>
      <c r="M8" s="25" t="s">
        <v>20</v>
      </c>
      <c r="N8" s="25"/>
      <c r="O8" s="25"/>
      <c r="P8" s="25"/>
      <c r="Q8" s="25"/>
      <c r="R8" s="25"/>
      <c r="S8" s="25"/>
      <c r="T8" s="25"/>
      <c r="U8" s="26"/>
      <c r="V8" s="5"/>
    </row>
    <row r="9" spans="2:28" x14ac:dyDescent="0.5">
      <c r="B9" s="104" t="s">
        <v>2</v>
      </c>
      <c r="D9" s="16"/>
      <c r="E9" s="17"/>
      <c r="F9" s="17"/>
      <c r="G9" s="18"/>
      <c r="H9" s="72"/>
      <c r="I9" s="72"/>
      <c r="J9" s="72"/>
      <c r="K9" s="72"/>
      <c r="L9" s="73"/>
      <c r="M9" s="97"/>
      <c r="N9" s="97"/>
      <c r="O9" s="97"/>
      <c r="P9" s="97"/>
      <c r="Q9" s="97"/>
      <c r="R9" s="97"/>
      <c r="S9" s="97"/>
      <c r="T9" s="97"/>
      <c r="U9" s="12"/>
      <c r="V9" s="5"/>
    </row>
    <row r="10" spans="2:28" x14ac:dyDescent="0.5">
      <c r="B10" s="104" t="s">
        <v>3</v>
      </c>
      <c r="D10" s="30" t="s">
        <v>96</v>
      </c>
      <c r="E10" s="84"/>
      <c r="F10" s="84"/>
      <c r="G10" s="33"/>
      <c r="H10" s="28" t="s">
        <v>15</v>
      </c>
      <c r="I10" s="28"/>
      <c r="J10" s="28"/>
      <c r="K10" s="28"/>
      <c r="L10" s="29"/>
      <c r="M10" s="97"/>
      <c r="N10" s="97"/>
      <c r="O10" s="97"/>
      <c r="P10" s="97"/>
      <c r="Q10" s="97"/>
      <c r="R10" s="97"/>
      <c r="S10" s="97"/>
      <c r="T10" s="97"/>
      <c r="U10" s="12"/>
      <c r="V10" s="5"/>
    </row>
    <row r="11" spans="2:28" x14ac:dyDescent="0.5">
      <c r="B11" s="105" t="s">
        <v>4</v>
      </c>
      <c r="D11" s="30"/>
      <c r="E11" s="84"/>
      <c r="F11" s="84"/>
      <c r="G11" s="33"/>
      <c r="H11" s="28"/>
      <c r="I11" s="28"/>
      <c r="J11" s="28"/>
      <c r="K11" s="28"/>
      <c r="L11" s="29"/>
      <c r="M11" s="97"/>
      <c r="N11" s="97"/>
      <c r="O11" s="97"/>
      <c r="P11" s="97"/>
      <c r="Q11" s="97"/>
      <c r="R11" s="97"/>
      <c r="S11" s="97"/>
      <c r="T11" s="97"/>
      <c r="U11" s="12"/>
      <c r="V11" s="5"/>
      <c r="X11" s="58" t="s">
        <v>51</v>
      </c>
      <c r="Y11"/>
      <c r="Z11"/>
      <c r="AA11"/>
    </row>
    <row r="12" spans="2:28" x14ac:dyDescent="0.5">
      <c r="B12" s="106" t="s">
        <v>6</v>
      </c>
      <c r="C12" s="3"/>
      <c r="D12" s="109" t="s">
        <v>94</v>
      </c>
      <c r="E12" s="83"/>
      <c r="F12" s="83"/>
      <c r="G12" s="110"/>
      <c r="H12" s="89" t="s">
        <v>18</v>
      </c>
      <c r="I12" s="90"/>
      <c r="J12" s="90"/>
      <c r="K12" s="91"/>
      <c r="L12" s="3"/>
      <c r="M12" s="66" t="s">
        <v>92</v>
      </c>
      <c r="N12" s="67"/>
      <c r="O12" s="67"/>
      <c r="P12" s="67"/>
      <c r="Q12" s="68"/>
      <c r="R12" s="3"/>
      <c r="S12" s="3"/>
      <c r="T12" s="3"/>
      <c r="U12" s="3"/>
      <c r="V12" s="4"/>
      <c r="W12" s="78"/>
      <c r="X12" s="58" t="s">
        <v>48</v>
      </c>
      <c r="Y12"/>
      <c r="Z12"/>
      <c r="AA12"/>
    </row>
    <row r="13" spans="2:28" x14ac:dyDescent="0.5">
      <c r="B13" s="101" t="s">
        <v>5</v>
      </c>
      <c r="D13" s="111"/>
      <c r="E13" s="74"/>
      <c r="F13" s="74"/>
      <c r="G13" s="112"/>
      <c r="H13" s="92"/>
      <c r="I13" s="93"/>
      <c r="J13" s="93"/>
      <c r="K13" s="94"/>
      <c r="M13" s="85"/>
      <c r="N13" s="86"/>
      <c r="O13" s="86"/>
      <c r="P13" s="86"/>
      <c r="Q13" s="87"/>
      <c r="R13" s="75"/>
      <c r="S13" s="75"/>
      <c r="T13" s="75"/>
      <c r="U13" s="75"/>
      <c r="V13" s="76"/>
      <c r="W13" s="78"/>
      <c r="X13" s="59" t="s">
        <v>36</v>
      </c>
      <c r="Y13" s="59" t="s">
        <v>39</v>
      </c>
      <c r="Z13" s="59" t="s">
        <v>42</v>
      </c>
      <c r="AA13" s="59" t="s">
        <v>40</v>
      </c>
    </row>
    <row r="14" spans="2:28" x14ac:dyDescent="0.5">
      <c r="B14" s="101" t="s">
        <v>8</v>
      </c>
      <c r="D14" s="13" t="s">
        <v>107</v>
      </c>
      <c r="E14" s="14"/>
      <c r="F14" s="14"/>
      <c r="G14" s="15"/>
      <c r="H14" s="138" t="s">
        <v>28</v>
      </c>
      <c r="I14" s="53"/>
      <c r="J14" s="53"/>
      <c r="K14" s="54"/>
      <c r="M14" s="140" t="s">
        <v>24</v>
      </c>
      <c r="N14" s="141"/>
      <c r="O14" s="141"/>
      <c r="P14" s="141"/>
      <c r="Q14" s="142"/>
      <c r="U14" s="1"/>
      <c r="V14" s="5"/>
      <c r="W14" s="78"/>
      <c r="X14" s="60" t="s">
        <v>37</v>
      </c>
      <c r="Y14" s="61" t="s">
        <v>41</v>
      </c>
      <c r="Z14" s="61" t="s">
        <v>41</v>
      </c>
      <c r="AA14" s="63">
        <v>60</v>
      </c>
    </row>
    <row r="15" spans="2:28" ht="24.6" customHeight="1" x14ac:dyDescent="0.5">
      <c r="B15" s="102" t="s">
        <v>7</v>
      </c>
      <c r="C15" s="6"/>
      <c r="D15" s="21"/>
      <c r="E15" s="22"/>
      <c r="F15" s="22"/>
      <c r="G15" s="23"/>
      <c r="H15" s="138" t="s">
        <v>35</v>
      </c>
      <c r="I15" s="53"/>
      <c r="J15" s="53"/>
      <c r="K15" s="54"/>
      <c r="L15" s="6"/>
      <c r="M15" s="145"/>
      <c r="N15" s="146"/>
      <c r="O15" s="146"/>
      <c r="P15" s="146"/>
      <c r="Q15" s="147"/>
      <c r="R15" s="6"/>
      <c r="S15" s="6"/>
      <c r="T15" s="6"/>
      <c r="U15" s="6"/>
      <c r="V15" s="7"/>
      <c r="W15" s="78"/>
      <c r="X15" s="70" t="s">
        <v>45</v>
      </c>
      <c r="Y15" s="63">
        <v>6</v>
      </c>
      <c r="Z15" s="61">
        <v>6</v>
      </c>
      <c r="AA15" s="61">
        <f>Y15*Z15</f>
        <v>36</v>
      </c>
      <c r="AB15" s="28"/>
    </row>
    <row r="16" spans="2:28" x14ac:dyDescent="0.5">
      <c r="B16" s="103" t="s">
        <v>10</v>
      </c>
      <c r="C16" s="3"/>
      <c r="D16" s="136" t="s">
        <v>13</v>
      </c>
      <c r="E16" s="137"/>
      <c r="F16" s="52"/>
      <c r="G16" s="52"/>
      <c r="H16" s="13" t="s">
        <v>30</v>
      </c>
      <c r="I16" s="14"/>
      <c r="J16" s="14"/>
      <c r="K16" s="14"/>
      <c r="L16" s="14"/>
      <c r="M16" s="140" t="s">
        <v>25</v>
      </c>
      <c r="N16" s="141"/>
      <c r="O16" s="141"/>
      <c r="P16" s="141"/>
      <c r="Q16" s="142"/>
      <c r="R16" s="3"/>
      <c r="S16" s="3"/>
      <c r="T16" s="3"/>
      <c r="U16" s="3"/>
      <c r="V16" s="4"/>
      <c r="W16" s="77"/>
      <c r="X16" s="70" t="s">
        <v>44</v>
      </c>
      <c r="Y16" s="63">
        <v>6</v>
      </c>
      <c r="Z16" s="61">
        <v>8</v>
      </c>
      <c r="AA16" s="61">
        <f>Y16*Z16</f>
        <v>48</v>
      </c>
      <c r="AB16" s="28"/>
    </row>
    <row r="17" spans="1:28" x14ac:dyDescent="0.5">
      <c r="B17" s="104" t="s">
        <v>9</v>
      </c>
      <c r="D17" s="138" t="s">
        <v>88</v>
      </c>
      <c r="E17" s="139"/>
      <c r="F17" s="53"/>
      <c r="G17" s="54"/>
      <c r="H17" s="27"/>
      <c r="I17" s="28"/>
      <c r="J17" s="28"/>
      <c r="K17" s="28"/>
      <c r="L17" s="28"/>
      <c r="M17" s="148"/>
      <c r="N17" s="146"/>
      <c r="O17" s="146"/>
      <c r="P17" s="146"/>
      <c r="Q17" s="147"/>
      <c r="U17" s="1"/>
      <c r="V17" s="5"/>
      <c r="W17" s="75"/>
      <c r="X17" s="70" t="s">
        <v>43</v>
      </c>
      <c r="Y17" s="61">
        <v>8</v>
      </c>
      <c r="Z17" s="61">
        <v>8</v>
      </c>
      <c r="AA17" s="61">
        <f>Y17*Z17</f>
        <v>64</v>
      </c>
      <c r="AB17" s="28"/>
    </row>
    <row r="18" spans="1:28" x14ac:dyDescent="0.5">
      <c r="B18" s="104" t="s">
        <v>12</v>
      </c>
      <c r="D18" s="140" t="s">
        <v>32</v>
      </c>
      <c r="E18" s="141"/>
      <c r="F18" s="141"/>
      <c r="G18" s="142"/>
      <c r="H18" s="34" t="s">
        <v>22</v>
      </c>
      <c r="I18" s="35"/>
      <c r="J18" s="35"/>
      <c r="K18" s="35"/>
      <c r="L18" s="140" t="s">
        <v>14</v>
      </c>
      <c r="M18" s="141"/>
      <c r="N18" s="141"/>
      <c r="O18" s="141"/>
      <c r="P18" s="142"/>
      <c r="U18" s="1"/>
      <c r="V18" s="5"/>
      <c r="W18" s="77"/>
      <c r="X18" s="70" t="s">
        <v>46</v>
      </c>
      <c r="Y18" s="63">
        <v>8</v>
      </c>
      <c r="Z18" s="61">
        <v>8</v>
      </c>
      <c r="AA18" s="61">
        <f t="shared" ref="AA18:AA20" si="0">Y18*Z18</f>
        <v>64</v>
      </c>
      <c r="AB18" s="28"/>
    </row>
    <row r="19" spans="1:28" x14ac:dyDescent="0.5">
      <c r="B19" s="105" t="s">
        <v>11</v>
      </c>
      <c r="C19" s="6"/>
      <c r="D19" s="143"/>
      <c r="E19" s="144"/>
      <c r="F19" s="144"/>
      <c r="G19" s="144"/>
      <c r="H19" s="34" t="s">
        <v>23</v>
      </c>
      <c r="I19" s="35"/>
      <c r="J19" s="35"/>
      <c r="K19" s="35"/>
      <c r="L19" s="143"/>
      <c r="M19" s="144"/>
      <c r="N19" s="144"/>
      <c r="O19" s="144"/>
      <c r="P19" s="147"/>
      <c r="Q19" s="6"/>
      <c r="R19" s="6"/>
      <c r="S19" s="6"/>
      <c r="T19" s="6"/>
      <c r="U19" s="6"/>
      <c r="V19" s="7"/>
      <c r="W19" s="75"/>
      <c r="X19" s="70" t="s">
        <v>47</v>
      </c>
      <c r="Y19" s="63">
        <v>6</v>
      </c>
      <c r="Z19" s="61">
        <v>10</v>
      </c>
      <c r="AA19" s="61">
        <f t="shared" si="0"/>
        <v>60</v>
      </c>
      <c r="AB19" s="28"/>
    </row>
    <row r="20" spans="1:28" x14ac:dyDescent="0.5">
      <c r="B20" s="107" t="s">
        <v>33</v>
      </c>
      <c r="H20" s="138" t="s">
        <v>106</v>
      </c>
      <c r="I20" s="53"/>
      <c r="J20" s="53"/>
      <c r="K20" s="54"/>
      <c r="U20" s="1"/>
      <c r="V20" s="5"/>
      <c r="W20" s="75"/>
      <c r="X20" s="70" t="s">
        <v>49</v>
      </c>
      <c r="Y20" s="63">
        <v>5</v>
      </c>
      <c r="Z20" s="61">
        <v>10</v>
      </c>
      <c r="AA20" s="61">
        <f t="shared" si="0"/>
        <v>50</v>
      </c>
      <c r="AB20" s="28"/>
    </row>
    <row r="21" spans="1:28" ht="26.4" thickBot="1" x14ac:dyDescent="0.55000000000000004">
      <c r="B21" s="108"/>
      <c r="C21" s="31"/>
      <c r="D21" s="31" t="s">
        <v>105</v>
      </c>
      <c r="E21" s="31"/>
      <c r="F21" s="31"/>
      <c r="G21" s="31"/>
      <c r="H21" s="31" t="s">
        <v>105</v>
      </c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2"/>
      <c r="W21" s="75"/>
      <c r="X21" s="60"/>
      <c r="Y21" s="61"/>
      <c r="Z21" s="61"/>
      <c r="AA21" s="61"/>
    </row>
    <row r="22" spans="1:28" x14ac:dyDescent="0.5">
      <c r="U22" s="1"/>
      <c r="X22" s="60" t="s">
        <v>50</v>
      </c>
      <c r="Y22" s="61"/>
      <c r="Z22" s="61"/>
      <c r="AA22" s="62">
        <f>SUM(AA14:AA21)</f>
        <v>382</v>
      </c>
    </row>
    <row r="23" spans="1:28" ht="26.4" thickBot="1" x14ac:dyDescent="0.55000000000000004">
      <c r="A23" s="1"/>
      <c r="U23" s="1"/>
    </row>
    <row r="24" spans="1:28" ht="26.4" thickBot="1" x14ac:dyDescent="0.55000000000000004">
      <c r="B24" s="2" t="s">
        <v>17</v>
      </c>
      <c r="C24" s="44">
        <v>0.71875</v>
      </c>
      <c r="D24" s="44">
        <v>0.72916666666666663</v>
      </c>
      <c r="E24" s="44">
        <v>0.73958333333333337</v>
      </c>
      <c r="F24" s="44">
        <v>0.75</v>
      </c>
      <c r="G24" s="44">
        <v>0.76041666666666663</v>
      </c>
      <c r="H24" s="44">
        <v>0.77083333333333337</v>
      </c>
      <c r="I24" s="44">
        <v>0.78125</v>
      </c>
      <c r="J24" s="44">
        <v>0.79166666666666663</v>
      </c>
      <c r="K24" s="44">
        <v>0.80208333333333337</v>
      </c>
      <c r="L24" s="44">
        <v>0.8125</v>
      </c>
      <c r="M24" s="44">
        <v>0.82291666666666663</v>
      </c>
      <c r="N24" s="44">
        <v>0.83333333333333337</v>
      </c>
      <c r="O24" s="44">
        <v>0.84375</v>
      </c>
      <c r="P24" s="44">
        <v>0.85416666666666663</v>
      </c>
      <c r="Q24" s="44">
        <v>0.86458333333333337</v>
      </c>
      <c r="R24" s="44">
        <v>0.875</v>
      </c>
      <c r="S24" s="44">
        <v>0.88541666666666663</v>
      </c>
      <c r="T24" s="44">
        <v>0.89583333333333337</v>
      </c>
      <c r="U24" s="44">
        <v>0.90625</v>
      </c>
      <c r="V24" s="45">
        <v>0.91666666666666663</v>
      </c>
      <c r="W24" s="56"/>
    </row>
    <row r="25" spans="1:28" ht="26.25" customHeight="1" x14ac:dyDescent="0.5">
      <c r="B25" s="98" t="s">
        <v>103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100"/>
      <c r="W25" s="75"/>
      <c r="X25" s="28" t="s">
        <v>73</v>
      </c>
    </row>
    <row r="26" spans="1:28" x14ac:dyDescent="0.5">
      <c r="B26" s="101" t="s">
        <v>103</v>
      </c>
      <c r="U26" s="1"/>
      <c r="V26" s="5"/>
      <c r="X26" s="28" t="s">
        <v>74</v>
      </c>
    </row>
    <row r="27" spans="1:28" x14ac:dyDescent="0.5">
      <c r="B27" s="101" t="s">
        <v>103</v>
      </c>
      <c r="D27" s="6"/>
      <c r="E27" s="6"/>
      <c r="F27" s="6"/>
      <c r="G27" s="6"/>
      <c r="H27" s="6"/>
      <c r="I27" s="6"/>
      <c r="J27" s="6"/>
      <c r="K27" s="6"/>
      <c r="L27" s="6"/>
      <c r="U27" s="1"/>
      <c r="V27" s="5"/>
      <c r="W27" s="77"/>
      <c r="X27" s="28" t="s">
        <v>75</v>
      </c>
    </row>
    <row r="28" spans="1:28" x14ac:dyDescent="0.5">
      <c r="B28" s="103" t="s">
        <v>1</v>
      </c>
      <c r="C28" s="42"/>
      <c r="D28" s="8" t="s">
        <v>99</v>
      </c>
      <c r="E28" s="9"/>
      <c r="F28" s="9"/>
      <c r="G28" s="10"/>
      <c r="H28" s="96" t="s">
        <v>19</v>
      </c>
      <c r="I28" s="96"/>
      <c r="J28" s="96"/>
      <c r="K28" s="96"/>
      <c r="L28" s="96"/>
      <c r="M28" s="24" t="s">
        <v>20</v>
      </c>
      <c r="N28" s="25"/>
      <c r="O28" s="25"/>
      <c r="P28" s="25"/>
      <c r="Q28" s="25"/>
      <c r="R28" s="25"/>
      <c r="S28" s="25"/>
      <c r="T28" s="25"/>
      <c r="U28" s="25"/>
      <c r="V28" s="114"/>
      <c r="X28" s="28" t="s">
        <v>76</v>
      </c>
    </row>
    <row r="29" spans="1:28" x14ac:dyDescent="0.5">
      <c r="B29" s="104" t="s">
        <v>2</v>
      </c>
      <c r="C29" s="43"/>
      <c r="D29" s="30"/>
      <c r="E29" s="84"/>
      <c r="F29" s="84"/>
      <c r="G29" s="33"/>
      <c r="H29" s="72"/>
      <c r="I29" s="72"/>
      <c r="J29" s="72"/>
      <c r="K29" s="72"/>
      <c r="L29" s="72"/>
      <c r="M29" s="11"/>
      <c r="N29" s="97"/>
      <c r="O29" s="97"/>
      <c r="P29" s="97"/>
      <c r="Q29" s="97"/>
      <c r="R29" s="97"/>
      <c r="S29" s="97"/>
      <c r="T29" s="97"/>
      <c r="U29" s="97"/>
      <c r="V29" s="115"/>
      <c r="X29" s="28" t="s">
        <v>77</v>
      </c>
    </row>
    <row r="30" spans="1:28" x14ac:dyDescent="0.5">
      <c r="B30" s="104" t="s">
        <v>3</v>
      </c>
      <c r="C30" s="43"/>
      <c r="D30" s="30"/>
      <c r="E30" s="84"/>
      <c r="F30" s="84"/>
      <c r="G30" s="84"/>
      <c r="H30" s="13" t="s">
        <v>89</v>
      </c>
      <c r="I30" s="14"/>
      <c r="J30" s="14"/>
      <c r="K30" s="14"/>
      <c r="L30" s="15"/>
      <c r="M30" s="97"/>
      <c r="N30" s="97"/>
      <c r="O30" s="97"/>
      <c r="P30" s="97"/>
      <c r="Q30" s="97"/>
      <c r="R30" s="97"/>
      <c r="S30" s="97"/>
      <c r="T30" s="97"/>
      <c r="U30" s="97"/>
      <c r="V30" s="115"/>
      <c r="X30" s="28" t="s">
        <v>78</v>
      </c>
    </row>
    <row r="31" spans="1:28" x14ac:dyDescent="0.5">
      <c r="B31" s="105" t="s">
        <v>4</v>
      </c>
      <c r="C31" s="38"/>
      <c r="D31" s="16"/>
      <c r="E31" s="17"/>
      <c r="F31" s="17"/>
      <c r="G31" s="18"/>
      <c r="H31" s="21"/>
      <c r="I31" s="22"/>
      <c r="J31" s="22"/>
      <c r="K31" s="22"/>
      <c r="L31" s="23"/>
      <c r="M31" s="20"/>
      <c r="N31" s="20"/>
      <c r="O31" s="20"/>
      <c r="P31" s="20"/>
      <c r="Q31" s="20"/>
      <c r="R31" s="20"/>
      <c r="S31" s="20"/>
      <c r="T31" s="20"/>
      <c r="U31" s="20"/>
      <c r="V31" s="116"/>
    </row>
    <row r="32" spans="1:28" x14ac:dyDescent="0.5">
      <c r="B32" s="101" t="s">
        <v>6</v>
      </c>
      <c r="C32" s="3"/>
      <c r="D32" s="149" t="s">
        <v>95</v>
      </c>
      <c r="E32" s="134"/>
      <c r="F32" s="134"/>
      <c r="G32" s="134"/>
      <c r="H32" s="13" t="s">
        <v>90</v>
      </c>
      <c r="I32" s="14"/>
      <c r="J32" s="14"/>
      <c r="K32" s="14"/>
      <c r="L32" s="15"/>
      <c r="U32" s="1"/>
      <c r="V32" s="5"/>
    </row>
    <row r="33" spans="2:25" x14ac:dyDescent="0.5">
      <c r="B33" s="101" t="s">
        <v>5</v>
      </c>
      <c r="D33" s="133"/>
      <c r="E33" s="133"/>
      <c r="F33" s="133"/>
      <c r="G33" s="133"/>
      <c r="H33" s="21"/>
      <c r="I33" s="22"/>
      <c r="J33" s="22"/>
      <c r="K33" s="22"/>
      <c r="L33" s="23"/>
      <c r="U33" s="1"/>
      <c r="V33" s="5"/>
      <c r="X33" s="28" t="s">
        <v>82</v>
      </c>
      <c r="Y33" s="28"/>
    </row>
    <row r="34" spans="2:25" x14ac:dyDescent="0.5">
      <c r="B34" s="101" t="s">
        <v>8</v>
      </c>
      <c r="D34" s="133"/>
      <c r="E34" s="133"/>
      <c r="F34" s="133"/>
      <c r="G34" s="133"/>
      <c r="H34" s="66" t="s">
        <v>29</v>
      </c>
      <c r="I34" s="67"/>
      <c r="J34" s="67"/>
      <c r="K34" s="67"/>
      <c r="L34" s="68"/>
      <c r="U34" s="1"/>
      <c r="V34" s="5"/>
      <c r="X34" s="28" t="s">
        <v>91</v>
      </c>
      <c r="Y34" s="28"/>
    </row>
    <row r="35" spans="2:25" x14ac:dyDescent="0.5">
      <c r="B35" s="102" t="s">
        <v>7</v>
      </c>
      <c r="C35" s="6"/>
      <c r="H35" s="85"/>
      <c r="I35" s="86"/>
      <c r="J35" s="86"/>
      <c r="K35" s="86"/>
      <c r="L35" s="87"/>
      <c r="S35" s="6"/>
      <c r="T35" s="6"/>
      <c r="U35" s="6"/>
      <c r="V35" s="7"/>
      <c r="X35" s="28" t="s">
        <v>79</v>
      </c>
      <c r="Y35" s="28"/>
    </row>
    <row r="36" spans="2:25" ht="26.25" customHeight="1" x14ac:dyDescent="0.5">
      <c r="B36" s="103" t="s">
        <v>10</v>
      </c>
      <c r="C36" s="42"/>
      <c r="D36" s="8" t="s">
        <v>100</v>
      </c>
      <c r="E36" s="9"/>
      <c r="F36" s="9"/>
      <c r="G36" s="10"/>
      <c r="H36" s="13" t="s">
        <v>30</v>
      </c>
      <c r="I36" s="14"/>
      <c r="J36" s="14"/>
      <c r="K36" s="14"/>
      <c r="L36" s="14"/>
      <c r="M36" s="66" t="s">
        <v>92</v>
      </c>
      <c r="N36" s="67"/>
      <c r="O36" s="67"/>
      <c r="P36" s="67"/>
      <c r="Q36" s="67"/>
      <c r="R36" s="169" t="s">
        <v>31</v>
      </c>
      <c r="S36" s="170"/>
      <c r="T36" s="170"/>
      <c r="U36" s="170"/>
      <c r="V36" s="171"/>
      <c r="X36" s="28" t="s">
        <v>80</v>
      </c>
      <c r="Y36" s="28"/>
    </row>
    <row r="37" spans="2:25" x14ac:dyDescent="0.5">
      <c r="B37" s="104" t="s">
        <v>9</v>
      </c>
      <c r="C37" s="43"/>
      <c r="D37" s="30"/>
      <c r="E37" s="84"/>
      <c r="F37" s="84"/>
      <c r="G37" s="33"/>
      <c r="H37" s="27"/>
      <c r="I37" s="28"/>
      <c r="J37" s="28"/>
      <c r="K37" s="28"/>
      <c r="L37" s="28"/>
      <c r="M37" s="69"/>
      <c r="N37" s="88"/>
      <c r="O37" s="88"/>
      <c r="P37" s="88"/>
      <c r="Q37" s="88"/>
      <c r="R37" s="172"/>
      <c r="S37" s="173"/>
      <c r="T37" s="173"/>
      <c r="U37" s="173"/>
      <c r="V37" s="174"/>
      <c r="X37" s="28" t="s">
        <v>81</v>
      </c>
      <c r="Y37" s="28"/>
    </row>
    <row r="38" spans="2:25" x14ac:dyDescent="0.5">
      <c r="B38" s="104" t="s">
        <v>12</v>
      </c>
      <c r="C38" s="43"/>
      <c r="D38" s="30"/>
      <c r="E38" s="84"/>
      <c r="F38" s="84"/>
      <c r="G38" s="33"/>
      <c r="H38" s="13" t="s">
        <v>34</v>
      </c>
      <c r="I38" s="14"/>
      <c r="J38" s="14"/>
      <c r="K38" s="14"/>
      <c r="L38" s="15"/>
      <c r="M38" s="66" t="s">
        <v>93</v>
      </c>
      <c r="N38" s="67"/>
      <c r="O38" s="67"/>
      <c r="P38" s="67"/>
      <c r="Q38" s="67"/>
      <c r="R38" s="13" t="s">
        <v>102</v>
      </c>
      <c r="S38" s="14"/>
      <c r="T38" s="14"/>
      <c r="U38" s="14"/>
      <c r="V38" s="117"/>
    </row>
    <row r="39" spans="2:25" x14ac:dyDescent="0.5">
      <c r="B39" s="105" t="s">
        <v>11</v>
      </c>
      <c r="C39" s="38"/>
      <c r="D39" s="16"/>
      <c r="E39" s="17"/>
      <c r="F39" s="17"/>
      <c r="G39" s="18"/>
      <c r="H39" s="21"/>
      <c r="I39" s="22"/>
      <c r="J39" s="22"/>
      <c r="K39" s="22"/>
      <c r="L39" s="23"/>
      <c r="M39" s="85"/>
      <c r="N39" s="86"/>
      <c r="O39" s="86"/>
      <c r="P39" s="86"/>
      <c r="Q39" s="86"/>
      <c r="R39" s="21"/>
      <c r="S39" s="22"/>
      <c r="T39" s="22"/>
      <c r="U39" s="22"/>
      <c r="V39" s="119"/>
      <c r="X39" s="28" t="s">
        <v>83</v>
      </c>
      <c r="Y39" s="28"/>
    </row>
    <row r="40" spans="2:25" x14ac:dyDescent="0.5">
      <c r="B40" s="107" t="s">
        <v>33</v>
      </c>
      <c r="U40" s="1"/>
      <c r="V40" s="5"/>
      <c r="X40" s="28" t="s">
        <v>84</v>
      </c>
      <c r="Y40" s="28"/>
    </row>
    <row r="41" spans="2:25" ht="26.4" thickBot="1" x14ac:dyDescent="0.55000000000000004">
      <c r="B41" s="108"/>
      <c r="C41" s="31"/>
      <c r="D41" s="31" t="s">
        <v>105</v>
      </c>
      <c r="E41" s="31"/>
      <c r="F41" s="31"/>
      <c r="G41" s="31"/>
      <c r="H41" s="31" t="s">
        <v>105</v>
      </c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2"/>
      <c r="X41" s="28" t="s">
        <v>85</v>
      </c>
      <c r="Y41" s="28"/>
    </row>
    <row r="42" spans="2:25" ht="26.4" thickBot="1" x14ac:dyDescent="0.55000000000000004">
      <c r="U42" s="1"/>
      <c r="X42" s="28" t="s">
        <v>86</v>
      </c>
      <c r="Y42" s="28"/>
    </row>
    <row r="43" spans="2:25" ht="26.4" thickBot="1" x14ac:dyDescent="0.55000000000000004">
      <c r="B43" s="95" t="s">
        <v>16</v>
      </c>
      <c r="C43" s="44">
        <v>0.71875</v>
      </c>
      <c r="D43" s="44">
        <v>0.72916666666666663</v>
      </c>
      <c r="E43" s="44">
        <v>0.73958333333333337</v>
      </c>
      <c r="F43" s="44">
        <v>0.75</v>
      </c>
      <c r="G43" s="44">
        <v>0.76041666666666663</v>
      </c>
      <c r="H43" s="44">
        <v>0.77083333333333337</v>
      </c>
      <c r="I43" s="44">
        <v>0.78125</v>
      </c>
      <c r="J43" s="44">
        <v>0.79166666666666663</v>
      </c>
      <c r="K43" s="44">
        <v>0.80208333333333337</v>
      </c>
      <c r="L43" s="44">
        <v>0.8125</v>
      </c>
      <c r="M43" s="44">
        <v>0.82291666666666663</v>
      </c>
      <c r="N43" s="44">
        <v>0.83333333333333337</v>
      </c>
      <c r="O43" s="44">
        <v>0.84375</v>
      </c>
      <c r="P43" s="44">
        <v>0.85416666666666663</v>
      </c>
      <c r="Q43" s="44">
        <v>0.86458333333333337</v>
      </c>
      <c r="R43" s="44">
        <v>0.875</v>
      </c>
      <c r="S43" s="44">
        <v>0.88541666666666663</v>
      </c>
      <c r="T43" s="44">
        <v>0.89583333333333337</v>
      </c>
      <c r="U43" s="44">
        <v>0.90625</v>
      </c>
      <c r="V43" s="45">
        <v>0.91666666666666663</v>
      </c>
      <c r="W43" s="56"/>
    </row>
    <row r="44" spans="2:25" x14ac:dyDescent="0.5">
      <c r="B44" s="98" t="s">
        <v>103</v>
      </c>
      <c r="C44" s="99"/>
      <c r="D44" s="153" t="s">
        <v>107</v>
      </c>
      <c r="E44" s="154"/>
      <c r="F44" s="154"/>
      <c r="G44" s="155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100"/>
      <c r="W44" s="75"/>
    </row>
    <row r="45" spans="2:25" x14ac:dyDescent="0.5">
      <c r="B45" s="101" t="s">
        <v>103</v>
      </c>
      <c r="D45" s="156"/>
      <c r="E45" s="157"/>
      <c r="F45" s="157"/>
      <c r="G45" s="158"/>
      <c r="U45" s="1"/>
      <c r="V45" s="5"/>
      <c r="X45" s="28" t="s">
        <v>87</v>
      </c>
    </row>
    <row r="46" spans="2:25" x14ac:dyDescent="0.5">
      <c r="B46" s="101" t="s">
        <v>103</v>
      </c>
      <c r="D46" s="159"/>
      <c r="E46" s="160"/>
      <c r="F46" s="160"/>
      <c r="G46" s="161"/>
      <c r="U46" s="1"/>
      <c r="V46" s="5"/>
    </row>
    <row r="47" spans="2:25" x14ac:dyDescent="0.5">
      <c r="B47" s="103" t="s">
        <v>1</v>
      </c>
      <c r="C47" s="3"/>
      <c r="D47" s="109" t="s">
        <v>94</v>
      </c>
      <c r="E47" s="83"/>
      <c r="F47" s="83"/>
      <c r="G47" s="110"/>
      <c r="H47" s="35" t="s">
        <v>26</v>
      </c>
      <c r="I47" s="35"/>
      <c r="J47" s="35"/>
      <c r="K47" s="35"/>
      <c r="L47" s="36"/>
      <c r="M47" s="140" t="s">
        <v>25</v>
      </c>
      <c r="N47" s="141"/>
      <c r="O47" s="141"/>
      <c r="P47" s="141"/>
      <c r="Q47" s="142"/>
      <c r="R47" s="3"/>
      <c r="S47" s="3"/>
      <c r="T47" s="3"/>
      <c r="U47" s="3"/>
      <c r="V47" s="4"/>
      <c r="W47" s="75"/>
    </row>
    <row r="48" spans="2:25" x14ac:dyDescent="0.5">
      <c r="B48" s="104" t="s">
        <v>2</v>
      </c>
      <c r="D48" s="111"/>
      <c r="E48" s="74"/>
      <c r="F48" s="74"/>
      <c r="G48" s="112"/>
      <c r="H48" s="35" t="s">
        <v>27</v>
      </c>
      <c r="I48" s="35"/>
      <c r="J48" s="35"/>
      <c r="K48" s="35"/>
      <c r="L48" s="36"/>
      <c r="M48" s="145"/>
      <c r="N48" s="146"/>
      <c r="O48" s="146"/>
      <c r="P48" s="146"/>
      <c r="Q48" s="151"/>
      <c r="U48" s="1"/>
      <c r="V48" s="5"/>
      <c r="W48" s="75"/>
    </row>
    <row r="49" spans="1:28" x14ac:dyDescent="0.5">
      <c r="B49" s="104" t="s">
        <v>3</v>
      </c>
      <c r="D49" s="8" t="s">
        <v>96</v>
      </c>
      <c r="E49" s="9"/>
      <c r="F49" s="9"/>
      <c r="G49" s="9"/>
      <c r="H49" s="28" t="s">
        <v>15</v>
      </c>
      <c r="I49" s="28"/>
      <c r="J49" s="28"/>
      <c r="K49" s="28"/>
      <c r="L49" s="29"/>
      <c r="M49" s="140" t="s">
        <v>24</v>
      </c>
      <c r="N49" s="141"/>
      <c r="O49" s="141"/>
      <c r="P49" s="141"/>
      <c r="Q49" s="142"/>
      <c r="U49" s="1"/>
      <c r="V49" s="5"/>
      <c r="W49" s="75"/>
      <c r="X49" s="47" t="s">
        <v>24</v>
      </c>
      <c r="Y49" s="47"/>
      <c r="Z49" s="47"/>
      <c r="AA49" s="47"/>
      <c r="AB49" s="47"/>
    </row>
    <row r="50" spans="1:28" x14ac:dyDescent="0.5">
      <c r="B50" s="105" t="s">
        <v>4</v>
      </c>
      <c r="C50" s="6"/>
      <c r="D50" s="16"/>
      <c r="E50" s="17"/>
      <c r="F50" s="17"/>
      <c r="G50" s="17"/>
      <c r="H50" s="22"/>
      <c r="I50" s="22"/>
      <c r="J50" s="22"/>
      <c r="K50" s="22"/>
      <c r="L50" s="23"/>
      <c r="M50" s="143"/>
      <c r="N50" s="144"/>
      <c r="O50" s="144"/>
      <c r="P50" s="144"/>
      <c r="Q50" s="147"/>
      <c r="R50" s="6"/>
      <c r="S50" s="6"/>
      <c r="T50" s="6"/>
      <c r="U50" s="6"/>
      <c r="V50" s="7"/>
      <c r="X50" s="48"/>
      <c r="Y50" s="48"/>
      <c r="Z50" s="48"/>
      <c r="AA50" s="48"/>
      <c r="AB50" s="48"/>
    </row>
    <row r="51" spans="1:28" x14ac:dyDescent="0.5">
      <c r="B51" s="106" t="s">
        <v>6</v>
      </c>
      <c r="C51" s="3"/>
      <c r="D51" s="3"/>
      <c r="E51" s="3"/>
      <c r="F51" s="3"/>
      <c r="G51" s="3"/>
      <c r="H51" s="138" t="s">
        <v>28</v>
      </c>
      <c r="I51" s="53"/>
      <c r="J51" s="53"/>
      <c r="K51" s="54"/>
      <c r="M51" s="3"/>
      <c r="N51" s="3"/>
      <c r="O51" s="3"/>
      <c r="P51" s="3"/>
      <c r="Q51" s="3"/>
      <c r="R51" s="3"/>
      <c r="S51" s="3"/>
      <c r="T51" s="3"/>
      <c r="U51" s="3"/>
      <c r="V51" s="4"/>
      <c r="X51" s="48"/>
      <c r="Y51" s="48"/>
      <c r="Z51" s="48"/>
      <c r="AA51" s="48"/>
      <c r="AB51" s="48"/>
    </row>
    <row r="52" spans="1:28" x14ac:dyDescent="0.5">
      <c r="B52" s="101" t="s">
        <v>5</v>
      </c>
      <c r="H52" s="138" t="s">
        <v>35</v>
      </c>
      <c r="I52" s="53"/>
      <c r="J52" s="52"/>
      <c r="K52" s="132"/>
      <c r="U52" s="1"/>
      <c r="V52" s="5"/>
      <c r="X52" s="49"/>
      <c r="Y52" s="49"/>
      <c r="Z52" s="49"/>
      <c r="AA52" s="49"/>
      <c r="AB52" s="49"/>
    </row>
    <row r="53" spans="1:28" x14ac:dyDescent="0.5">
      <c r="B53" s="101" t="s">
        <v>8</v>
      </c>
      <c r="J53" s="136" t="s">
        <v>110</v>
      </c>
      <c r="K53" s="52"/>
      <c r="L53" s="132"/>
      <c r="M53" s="66" t="s">
        <v>111</v>
      </c>
      <c r="N53" s="67"/>
      <c r="O53" s="67"/>
      <c r="P53" s="67"/>
      <c r="Q53" s="68"/>
      <c r="U53" s="1"/>
      <c r="V53" s="5"/>
    </row>
    <row r="54" spans="1:28" x14ac:dyDescent="0.5">
      <c r="B54" s="102" t="s">
        <v>7</v>
      </c>
      <c r="C54" s="6"/>
      <c r="D54" s="6"/>
      <c r="E54" s="6"/>
      <c r="F54" s="6"/>
      <c r="G54" s="6"/>
      <c r="J54" s="131"/>
      <c r="K54" s="50"/>
      <c r="L54" s="51"/>
      <c r="M54" s="85"/>
      <c r="N54" s="86"/>
      <c r="O54" s="86"/>
      <c r="P54" s="86"/>
      <c r="Q54" s="87"/>
      <c r="R54" s="6"/>
      <c r="S54" s="6"/>
      <c r="T54" s="6"/>
      <c r="U54" s="6"/>
      <c r="V54" s="7"/>
    </row>
    <row r="55" spans="1:28" x14ac:dyDescent="0.5">
      <c r="B55" s="103" t="s">
        <v>10</v>
      </c>
      <c r="C55" s="3"/>
      <c r="D55" s="136" t="s">
        <v>13</v>
      </c>
      <c r="E55" s="52"/>
      <c r="F55" s="52"/>
      <c r="G55" s="132"/>
      <c r="H55" s="66" t="s">
        <v>111</v>
      </c>
      <c r="I55" s="67"/>
      <c r="J55" s="67"/>
      <c r="K55" s="67"/>
      <c r="L55" s="68"/>
      <c r="M55" s="140" t="s">
        <v>14</v>
      </c>
      <c r="N55" s="141"/>
      <c r="O55" s="141"/>
      <c r="P55" s="141"/>
      <c r="Q55" s="142"/>
      <c r="R55" s="3"/>
      <c r="S55" s="3"/>
      <c r="T55" s="3"/>
      <c r="U55" s="3"/>
      <c r="V55" s="4"/>
      <c r="W55" s="75"/>
    </row>
    <row r="56" spans="1:28" x14ac:dyDescent="0.5">
      <c r="B56" s="104" t="s">
        <v>9</v>
      </c>
      <c r="D56" s="150"/>
      <c r="E56" s="50"/>
      <c r="F56" s="50"/>
      <c r="G56" s="51"/>
      <c r="H56" s="85"/>
      <c r="I56" s="86"/>
      <c r="J56" s="86"/>
      <c r="K56" s="86"/>
      <c r="L56" s="87"/>
      <c r="M56" s="152"/>
      <c r="N56" s="144"/>
      <c r="O56" s="144"/>
      <c r="P56" s="144"/>
      <c r="Q56" s="147"/>
      <c r="U56" s="1"/>
      <c r="V56" s="5"/>
      <c r="W56" s="75"/>
    </row>
    <row r="57" spans="1:28" x14ac:dyDescent="0.5">
      <c r="B57" s="104" t="s">
        <v>12</v>
      </c>
      <c r="D57" s="136" t="s">
        <v>88</v>
      </c>
      <c r="E57" s="52"/>
      <c r="F57" s="52"/>
      <c r="G57" s="132"/>
      <c r="H57" s="34" t="s">
        <v>22</v>
      </c>
      <c r="I57" s="35"/>
      <c r="J57" s="35"/>
      <c r="K57" s="35"/>
      <c r="L57" s="36"/>
      <c r="M57" s="145" t="s">
        <v>32</v>
      </c>
      <c r="N57" s="146"/>
      <c r="O57" s="146"/>
      <c r="P57" s="146"/>
      <c r="Q57" s="151"/>
      <c r="U57" s="1"/>
      <c r="V57" s="5"/>
      <c r="W57" s="75"/>
    </row>
    <row r="58" spans="1:28" x14ac:dyDescent="0.5">
      <c r="B58" s="105" t="s">
        <v>11</v>
      </c>
      <c r="C58" s="6"/>
      <c r="D58" s="131"/>
      <c r="E58" s="50"/>
      <c r="F58" s="50"/>
      <c r="G58" s="50"/>
      <c r="H58" s="34" t="s">
        <v>23</v>
      </c>
      <c r="I58" s="35"/>
      <c r="J58" s="35"/>
      <c r="K58" s="35"/>
      <c r="L58" s="36"/>
      <c r="M58" s="143"/>
      <c r="N58" s="144"/>
      <c r="O58" s="144"/>
      <c r="P58" s="144"/>
      <c r="Q58" s="147"/>
      <c r="R58" s="6"/>
      <c r="S58" s="6"/>
      <c r="T58" s="6"/>
      <c r="U58" s="6"/>
      <c r="V58" s="7"/>
    </row>
    <row r="59" spans="1:28" x14ac:dyDescent="0.5">
      <c r="B59" s="126" t="s">
        <v>33</v>
      </c>
      <c r="D59" s="30" t="s">
        <v>111</v>
      </c>
      <c r="E59" s="84"/>
      <c r="F59" s="84"/>
      <c r="G59" s="84"/>
      <c r="H59" s="8" t="s">
        <v>111</v>
      </c>
      <c r="I59" s="9"/>
      <c r="J59" s="9"/>
      <c r="K59" s="10"/>
      <c r="M59" s="66" t="s">
        <v>112</v>
      </c>
      <c r="N59" s="67"/>
      <c r="O59" s="67"/>
      <c r="P59" s="67"/>
      <c r="Q59" s="68"/>
      <c r="U59" s="1"/>
      <c r="V59" s="5"/>
    </row>
    <row r="60" spans="1:28" ht="26.4" thickBot="1" x14ac:dyDescent="0.55000000000000004">
      <c r="B60" s="127"/>
      <c r="C60" s="31"/>
      <c r="D60" s="120"/>
      <c r="E60" s="121"/>
      <c r="F60" s="121"/>
      <c r="G60" s="121"/>
      <c r="H60" s="120"/>
      <c r="I60" s="121"/>
      <c r="J60" s="121"/>
      <c r="K60" s="122"/>
      <c r="L60" s="31"/>
      <c r="M60" s="123"/>
      <c r="N60" s="124"/>
      <c r="O60" s="124"/>
      <c r="P60" s="124"/>
      <c r="Q60" s="125"/>
      <c r="R60" s="31"/>
      <c r="S60" s="31"/>
      <c r="T60" s="31"/>
      <c r="U60" s="31"/>
      <c r="V60" s="32"/>
    </row>
    <row r="61" spans="1:28" ht="26.4" thickBot="1" x14ac:dyDescent="0.55000000000000004">
      <c r="A61" s="1"/>
      <c r="U61" s="1"/>
    </row>
    <row r="62" spans="1:28" ht="26.4" thickBot="1" x14ac:dyDescent="0.55000000000000004">
      <c r="B62" s="41" t="s">
        <v>21</v>
      </c>
      <c r="C62" s="44">
        <v>0.71875</v>
      </c>
      <c r="D62" s="44">
        <v>0.72916666666666663</v>
      </c>
      <c r="E62" s="44">
        <v>0.73958333333333337</v>
      </c>
      <c r="F62" s="44">
        <v>0.75</v>
      </c>
      <c r="G62" s="44">
        <v>0.76041666666666663</v>
      </c>
      <c r="H62" s="44">
        <v>0.77083333333333337</v>
      </c>
      <c r="I62" s="44">
        <v>0.78125</v>
      </c>
      <c r="J62" s="44">
        <v>0.79166666666666663</v>
      </c>
      <c r="K62" s="44">
        <v>0.80208333333333337</v>
      </c>
      <c r="L62" s="44">
        <v>0.8125</v>
      </c>
      <c r="M62" s="44">
        <v>0.82291666666666663</v>
      </c>
      <c r="N62" s="44">
        <v>0.83333333333333337</v>
      </c>
      <c r="O62" s="44">
        <v>0.84375</v>
      </c>
      <c r="P62" s="44">
        <v>0.85416666666666663</v>
      </c>
      <c r="Q62" s="44">
        <v>0.86458333333333337</v>
      </c>
      <c r="R62" s="44">
        <v>0.875</v>
      </c>
      <c r="S62" s="44">
        <v>0.88541666666666663</v>
      </c>
      <c r="T62" s="44">
        <v>0.89583333333333337</v>
      </c>
      <c r="U62" s="44">
        <v>0.90625</v>
      </c>
      <c r="V62" s="45">
        <v>0.91666666666666663</v>
      </c>
      <c r="W62" s="56"/>
    </row>
    <row r="63" spans="1:28" x14ac:dyDescent="0.5">
      <c r="B63" s="98" t="s">
        <v>103</v>
      </c>
      <c r="C63" s="99"/>
      <c r="D63" s="99"/>
      <c r="E63" s="99"/>
      <c r="F63" s="99"/>
      <c r="G63" s="99"/>
      <c r="H63" s="162" t="s">
        <v>18</v>
      </c>
      <c r="I63" s="162"/>
      <c r="J63" s="162"/>
      <c r="K63" s="162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100"/>
      <c r="W63" s="75"/>
    </row>
    <row r="64" spans="1:28" x14ac:dyDescent="0.5">
      <c r="B64" s="101" t="s">
        <v>103</v>
      </c>
      <c r="H64" s="163"/>
      <c r="I64" s="163"/>
      <c r="J64" s="163"/>
      <c r="K64" s="163"/>
      <c r="U64" s="1"/>
      <c r="V64" s="5"/>
      <c r="W64" s="77"/>
    </row>
    <row r="65" spans="2:29" x14ac:dyDescent="0.5">
      <c r="B65" s="101" t="s">
        <v>103</v>
      </c>
      <c r="C65" s="6"/>
      <c r="H65" s="93"/>
      <c r="I65" s="93"/>
      <c r="J65" s="93"/>
      <c r="K65" s="93"/>
      <c r="L65" s="6"/>
      <c r="M65" s="6"/>
      <c r="N65" s="6"/>
      <c r="O65" s="6"/>
      <c r="P65" s="6"/>
      <c r="Q65" s="6"/>
      <c r="R65" s="6"/>
      <c r="S65" s="6"/>
      <c r="T65" s="6"/>
      <c r="U65" s="6"/>
      <c r="V65" s="7"/>
    </row>
    <row r="66" spans="2:29" x14ac:dyDescent="0.5">
      <c r="B66" s="104" t="s">
        <v>1</v>
      </c>
      <c r="D66" s="8" t="s">
        <v>99</v>
      </c>
      <c r="E66" s="9"/>
      <c r="F66" s="9"/>
      <c r="G66" s="10"/>
      <c r="H66" s="96" t="s">
        <v>19</v>
      </c>
      <c r="I66" s="96"/>
      <c r="J66" s="96"/>
      <c r="K66" s="96"/>
      <c r="L66" s="71"/>
      <c r="M66" s="24" t="s">
        <v>20</v>
      </c>
      <c r="N66" s="25"/>
      <c r="O66" s="25"/>
      <c r="P66" s="25"/>
      <c r="Q66" s="25"/>
      <c r="R66" s="25"/>
      <c r="S66" s="25"/>
      <c r="T66" s="25"/>
      <c r="U66" s="25"/>
      <c r="V66" s="114"/>
      <c r="Y66" s="46"/>
      <c r="Z66" s="46"/>
      <c r="AA66" s="46"/>
      <c r="AB66" s="46"/>
      <c r="AC66" s="46"/>
    </row>
    <row r="67" spans="2:29" x14ac:dyDescent="0.5">
      <c r="B67" s="104" t="s">
        <v>2</v>
      </c>
      <c r="D67" s="30"/>
      <c r="E67" s="84"/>
      <c r="F67" s="84"/>
      <c r="G67" s="33"/>
      <c r="H67" s="72"/>
      <c r="I67" s="72"/>
      <c r="J67" s="72"/>
      <c r="K67" s="72"/>
      <c r="L67" s="73"/>
      <c r="M67" s="11"/>
      <c r="N67" s="97"/>
      <c r="O67" s="97"/>
      <c r="P67" s="97"/>
      <c r="Q67" s="97"/>
      <c r="R67" s="97"/>
      <c r="S67" s="97"/>
      <c r="T67" s="97"/>
      <c r="U67" s="97"/>
      <c r="V67" s="115"/>
      <c r="Y67" s="46"/>
      <c r="Z67" s="46"/>
      <c r="AA67" s="46"/>
      <c r="AB67" s="46"/>
      <c r="AC67" s="46"/>
    </row>
    <row r="68" spans="2:29" ht="26.25" customHeight="1" x14ac:dyDescent="0.5">
      <c r="B68" s="104" t="s">
        <v>3</v>
      </c>
      <c r="D68" s="30"/>
      <c r="E68" s="84"/>
      <c r="F68" s="84"/>
      <c r="G68" s="33"/>
      <c r="H68" s="28" t="s">
        <v>89</v>
      </c>
      <c r="I68" s="28"/>
      <c r="J68" s="28"/>
      <c r="K68" s="28"/>
      <c r="L68" s="28"/>
      <c r="M68" s="11"/>
      <c r="N68" s="97"/>
      <c r="O68" s="97"/>
      <c r="P68" s="97"/>
      <c r="Q68" s="97"/>
      <c r="R68" s="97"/>
      <c r="S68" s="97"/>
      <c r="T68" s="97"/>
      <c r="U68" s="97"/>
      <c r="V68" s="115"/>
    </row>
    <row r="69" spans="2:29" x14ac:dyDescent="0.5">
      <c r="B69" s="104" t="s">
        <v>4</v>
      </c>
      <c r="D69" s="16"/>
      <c r="E69" s="17"/>
      <c r="F69" s="17"/>
      <c r="G69" s="18"/>
      <c r="H69" s="28"/>
      <c r="I69" s="28"/>
      <c r="J69" s="28"/>
      <c r="K69" s="28"/>
      <c r="L69" s="28"/>
      <c r="M69" s="19"/>
      <c r="N69" s="20"/>
      <c r="O69" s="20"/>
      <c r="P69" s="20"/>
      <c r="Q69" s="20"/>
      <c r="R69" s="20"/>
      <c r="S69" s="20"/>
      <c r="T69" s="20"/>
      <c r="U69" s="20"/>
      <c r="V69" s="116"/>
    </row>
    <row r="70" spans="2:29" ht="26.25" customHeight="1" x14ac:dyDescent="0.5">
      <c r="B70" s="106" t="s">
        <v>6</v>
      </c>
      <c r="C70" s="3"/>
      <c r="D70" s="149" t="s">
        <v>95</v>
      </c>
      <c r="E70" s="134"/>
      <c r="F70" s="134"/>
      <c r="G70" s="134"/>
      <c r="H70" s="128" t="s">
        <v>29</v>
      </c>
      <c r="I70" s="79"/>
      <c r="J70" s="79"/>
      <c r="K70" s="79"/>
      <c r="L70" s="80"/>
      <c r="M70" s="66" t="s">
        <v>93</v>
      </c>
      <c r="N70" s="67"/>
      <c r="O70" s="67"/>
      <c r="P70" s="67"/>
      <c r="Q70" s="68"/>
      <c r="R70" s="169" t="s">
        <v>31</v>
      </c>
      <c r="S70" s="170"/>
      <c r="T70" s="170"/>
      <c r="U70" s="170"/>
      <c r="V70" s="171"/>
    </row>
    <row r="71" spans="2:29" x14ac:dyDescent="0.5">
      <c r="B71" s="101" t="s">
        <v>5</v>
      </c>
      <c r="H71" s="129"/>
      <c r="I71" s="81"/>
      <c r="J71" s="81"/>
      <c r="K71" s="81"/>
      <c r="L71" s="82"/>
      <c r="M71" s="85"/>
      <c r="N71" s="86"/>
      <c r="O71" s="86"/>
      <c r="P71" s="86"/>
      <c r="Q71" s="87"/>
      <c r="R71" s="175"/>
      <c r="S71" s="176"/>
      <c r="T71" s="176"/>
      <c r="U71" s="176"/>
      <c r="V71" s="177"/>
    </row>
    <row r="72" spans="2:29" x14ac:dyDescent="0.5">
      <c r="B72" s="101" t="s">
        <v>8</v>
      </c>
      <c r="H72" s="14" t="s">
        <v>34</v>
      </c>
      <c r="I72" s="14"/>
      <c r="J72" s="14"/>
      <c r="K72" s="14"/>
      <c r="L72" s="15"/>
      <c r="M72" s="13" t="s">
        <v>102</v>
      </c>
      <c r="N72" s="14"/>
      <c r="O72" s="14"/>
      <c r="P72" s="14"/>
      <c r="Q72" s="117"/>
      <c r="R72" s="175"/>
      <c r="S72" s="176"/>
      <c r="T72" s="176"/>
      <c r="U72" s="176"/>
      <c r="V72" s="177"/>
    </row>
    <row r="73" spans="2:29" x14ac:dyDescent="0.5">
      <c r="B73" s="102" t="s">
        <v>7</v>
      </c>
      <c r="C73" s="6"/>
      <c r="D73" s="6"/>
      <c r="E73" s="6"/>
      <c r="F73" s="6"/>
      <c r="G73" s="6"/>
      <c r="H73" s="22"/>
      <c r="I73" s="22"/>
      <c r="J73" s="22"/>
      <c r="K73" s="22"/>
      <c r="L73" s="23"/>
      <c r="M73" s="21"/>
      <c r="N73" s="22"/>
      <c r="O73" s="22"/>
      <c r="P73" s="22"/>
      <c r="Q73" s="119"/>
      <c r="R73" s="172"/>
      <c r="S73" s="173"/>
      <c r="T73" s="173"/>
      <c r="U73" s="173"/>
      <c r="V73" s="174"/>
    </row>
    <row r="74" spans="2:29" ht="26.1" customHeight="1" x14ac:dyDescent="0.5">
      <c r="B74" s="104" t="s">
        <v>10</v>
      </c>
      <c r="D74" s="30" t="s">
        <v>98</v>
      </c>
      <c r="E74" s="84"/>
      <c r="F74" s="84"/>
      <c r="G74" s="33"/>
      <c r="H74" s="27" t="s">
        <v>30</v>
      </c>
      <c r="I74" s="28"/>
      <c r="J74" s="28"/>
      <c r="K74" s="28"/>
      <c r="L74" s="29"/>
      <c r="M74" s="66" t="s">
        <v>92</v>
      </c>
      <c r="N74" s="67"/>
      <c r="O74" s="67"/>
      <c r="P74" s="67"/>
      <c r="Q74" s="67"/>
      <c r="R74" s="169" t="s">
        <v>31</v>
      </c>
      <c r="S74" s="170"/>
      <c r="T74" s="170"/>
      <c r="U74" s="170"/>
      <c r="V74" s="171"/>
    </row>
    <row r="75" spans="2:29" x14ac:dyDescent="0.5">
      <c r="B75" s="104" t="s">
        <v>9</v>
      </c>
      <c r="D75" s="30"/>
      <c r="E75" s="84"/>
      <c r="F75" s="84"/>
      <c r="G75" s="33"/>
      <c r="H75" s="21"/>
      <c r="I75" s="22"/>
      <c r="J75" s="22"/>
      <c r="K75" s="22"/>
      <c r="L75" s="23"/>
      <c r="M75" s="69"/>
      <c r="N75" s="88"/>
      <c r="O75" s="88"/>
      <c r="P75" s="88"/>
      <c r="Q75" s="88"/>
      <c r="R75" s="172"/>
      <c r="S75" s="173"/>
      <c r="T75" s="173"/>
      <c r="U75" s="173"/>
      <c r="V75" s="174"/>
    </row>
    <row r="76" spans="2:29" x14ac:dyDescent="0.5">
      <c r="B76" s="104" t="s">
        <v>12</v>
      </c>
      <c r="D76" s="30"/>
      <c r="E76" s="84"/>
      <c r="F76" s="84"/>
      <c r="G76" s="33"/>
      <c r="H76" s="13" t="s">
        <v>90</v>
      </c>
      <c r="I76" s="14"/>
      <c r="J76" s="14"/>
      <c r="K76" s="14"/>
      <c r="L76" s="15"/>
      <c r="M76" s="168" t="s">
        <v>104</v>
      </c>
      <c r="N76" s="168"/>
      <c r="O76" s="168"/>
      <c r="P76" s="168"/>
      <c r="Q76" s="168"/>
      <c r="R76" s="168"/>
    </row>
    <row r="77" spans="2:29" x14ac:dyDescent="0.5">
      <c r="B77" s="105" t="s">
        <v>11</v>
      </c>
      <c r="C77" s="6"/>
      <c r="D77" s="16"/>
      <c r="E77" s="17"/>
      <c r="F77" s="17"/>
      <c r="G77" s="18"/>
      <c r="H77" s="21"/>
      <c r="I77" s="22"/>
      <c r="J77" s="22"/>
      <c r="K77" s="22"/>
      <c r="L77" s="23"/>
      <c r="M77" s="168"/>
      <c r="N77" s="168"/>
      <c r="O77" s="168"/>
      <c r="P77" s="168"/>
      <c r="Q77" s="168"/>
      <c r="R77" s="168"/>
    </row>
    <row r="78" spans="2:29" x14ac:dyDescent="0.5">
      <c r="B78" s="55" t="s">
        <v>33</v>
      </c>
      <c r="U78" s="1"/>
      <c r="V78" s="5"/>
    </row>
    <row r="79" spans="2:29" ht="26.4" thickBot="1" x14ac:dyDescent="0.55000000000000004">
      <c r="B79" s="118"/>
      <c r="C79" s="31"/>
      <c r="D79" s="31" t="s">
        <v>105</v>
      </c>
      <c r="E79" s="31"/>
      <c r="F79" s="31"/>
      <c r="G79" s="31"/>
      <c r="H79" s="31" t="s">
        <v>105</v>
      </c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2"/>
    </row>
    <row r="80" spans="2:29" x14ac:dyDescent="0.5">
      <c r="U80" s="1"/>
    </row>
    <row r="81" spans="28:36" s="37" customFormat="1" ht="5.25" customHeight="1" x14ac:dyDescent="0.5">
      <c r="AB81" s="1"/>
      <c r="AC81" s="1"/>
      <c r="AD81" s="1"/>
      <c r="AE81" s="1"/>
      <c r="AF81" s="1"/>
      <c r="AG81" s="1"/>
      <c r="AH81" s="1"/>
      <c r="AI81" s="1"/>
      <c r="AJ81" s="1"/>
    </row>
    <row r="82" spans="28:36" s="37" customFormat="1" x14ac:dyDescent="0.5"/>
    <row r="83" spans="28:36" s="37" customFormat="1" x14ac:dyDescent="0.5"/>
    <row r="84" spans="28:36" s="37" customFormat="1" x14ac:dyDescent="0.5"/>
    <row r="85" spans="28:36" s="37" customFormat="1" x14ac:dyDescent="0.5"/>
    <row r="86" spans="28:36" s="37" customFormat="1" x14ac:dyDescent="0.5"/>
    <row r="87" spans="28:36" s="37" customFormat="1" x14ac:dyDescent="0.5"/>
    <row r="88" spans="28:36" s="37" customFormat="1" x14ac:dyDescent="0.5"/>
  </sheetData>
  <mergeCells count="4">
    <mergeCell ref="M76:R77"/>
    <mergeCell ref="R36:V37"/>
    <mergeCell ref="R74:V75"/>
    <mergeCell ref="R70:V73"/>
  </mergeCells>
  <phoneticPr fontId="2" type="noConversion"/>
  <pageMargins left="1" right="1" top="1" bottom="1" header="0.5" footer="0.5"/>
  <pageSetup paperSize="8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0A71B-7910-4DAF-8FF2-2879CDF8FBC6}">
  <dimension ref="E3:Q29"/>
  <sheetViews>
    <sheetView workbookViewId="0">
      <selection activeCell="K30" sqref="K30"/>
    </sheetView>
  </sheetViews>
  <sheetFormatPr defaultColWidth="8.77734375" defaultRowHeight="14.4" x14ac:dyDescent="0.3"/>
  <cols>
    <col min="5" max="5" width="17.21875" bestFit="1" customWidth="1"/>
    <col min="6" max="6" width="11.44140625" bestFit="1" customWidth="1"/>
    <col min="7" max="7" width="13.77734375" bestFit="1" customWidth="1"/>
    <col min="8" max="8" width="10.77734375" bestFit="1" customWidth="1"/>
    <col min="12" max="12" width="9.77734375" bestFit="1" customWidth="1"/>
    <col min="17" max="17" width="31.77734375" bestFit="1" customWidth="1"/>
  </cols>
  <sheetData>
    <row r="3" spans="5:17" x14ac:dyDescent="0.3">
      <c r="E3" s="58" t="s">
        <v>38</v>
      </c>
    </row>
    <row r="4" spans="5:17" x14ac:dyDescent="0.3">
      <c r="E4" s="58" t="s">
        <v>48</v>
      </c>
    </row>
    <row r="5" spans="5:17" x14ac:dyDescent="0.3">
      <c r="E5" s="59" t="s">
        <v>36</v>
      </c>
      <c r="F5" s="59" t="s">
        <v>39</v>
      </c>
      <c r="G5" s="59" t="s">
        <v>42</v>
      </c>
      <c r="H5" s="59" t="s">
        <v>40</v>
      </c>
    </row>
    <row r="6" spans="5:17" x14ac:dyDescent="0.3">
      <c r="E6" s="60" t="s">
        <v>37</v>
      </c>
      <c r="F6" s="61" t="s">
        <v>41</v>
      </c>
      <c r="G6" s="61" t="s">
        <v>41</v>
      </c>
      <c r="H6" s="61">
        <v>50</v>
      </c>
    </row>
    <row r="7" spans="5:17" x14ac:dyDescent="0.3">
      <c r="E7" s="60" t="s">
        <v>45</v>
      </c>
      <c r="F7" s="61">
        <v>7</v>
      </c>
      <c r="G7" s="61">
        <v>6</v>
      </c>
      <c r="H7" s="61">
        <f>F7*G7</f>
        <v>42</v>
      </c>
    </row>
    <row r="8" spans="5:17" x14ac:dyDescent="0.3">
      <c r="E8" s="60" t="s">
        <v>44</v>
      </c>
      <c r="F8" s="61">
        <v>6</v>
      </c>
      <c r="G8" s="61">
        <v>8</v>
      </c>
      <c r="H8" s="61">
        <f>F8*G8</f>
        <v>48</v>
      </c>
      <c r="Q8" t="s">
        <v>57</v>
      </c>
    </row>
    <row r="9" spans="5:17" x14ac:dyDescent="0.3">
      <c r="E9" s="60" t="s">
        <v>43</v>
      </c>
      <c r="F9" s="61">
        <v>8</v>
      </c>
      <c r="G9" s="61">
        <v>8</v>
      </c>
      <c r="H9" s="61">
        <f>F9*G9</f>
        <v>64</v>
      </c>
      <c r="Q9" t="s">
        <v>58</v>
      </c>
    </row>
    <row r="10" spans="5:17" x14ac:dyDescent="0.3">
      <c r="E10" s="60" t="s">
        <v>46</v>
      </c>
      <c r="F10" s="61">
        <v>6</v>
      </c>
      <c r="G10" s="61">
        <v>8</v>
      </c>
      <c r="H10" s="61">
        <f t="shared" ref="H10:H12" si="0">F10*G10</f>
        <v>48</v>
      </c>
      <c r="Q10" t="s">
        <v>59</v>
      </c>
    </row>
    <row r="11" spans="5:17" x14ac:dyDescent="0.3">
      <c r="E11" s="60" t="s">
        <v>47</v>
      </c>
      <c r="F11" s="61">
        <v>5</v>
      </c>
      <c r="G11" s="61">
        <v>10</v>
      </c>
      <c r="H11" s="61">
        <f t="shared" si="0"/>
        <v>50</v>
      </c>
      <c r="Q11" t="s">
        <v>60</v>
      </c>
    </row>
    <row r="12" spans="5:17" x14ac:dyDescent="0.3">
      <c r="E12" s="60" t="s">
        <v>49</v>
      </c>
      <c r="F12" s="61">
        <v>4</v>
      </c>
      <c r="G12" s="61">
        <v>10</v>
      </c>
      <c r="H12" s="61">
        <f t="shared" si="0"/>
        <v>40</v>
      </c>
      <c r="Q12" t="s">
        <v>61</v>
      </c>
    </row>
    <row r="13" spans="5:17" x14ac:dyDescent="0.3">
      <c r="E13" s="60"/>
      <c r="F13" s="61"/>
      <c r="G13" s="61"/>
      <c r="H13" s="61"/>
      <c r="Q13" t="s">
        <v>62</v>
      </c>
    </row>
    <row r="14" spans="5:17" x14ac:dyDescent="0.3">
      <c r="E14" s="60" t="s">
        <v>50</v>
      </c>
      <c r="F14" s="61"/>
      <c r="G14" s="61"/>
      <c r="H14" s="62">
        <f>SUM(H6:H13)</f>
        <v>342</v>
      </c>
      <c r="Q14" t="s">
        <v>63</v>
      </c>
    </row>
    <row r="15" spans="5:17" x14ac:dyDescent="0.3">
      <c r="F15" s="57"/>
      <c r="G15" s="57"/>
      <c r="H15" s="57"/>
      <c r="L15" s="64" t="s">
        <v>52</v>
      </c>
      <c r="M15" s="64" t="s">
        <v>53</v>
      </c>
      <c r="Q15" t="s">
        <v>64</v>
      </c>
    </row>
    <row r="16" spans="5:17" x14ac:dyDescent="0.3">
      <c r="F16" s="57"/>
      <c r="G16" s="57"/>
      <c r="H16" s="57"/>
      <c r="L16" s="60" t="s">
        <v>54</v>
      </c>
      <c r="M16" s="60">
        <v>342</v>
      </c>
      <c r="Q16" t="s">
        <v>65</v>
      </c>
    </row>
    <row r="17" spans="5:17" x14ac:dyDescent="0.3">
      <c r="F17" s="57"/>
      <c r="G17" s="57"/>
      <c r="H17" s="57"/>
      <c r="L17" s="60" t="s">
        <v>55</v>
      </c>
      <c r="M17" s="60">
        <v>410</v>
      </c>
      <c r="Q17" t="s">
        <v>66</v>
      </c>
    </row>
    <row r="18" spans="5:17" x14ac:dyDescent="0.3">
      <c r="E18" s="58" t="s">
        <v>51</v>
      </c>
      <c r="L18" s="60" t="s">
        <v>56</v>
      </c>
      <c r="M18" s="65">
        <v>0.19800000000000001</v>
      </c>
      <c r="Q18" t="s">
        <v>67</v>
      </c>
    </row>
    <row r="19" spans="5:17" x14ac:dyDescent="0.3">
      <c r="E19" s="58" t="s">
        <v>48</v>
      </c>
      <c r="Q19" t="s">
        <v>68</v>
      </c>
    </row>
    <row r="20" spans="5:17" x14ac:dyDescent="0.3">
      <c r="E20" s="59" t="s">
        <v>36</v>
      </c>
      <c r="F20" s="59" t="s">
        <v>39</v>
      </c>
      <c r="G20" s="59" t="s">
        <v>42</v>
      </c>
      <c r="H20" s="59" t="s">
        <v>40</v>
      </c>
      <c r="Q20" t="s">
        <v>69</v>
      </c>
    </row>
    <row r="21" spans="5:17" x14ac:dyDescent="0.3">
      <c r="E21" s="60" t="s">
        <v>37</v>
      </c>
      <c r="F21" s="61" t="s">
        <v>41</v>
      </c>
      <c r="G21" s="61" t="s">
        <v>41</v>
      </c>
      <c r="H21" s="63">
        <v>60</v>
      </c>
      <c r="Q21" t="s">
        <v>70</v>
      </c>
    </row>
    <row r="22" spans="5:17" x14ac:dyDescent="0.3">
      <c r="E22" s="60" t="s">
        <v>45</v>
      </c>
      <c r="F22" s="63">
        <v>6</v>
      </c>
      <c r="G22" s="61">
        <v>6</v>
      </c>
      <c r="H22" s="61">
        <f>F22*G22</f>
        <v>36</v>
      </c>
      <c r="Q22" t="s">
        <v>71</v>
      </c>
    </row>
    <row r="23" spans="5:17" x14ac:dyDescent="0.3">
      <c r="E23" s="60" t="s">
        <v>44</v>
      </c>
      <c r="F23" s="63">
        <v>6</v>
      </c>
      <c r="G23" s="61">
        <v>8</v>
      </c>
      <c r="H23" s="61">
        <f>F23*G23</f>
        <v>48</v>
      </c>
      <c r="Q23" t="s">
        <v>72</v>
      </c>
    </row>
    <row r="24" spans="5:17" x14ac:dyDescent="0.3">
      <c r="E24" s="60" t="s">
        <v>43</v>
      </c>
      <c r="F24" s="61">
        <v>8</v>
      </c>
      <c r="G24" s="61">
        <v>8</v>
      </c>
      <c r="H24" s="61">
        <f>F24*G24</f>
        <v>64</v>
      </c>
    </row>
    <row r="25" spans="5:17" x14ac:dyDescent="0.3">
      <c r="E25" s="60" t="s">
        <v>46</v>
      </c>
      <c r="F25" s="63">
        <v>8</v>
      </c>
      <c r="G25" s="61">
        <v>8</v>
      </c>
      <c r="H25" s="61">
        <f t="shared" ref="H25:H27" si="1">F25*G25</f>
        <v>64</v>
      </c>
    </row>
    <row r="26" spans="5:17" x14ac:dyDescent="0.3">
      <c r="E26" s="60" t="s">
        <v>47</v>
      </c>
      <c r="F26" s="63">
        <v>6</v>
      </c>
      <c r="G26" s="61">
        <v>10</v>
      </c>
      <c r="H26" s="61">
        <f t="shared" si="1"/>
        <v>60</v>
      </c>
    </row>
    <row r="27" spans="5:17" x14ac:dyDescent="0.3">
      <c r="E27" s="60" t="s">
        <v>49</v>
      </c>
      <c r="F27" s="63">
        <v>5</v>
      </c>
      <c r="G27" s="61">
        <v>10</v>
      </c>
      <c r="H27" s="61">
        <f t="shared" si="1"/>
        <v>50</v>
      </c>
    </row>
    <row r="28" spans="5:17" x14ac:dyDescent="0.3">
      <c r="E28" s="60"/>
      <c r="F28" s="61"/>
      <c r="G28" s="61"/>
      <c r="H28" s="61"/>
    </row>
    <row r="29" spans="5:17" x14ac:dyDescent="0.3">
      <c r="E29" s="60" t="s">
        <v>50</v>
      </c>
      <c r="F29" s="61"/>
      <c r="G29" s="61"/>
      <c r="H29" s="62">
        <f>SUM(H21:H28)</f>
        <v>382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07EC4-7B74-4D82-90DB-03EB490FEE46}">
  <dimension ref="A1"/>
  <sheetViews>
    <sheetView workbookViewId="0">
      <selection activeCell="G27" sqref="G27"/>
    </sheetView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Trainingschema 2026-2027</vt:lpstr>
      <vt:lpstr>indeling 2025-2026</vt:lpstr>
      <vt:lpstr>Indeling 2026-2027</vt:lpstr>
      <vt:lpstr>'Trainingschema 2026-2027'!Afdrukbereik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Semm Hertog</dc:creator>
  <cp:lastModifiedBy>Marnix Keizerwaard</cp:lastModifiedBy>
  <cp:lastPrinted>2026-07-01T14:14:11Z</cp:lastPrinted>
  <dcterms:created xsi:type="dcterms:W3CDTF">2024-03-10T11:15:15Z</dcterms:created>
  <dcterms:modified xsi:type="dcterms:W3CDTF">2026-10-05T11:13:01Z</dcterms:modified>
</cp:coreProperties>
</file>