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1075" windowHeight="10005"/>
  </bookViews>
  <sheets>
    <sheet name="Blad1" sheetId="1" r:id="rId1"/>
    <sheet name="Blad2" sheetId="2" r:id="rId2"/>
    <sheet name="Blad3" sheetId="3" r:id="rId3"/>
  </sheets>
  <calcPr calcId="124519"/>
</workbook>
</file>

<file path=xl/calcChain.xml><?xml version="1.0" encoding="utf-8"?>
<calcChain xmlns="http://schemas.openxmlformats.org/spreadsheetml/2006/main">
  <c r="R27" i="1"/>
  <c r="O27"/>
  <c r="R26"/>
  <c r="O26"/>
  <c r="R25"/>
  <c r="O25"/>
  <c r="R24"/>
  <c r="O24"/>
  <c r="R23"/>
  <c r="O23"/>
  <c r="R22"/>
  <c r="O22"/>
  <c r="R21"/>
  <c r="O21"/>
  <c r="R20"/>
  <c r="O20"/>
  <c r="R19"/>
  <c r="O19"/>
  <c r="R18"/>
  <c r="O18"/>
  <c r="R17"/>
  <c r="O17"/>
  <c r="R16"/>
  <c r="O16"/>
  <c r="R15"/>
  <c r="O15"/>
  <c r="R14"/>
  <c r="O14"/>
  <c r="R13"/>
  <c r="O13"/>
  <c r="F27"/>
  <c r="C27"/>
  <c r="F26"/>
  <c r="C26"/>
  <c r="F25"/>
  <c r="C25"/>
  <c r="F24"/>
  <c r="C24"/>
  <c r="F23"/>
  <c r="C23"/>
  <c r="F22"/>
  <c r="C22"/>
  <c r="F21"/>
  <c r="C21"/>
  <c r="F20"/>
  <c r="C20"/>
  <c r="F19"/>
  <c r="C19"/>
  <c r="F18"/>
  <c r="C18"/>
  <c r="F17"/>
  <c r="C17"/>
  <c r="F16"/>
  <c r="C16"/>
  <c r="F15"/>
  <c r="C15"/>
  <c r="F14"/>
  <c r="C14"/>
  <c r="F13"/>
  <c r="C13"/>
</calcChain>
</file>

<file path=xl/sharedStrings.xml><?xml version="1.0" encoding="utf-8"?>
<sst xmlns="http://schemas.openxmlformats.org/spreadsheetml/2006/main" count="114" uniqueCount="46">
  <si>
    <t>Poule A</t>
  </si>
  <si>
    <t xml:space="preserve"> </t>
  </si>
  <si>
    <t>DOELSALDO</t>
  </si>
  <si>
    <t>VERENIGING</t>
  </si>
  <si>
    <t>GESP</t>
  </si>
  <si>
    <t>GEW</t>
  </si>
  <si>
    <t>GEL</t>
  </si>
  <si>
    <t>VERL</t>
  </si>
  <si>
    <t>PNT</t>
  </si>
  <si>
    <t>VOOR</t>
  </si>
  <si>
    <t>TEGEN</t>
  </si>
  <si>
    <t>PLAATS</t>
  </si>
  <si>
    <t>Sparta Rotterdam</t>
  </si>
  <si>
    <t>TIJD</t>
  </si>
  <si>
    <t>VELD</t>
  </si>
  <si>
    <t>UITSLAG</t>
  </si>
  <si>
    <t>10.00</t>
  </si>
  <si>
    <t>-</t>
  </si>
  <si>
    <t>10.50</t>
  </si>
  <si>
    <t>11.40</t>
  </si>
  <si>
    <t>13.00</t>
  </si>
  <si>
    <t>13.50</t>
  </si>
  <si>
    <t>Poule B</t>
  </si>
  <si>
    <t>FC Groningen</t>
  </si>
  <si>
    <t>CVV Vriendenschaar</t>
  </si>
  <si>
    <t>10.25</t>
  </si>
  <si>
    <t>11.15</t>
  </si>
  <si>
    <t>12.05</t>
  </si>
  <si>
    <t>13.25</t>
  </si>
  <si>
    <t>14.15</t>
  </si>
  <si>
    <t>FC Groningen                                   Sparta Rotterdam</t>
  </si>
  <si>
    <t>NAC Breda                                        PEC Zwolle</t>
  </si>
  <si>
    <t>Volendam                                          Brabant United</t>
  </si>
  <si>
    <t>Willem II                                             Roda JC</t>
  </si>
  <si>
    <t>Excelsior                                            Almere City FC</t>
  </si>
  <si>
    <t>Fortuna Sittard                                   CVV Vriendenschaar </t>
  </si>
  <si>
    <t>PEC Zwolle</t>
  </si>
  <si>
    <t>Brabant United</t>
  </si>
  <si>
    <t>Almere City FC</t>
  </si>
  <si>
    <t>AZ</t>
  </si>
  <si>
    <t>De Graafschap</t>
  </si>
  <si>
    <t>FC Volendam</t>
  </si>
  <si>
    <t>SC Heeerenveen</t>
  </si>
  <si>
    <t>KV Mechelen</t>
  </si>
  <si>
    <t>S.B.V. Excelsior</t>
  </si>
  <si>
    <t xml:space="preserve">D-pupillen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</si>
</sst>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b/>
      <i/>
      <sz val="18"/>
      <name val="Snowdrift"/>
      <family val="5"/>
    </font>
    <font>
      <i/>
      <sz val="12"/>
      <name val="Snowdrift"/>
      <family val="5"/>
    </font>
    <font>
      <b/>
      <i/>
      <sz val="12"/>
      <name val="Snowdrift"/>
      <family val="5"/>
    </font>
    <font>
      <b/>
      <i/>
      <sz val="12"/>
      <color rgb="FF002060"/>
      <name val="Snowdrift"/>
      <family val="5"/>
    </font>
    <font>
      <i/>
      <sz val="12"/>
      <color rgb="FFFF0000"/>
      <name val="Snowdrift"/>
      <family val="5"/>
    </font>
    <font>
      <b/>
      <i/>
      <sz val="18"/>
      <color rgb="FF0000FF"/>
      <name val="Arial"/>
      <family val="2"/>
    </font>
    <font>
      <b/>
      <i/>
      <sz val="12"/>
      <color rgb="FFFF0000"/>
      <name val="Arial"/>
      <family val="2"/>
    </font>
    <font>
      <i/>
      <sz val="10"/>
      <name val="Snowdrift"/>
      <family val="5"/>
    </font>
    <font>
      <b/>
      <i/>
      <sz val="12"/>
      <color indexed="9"/>
      <name val="Snowdrift"/>
      <family val="5"/>
    </font>
    <font>
      <i/>
      <sz val="12"/>
      <name val="Arial"/>
      <family val="2"/>
    </font>
    <font>
      <i/>
      <sz val="14"/>
      <color rgb="FFFF0000"/>
      <name val="Snowdrift"/>
      <family val="5"/>
    </font>
    <font>
      <b/>
      <i/>
      <sz val="12"/>
      <color rgb="FF0000FF"/>
      <name val="Snowdrift"/>
      <family val="5"/>
    </font>
    <font>
      <i/>
      <sz val="11"/>
      <color rgb="FF7030A0"/>
      <name val="Snowdrift"/>
      <family val="5"/>
    </font>
    <font>
      <b/>
      <i/>
      <sz val="12"/>
      <color rgb="FFA50021"/>
      <name val="Arial"/>
      <family val="2"/>
    </font>
    <font>
      <b/>
      <i/>
      <sz val="12"/>
      <color rgb="FF0000FF"/>
      <name val="Arial"/>
      <family val="2"/>
    </font>
    <font>
      <b/>
      <i/>
      <sz val="12"/>
      <name val="Arial"/>
      <family val="2"/>
    </font>
    <font>
      <i/>
      <sz val="10"/>
      <name val="Arial"/>
      <family val="2"/>
    </font>
    <font>
      <b/>
      <i/>
      <sz val="12"/>
      <color indexed="9"/>
      <name val="Arial"/>
      <family val="2"/>
    </font>
    <font>
      <i/>
      <sz val="12"/>
      <color rgb="FF7030A0"/>
      <name val="Snowdrift"/>
      <family val="5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double">
        <color rgb="FF002060"/>
      </left>
      <right/>
      <top style="double">
        <color rgb="FF002060"/>
      </top>
      <bottom style="thin">
        <color indexed="64"/>
      </bottom>
      <diagonal/>
    </border>
    <border>
      <left/>
      <right/>
      <top style="double">
        <color rgb="FF002060"/>
      </top>
      <bottom style="thin">
        <color indexed="64"/>
      </bottom>
      <diagonal/>
    </border>
    <border>
      <left/>
      <right style="double">
        <color rgb="FF002060"/>
      </right>
      <top style="double">
        <color rgb="FF002060"/>
      </top>
      <bottom style="thin">
        <color indexed="64"/>
      </bottom>
      <diagonal/>
    </border>
    <border>
      <left style="double">
        <color rgb="FF002060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rgb="FF00206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206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00206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rgb="FF002060"/>
      </right>
      <top style="thin">
        <color indexed="64"/>
      </top>
      <bottom style="thin">
        <color indexed="64"/>
      </bottom>
      <diagonal/>
    </border>
    <border>
      <left style="double">
        <color rgb="FF002060"/>
      </left>
      <right style="thin">
        <color indexed="64"/>
      </right>
      <top style="thin">
        <color indexed="64"/>
      </top>
      <bottom style="double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2060"/>
      </bottom>
      <diagonal/>
    </border>
    <border>
      <left style="thin">
        <color indexed="64"/>
      </left>
      <right/>
      <top style="thin">
        <color indexed="64"/>
      </top>
      <bottom style="double">
        <color rgb="FF002060"/>
      </bottom>
      <diagonal/>
    </border>
    <border>
      <left/>
      <right/>
      <top style="thin">
        <color indexed="64"/>
      </top>
      <bottom style="double">
        <color rgb="FF002060"/>
      </bottom>
      <diagonal/>
    </border>
    <border>
      <left/>
      <right style="thin">
        <color indexed="64"/>
      </right>
      <top style="thin">
        <color indexed="64"/>
      </top>
      <bottom style="double">
        <color rgb="FF002060"/>
      </bottom>
      <diagonal/>
    </border>
    <border>
      <left style="thin">
        <color indexed="64"/>
      </left>
      <right style="double">
        <color rgb="FF002060"/>
      </right>
      <top style="thin">
        <color indexed="64"/>
      </top>
      <bottom style="double">
        <color rgb="FF002060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4" xfId="0" applyFont="1" applyFill="1" applyBorder="1"/>
    <xf numFmtId="0" fontId="2" fillId="0" borderId="5" xfId="0" applyFont="1" applyFill="1" applyBorder="1"/>
    <xf numFmtId="0" fontId="2" fillId="0" borderId="5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7" xfId="0" applyFont="1" applyFill="1" applyBorder="1"/>
    <xf numFmtId="0" fontId="3" fillId="0" borderId="7" xfId="0" applyFont="1" applyFill="1" applyBorder="1"/>
    <xf numFmtId="0" fontId="2" fillId="0" borderId="7" xfId="0" applyFont="1" applyFill="1" applyBorder="1" applyAlignment="1">
      <alignment horizontal="center"/>
    </xf>
    <xf numFmtId="0" fontId="4" fillId="0" borderId="10" xfId="0" applyFont="1" applyFill="1" applyBorder="1"/>
    <xf numFmtId="0" fontId="4" fillId="0" borderId="9" xfId="0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1" xfId="0" applyFont="1" applyFill="1" applyBorder="1"/>
    <xf numFmtId="0" fontId="6" fillId="0" borderId="13" xfId="0" applyNumberFormat="1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8" fillId="0" borderId="4" xfId="0" applyFont="1" applyFill="1" applyBorder="1"/>
    <xf numFmtId="0" fontId="8" fillId="0" borderId="0" xfId="0" applyFont="1" applyFill="1" applyBorder="1"/>
    <xf numFmtId="0" fontId="8" fillId="0" borderId="6" xfId="0" applyFont="1" applyFill="1" applyBorder="1"/>
    <xf numFmtId="0" fontId="9" fillId="0" borderId="15" xfId="0" applyFont="1" applyFill="1" applyBorder="1"/>
    <xf numFmtId="0" fontId="9" fillId="0" borderId="11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left"/>
    </xf>
    <xf numFmtId="0" fontId="9" fillId="0" borderId="16" xfId="0" applyFont="1" applyFill="1" applyBorder="1" applyAlignment="1">
      <alignment horizontal="left"/>
    </xf>
    <xf numFmtId="0" fontId="9" fillId="0" borderId="9" xfId="0" applyFont="1" applyFill="1" applyBorder="1" applyAlignment="1">
      <alignment horizontal="left"/>
    </xf>
    <xf numFmtId="0" fontId="9" fillId="0" borderId="17" xfId="0" applyFont="1" applyFill="1" applyBorder="1" applyAlignment="1">
      <alignment horizontal="left"/>
    </xf>
    <xf numFmtId="0" fontId="9" fillId="0" borderId="5" xfId="0" applyFont="1" applyFill="1" applyBorder="1"/>
    <xf numFmtId="0" fontId="9" fillId="0" borderId="18" xfId="0" applyFont="1" applyFill="1" applyBorder="1" applyAlignment="1">
      <alignment horizontal="left"/>
    </xf>
    <xf numFmtId="0" fontId="10" fillId="0" borderId="15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0" fillId="0" borderId="15" xfId="0" applyNumberFormat="1" applyFont="1" applyFill="1" applyBorder="1" applyAlignment="1">
      <alignment horizontal="center"/>
    </xf>
    <xf numFmtId="0" fontId="10" fillId="0" borderId="11" xfId="0" applyNumberFormat="1" applyFont="1" applyFill="1" applyBorder="1" applyAlignment="1">
      <alignment horizontal="center"/>
    </xf>
    <xf numFmtId="0" fontId="10" fillId="0" borderId="20" xfId="0" applyNumberFormat="1" applyFont="1" applyFill="1" applyBorder="1" applyAlignment="1">
      <alignment horizontal="center"/>
    </xf>
    <xf numFmtId="0" fontId="10" fillId="0" borderId="21" xfId="0" applyNumberFormat="1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3" borderId="2" xfId="0" applyFont="1" applyFill="1" applyBorder="1" applyAlignment="1"/>
    <xf numFmtId="0" fontId="12" fillId="0" borderId="10" xfId="0" applyFont="1" applyFill="1" applyBorder="1"/>
    <xf numFmtId="0" fontId="12" fillId="0" borderId="9" xfId="0" applyFont="1" applyFill="1" applyBorder="1"/>
    <xf numFmtId="0" fontId="12" fillId="0" borderId="11" xfId="0" applyFont="1" applyFill="1" applyBorder="1" applyAlignment="1">
      <alignment horizontal="center"/>
    </xf>
    <xf numFmtId="0" fontId="12" fillId="0" borderId="11" xfId="0" applyFont="1" applyFill="1" applyBorder="1"/>
    <xf numFmtId="0" fontId="14" fillId="0" borderId="13" xfId="0" applyNumberFormat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5" fillId="0" borderId="14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7" fillId="0" borderId="4" xfId="0" applyFont="1" applyFill="1" applyBorder="1"/>
    <xf numFmtId="0" fontId="17" fillId="0" borderId="0" xfId="0" applyFont="1" applyFill="1" applyBorder="1"/>
    <xf numFmtId="0" fontId="17" fillId="0" borderId="6" xfId="0" applyFont="1" applyFill="1" applyBorder="1"/>
    <xf numFmtId="0" fontId="18" fillId="0" borderId="15" xfId="0" applyFont="1" applyFill="1" applyBorder="1"/>
    <xf numFmtId="0" fontId="18" fillId="0" borderId="11" xfId="0" applyFont="1" applyFill="1" applyBorder="1" applyAlignment="1">
      <alignment horizontal="center"/>
    </xf>
    <xf numFmtId="0" fontId="18" fillId="0" borderId="8" xfId="0" applyFont="1" applyFill="1" applyBorder="1" applyAlignment="1">
      <alignment horizontal="left"/>
    </xf>
    <xf numFmtId="0" fontId="18" fillId="0" borderId="16" xfId="0" applyFont="1" applyFill="1" applyBorder="1" applyAlignment="1">
      <alignment horizontal="left"/>
    </xf>
    <xf numFmtId="0" fontId="18" fillId="0" borderId="9" xfId="0" applyFont="1" applyFill="1" applyBorder="1" applyAlignment="1">
      <alignment horizontal="left"/>
    </xf>
    <xf numFmtId="0" fontId="18" fillId="0" borderId="17" xfId="0" applyFont="1" applyFill="1" applyBorder="1" applyAlignment="1">
      <alignment horizontal="left"/>
    </xf>
    <xf numFmtId="0" fontId="18" fillId="0" borderId="5" xfId="0" applyFont="1" applyFill="1" applyBorder="1"/>
    <xf numFmtId="0" fontId="18" fillId="0" borderId="18" xfId="0" applyFont="1" applyFill="1" applyBorder="1" applyAlignment="1">
      <alignment horizontal="left"/>
    </xf>
    <xf numFmtId="0" fontId="14" fillId="0" borderId="9" xfId="0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19" fillId="0" borderId="8" xfId="0" applyFont="1" applyBorder="1" applyAlignment="1">
      <alignment horizontal="left"/>
    </xf>
    <xf numFmtId="0" fontId="19" fillId="0" borderId="16" xfId="0" applyFont="1" applyBorder="1" applyAlignment="1">
      <alignment horizontal="left"/>
    </xf>
    <xf numFmtId="0" fontId="19" fillId="0" borderId="9" xfId="0" applyFont="1" applyBorder="1" applyAlignment="1">
      <alignment horizontal="left"/>
    </xf>
    <xf numFmtId="0" fontId="14" fillId="0" borderId="24" xfId="0" applyFont="1" applyFill="1" applyBorder="1" applyAlignment="1">
      <alignment horizontal="center"/>
    </xf>
    <xf numFmtId="0" fontId="16" fillId="0" borderId="24" xfId="0" applyFont="1" applyFill="1" applyBorder="1" applyAlignment="1">
      <alignment horizontal="center"/>
    </xf>
    <xf numFmtId="0" fontId="14" fillId="0" borderId="25" xfId="0" applyFont="1" applyFill="1" applyBorder="1" applyAlignment="1">
      <alignment horizontal="center"/>
    </xf>
    <xf numFmtId="0" fontId="19" fillId="0" borderId="8" xfId="0" applyFont="1" applyBorder="1" applyAlignment="1">
      <alignment horizontal="left"/>
    </xf>
    <xf numFmtId="0" fontId="19" fillId="0" borderId="16" xfId="0" applyFont="1" applyBorder="1" applyAlignment="1">
      <alignment horizontal="left"/>
    </xf>
    <xf numFmtId="0" fontId="19" fillId="0" borderId="9" xfId="0" applyFont="1" applyBorder="1" applyAlignment="1">
      <alignment horizontal="left"/>
    </xf>
    <xf numFmtId="0" fontId="19" fillId="0" borderId="22" xfId="0" applyFont="1" applyBorder="1" applyAlignment="1">
      <alignment horizontal="left"/>
    </xf>
    <xf numFmtId="0" fontId="19" fillId="0" borderId="23" xfId="0" applyFont="1" applyBorder="1" applyAlignment="1">
      <alignment horizontal="left"/>
    </xf>
    <xf numFmtId="0" fontId="19" fillId="0" borderId="24" xfId="0" applyFont="1" applyBorder="1" applyAlignment="1">
      <alignment horizontal="left"/>
    </xf>
    <xf numFmtId="0" fontId="19" fillId="0" borderId="8" xfId="0" applyFont="1" applyFill="1" applyBorder="1" applyAlignment="1">
      <alignment horizontal="left"/>
    </xf>
    <xf numFmtId="0" fontId="19" fillId="0" borderId="16" xfId="0" applyFont="1" applyFill="1" applyBorder="1" applyAlignment="1">
      <alignment horizontal="left"/>
    </xf>
    <xf numFmtId="0" fontId="19" fillId="0" borderId="9" xfId="0" applyFont="1" applyFill="1" applyBorder="1" applyAlignment="1">
      <alignment horizontal="left"/>
    </xf>
    <xf numFmtId="0" fontId="19" fillId="0" borderId="8" xfId="0" applyNumberFormat="1" applyFont="1" applyBorder="1" applyAlignment="1">
      <alignment horizontal="left"/>
    </xf>
    <xf numFmtId="0" fontId="19" fillId="0" borderId="16" xfId="0" applyNumberFormat="1" applyFont="1" applyBorder="1" applyAlignment="1">
      <alignment horizontal="left"/>
    </xf>
    <xf numFmtId="0" fontId="19" fillId="0" borderId="9" xfId="0" applyNumberFormat="1" applyFont="1" applyBorder="1" applyAlignment="1">
      <alignment horizontal="left"/>
    </xf>
    <xf numFmtId="0" fontId="16" fillId="0" borderId="8" xfId="0" applyFont="1" applyFill="1" applyBorder="1" applyAlignment="1">
      <alignment horizontal="center"/>
    </xf>
    <xf numFmtId="0" fontId="16" fillId="0" borderId="12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left"/>
    </xf>
    <xf numFmtId="0" fontId="13" fillId="0" borderId="9" xfId="0" applyFont="1" applyFill="1" applyBorder="1" applyAlignment="1">
      <alignment horizontal="left"/>
    </xf>
    <xf numFmtId="0" fontId="18" fillId="0" borderId="8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/>
    </xf>
    <xf numFmtId="0" fontId="11" fillId="0" borderId="8" xfId="0" applyFont="1" applyBorder="1" applyAlignment="1">
      <alignment horizontal="left"/>
    </xf>
    <xf numFmtId="0" fontId="11" fillId="0" borderId="16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22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left"/>
    </xf>
    <xf numFmtId="0" fontId="11" fillId="0" borderId="16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left"/>
    </xf>
    <xf numFmtId="0" fontId="11" fillId="0" borderId="8" xfId="0" applyNumberFormat="1" applyFont="1" applyBorder="1" applyAlignment="1">
      <alignment horizontal="left"/>
    </xf>
    <xf numFmtId="0" fontId="11" fillId="0" borderId="16" xfId="0" applyNumberFormat="1" applyFont="1" applyBorder="1" applyAlignment="1">
      <alignment horizontal="left"/>
    </xf>
    <xf numFmtId="0" fontId="11" fillId="0" borderId="9" xfId="0" applyNumberFormat="1" applyFont="1" applyBorder="1" applyAlignment="1">
      <alignment horizontal="left"/>
    </xf>
    <xf numFmtId="0" fontId="5" fillId="0" borderId="10" xfId="0" applyFont="1" applyFill="1" applyBorder="1" applyAlignment="1">
      <alignment horizontal="left"/>
    </xf>
    <xf numFmtId="0" fontId="5" fillId="0" borderId="9" xfId="0" applyFont="1" applyFill="1" applyBorder="1" applyAlignment="1">
      <alignment horizontal="left"/>
    </xf>
    <xf numFmtId="0" fontId="7" fillId="0" borderId="8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7"/>
  <sheetViews>
    <sheetView tabSelected="1" workbookViewId="0">
      <selection activeCell="M6" sqref="M6:N6"/>
    </sheetView>
  </sheetViews>
  <sheetFormatPr defaultRowHeight="15"/>
  <cols>
    <col min="2" max="2" width="10.85546875" customWidth="1"/>
    <col min="14" max="14" width="12.5703125" customWidth="1"/>
  </cols>
  <sheetData>
    <row r="1" spans="1:23" ht="24" thickTop="1">
      <c r="A1" s="115" t="s">
        <v>45</v>
      </c>
      <c r="B1" s="116"/>
      <c r="C1" s="117" t="s">
        <v>0</v>
      </c>
      <c r="D1" s="117"/>
      <c r="E1" s="117"/>
      <c r="F1" s="117"/>
      <c r="G1" s="117"/>
      <c r="H1" s="117"/>
      <c r="I1" s="117"/>
      <c r="J1" s="117"/>
      <c r="K1" s="118"/>
      <c r="M1" s="39" t="s">
        <v>45</v>
      </c>
      <c r="N1" s="40"/>
      <c r="O1" s="97" t="s">
        <v>22</v>
      </c>
      <c r="P1" s="97"/>
      <c r="Q1" s="97"/>
      <c r="R1" s="97"/>
      <c r="S1" s="97"/>
      <c r="T1" s="97"/>
      <c r="U1" s="97"/>
      <c r="V1" s="97"/>
      <c r="W1" s="98"/>
    </row>
    <row r="2" spans="1:23" ht="15.75">
      <c r="A2" s="1"/>
      <c r="B2" s="2" t="s">
        <v>1</v>
      </c>
      <c r="C2" s="2"/>
      <c r="D2" s="2"/>
      <c r="E2" s="2"/>
      <c r="F2" s="2"/>
      <c r="G2" s="2"/>
      <c r="H2" s="3"/>
      <c r="I2" s="2"/>
      <c r="J2" s="4"/>
      <c r="K2" s="5"/>
      <c r="M2" s="1"/>
      <c r="N2" s="2" t="s">
        <v>1</v>
      </c>
      <c r="O2" s="2"/>
      <c r="P2" s="2"/>
      <c r="Q2" s="2"/>
      <c r="R2" s="2"/>
      <c r="S2" s="2"/>
      <c r="T2" s="3"/>
      <c r="U2" s="2"/>
      <c r="V2" s="4"/>
      <c r="W2" s="5"/>
    </row>
    <row r="3" spans="1:23" ht="15.75">
      <c r="A3" s="1"/>
      <c r="B3" s="6"/>
      <c r="C3" s="7"/>
      <c r="D3" s="7"/>
      <c r="E3" s="7"/>
      <c r="F3" s="7"/>
      <c r="G3" s="7"/>
      <c r="H3" s="119" t="s">
        <v>2</v>
      </c>
      <c r="I3" s="120"/>
      <c r="J3" s="8"/>
      <c r="K3" s="5"/>
      <c r="M3" s="1"/>
      <c r="N3" s="6"/>
      <c r="O3" s="7"/>
      <c r="P3" s="7"/>
      <c r="Q3" s="7"/>
      <c r="R3" s="7"/>
      <c r="S3" s="7"/>
      <c r="T3" s="99" t="s">
        <v>2</v>
      </c>
      <c r="U3" s="100"/>
      <c r="V3" s="8"/>
      <c r="W3" s="5"/>
    </row>
    <row r="4" spans="1:23" ht="15.75">
      <c r="A4" s="9" t="s">
        <v>3</v>
      </c>
      <c r="B4" s="10"/>
      <c r="C4" s="11" t="s">
        <v>4</v>
      </c>
      <c r="D4" s="11" t="s">
        <v>5</v>
      </c>
      <c r="E4" s="11" t="s">
        <v>6</v>
      </c>
      <c r="F4" s="12" t="s">
        <v>7</v>
      </c>
      <c r="G4" s="12" t="s">
        <v>8</v>
      </c>
      <c r="H4" s="11" t="s">
        <v>9</v>
      </c>
      <c r="I4" s="11" t="s">
        <v>10</v>
      </c>
      <c r="J4" s="119" t="s">
        <v>11</v>
      </c>
      <c r="K4" s="121"/>
      <c r="M4" s="41" t="s">
        <v>3</v>
      </c>
      <c r="N4" s="42"/>
      <c r="O4" s="43" t="s">
        <v>4</v>
      </c>
      <c r="P4" s="43" t="s">
        <v>5</v>
      </c>
      <c r="Q4" s="43" t="s">
        <v>6</v>
      </c>
      <c r="R4" s="44" t="s">
        <v>7</v>
      </c>
      <c r="S4" s="44" t="s">
        <v>8</v>
      </c>
      <c r="T4" s="43" t="s">
        <v>9</v>
      </c>
      <c r="U4" s="43" t="s">
        <v>10</v>
      </c>
      <c r="V4" s="99" t="s">
        <v>11</v>
      </c>
      <c r="W4" s="101"/>
    </row>
    <row r="5" spans="1:23" ht="23.25">
      <c r="A5" s="108" t="s">
        <v>23</v>
      </c>
      <c r="B5" s="109"/>
      <c r="C5" s="13"/>
      <c r="D5" s="14"/>
      <c r="E5" s="14"/>
      <c r="F5" s="14"/>
      <c r="G5" s="15"/>
      <c r="H5" s="16"/>
      <c r="I5" s="16"/>
      <c r="J5" s="110"/>
      <c r="K5" s="111"/>
      <c r="M5" s="86" t="s">
        <v>42</v>
      </c>
      <c r="N5" s="87"/>
      <c r="O5" s="45"/>
      <c r="P5" s="46"/>
      <c r="Q5" s="46"/>
      <c r="R5" s="46"/>
      <c r="S5" s="47"/>
      <c r="T5" s="48"/>
      <c r="U5" s="48"/>
      <c r="V5" s="84"/>
      <c r="W5" s="85"/>
    </row>
    <row r="6" spans="1:23" ht="23.25">
      <c r="A6" s="108" t="s">
        <v>39</v>
      </c>
      <c r="B6" s="109"/>
      <c r="C6" s="14"/>
      <c r="D6" s="14"/>
      <c r="E6" s="14"/>
      <c r="F6" s="14"/>
      <c r="G6" s="14"/>
      <c r="H6" s="14"/>
      <c r="I6" s="15"/>
      <c r="J6" s="110"/>
      <c r="K6" s="111"/>
      <c r="M6" s="86" t="s">
        <v>36</v>
      </c>
      <c r="N6" s="87"/>
      <c r="O6" s="46"/>
      <c r="P6" s="46"/>
      <c r="Q6" s="46"/>
      <c r="R6" s="46"/>
      <c r="S6" s="49"/>
      <c r="T6" s="46"/>
      <c r="U6" s="50"/>
      <c r="V6" s="84"/>
      <c r="W6" s="85"/>
    </row>
    <row r="7" spans="1:23" ht="23.25">
      <c r="A7" s="108" t="s">
        <v>37</v>
      </c>
      <c r="B7" s="109"/>
      <c r="C7" s="14"/>
      <c r="D7" s="14"/>
      <c r="E7" s="14"/>
      <c r="F7" s="14"/>
      <c r="G7" s="14"/>
      <c r="H7" s="14"/>
      <c r="I7" s="15"/>
      <c r="J7" s="110"/>
      <c r="K7" s="111"/>
      <c r="M7" s="86" t="s">
        <v>38</v>
      </c>
      <c r="N7" s="87"/>
      <c r="O7" s="46"/>
      <c r="P7" s="46"/>
      <c r="Q7" s="46"/>
      <c r="R7" s="46"/>
      <c r="S7" s="49"/>
      <c r="T7" s="46"/>
      <c r="U7" s="50"/>
      <c r="V7" s="84"/>
      <c r="W7" s="85"/>
    </row>
    <row r="8" spans="1:23" ht="23.25">
      <c r="A8" s="108" t="s">
        <v>12</v>
      </c>
      <c r="B8" s="109"/>
      <c r="C8" s="17"/>
      <c r="D8" s="14"/>
      <c r="E8" s="14"/>
      <c r="F8" s="14"/>
      <c r="G8" s="14"/>
      <c r="H8" s="14"/>
      <c r="I8" s="15"/>
      <c r="J8" s="110"/>
      <c r="K8" s="111"/>
      <c r="M8" s="86" t="s">
        <v>43</v>
      </c>
      <c r="N8" s="87"/>
      <c r="O8" s="51"/>
      <c r="P8" s="46"/>
      <c r="Q8" s="46"/>
      <c r="R8" s="46"/>
      <c r="S8" s="49"/>
      <c r="T8" s="46"/>
      <c r="U8" s="50"/>
      <c r="V8" s="84"/>
      <c r="W8" s="85"/>
    </row>
    <row r="9" spans="1:23" ht="23.25">
      <c r="A9" s="108" t="s">
        <v>40</v>
      </c>
      <c r="B9" s="109"/>
      <c r="C9" s="17"/>
      <c r="D9" s="14"/>
      <c r="E9" s="14"/>
      <c r="F9" s="14"/>
      <c r="G9" s="14"/>
      <c r="H9" s="14"/>
      <c r="I9" s="15"/>
      <c r="J9" s="110"/>
      <c r="K9" s="111"/>
      <c r="M9" s="86" t="s">
        <v>44</v>
      </c>
      <c r="N9" s="87"/>
      <c r="O9" s="51"/>
      <c r="P9" s="46"/>
      <c r="Q9" s="46"/>
      <c r="R9" s="46"/>
      <c r="S9" s="49"/>
      <c r="T9" s="46"/>
      <c r="U9" s="50"/>
      <c r="V9" s="84"/>
      <c r="W9" s="85"/>
    </row>
    <row r="10" spans="1:23" ht="23.25">
      <c r="A10" s="108" t="s">
        <v>41</v>
      </c>
      <c r="B10" s="109"/>
      <c r="C10" s="17"/>
      <c r="D10" s="14"/>
      <c r="E10" s="14"/>
      <c r="F10" s="14"/>
      <c r="G10" s="14"/>
      <c r="H10" s="14"/>
      <c r="I10" s="15"/>
      <c r="J10" s="110"/>
      <c r="K10" s="111"/>
      <c r="M10" s="86" t="s">
        <v>24</v>
      </c>
      <c r="N10" s="87"/>
      <c r="O10" s="51"/>
      <c r="P10" s="46"/>
      <c r="Q10" s="46"/>
      <c r="R10" s="46"/>
      <c r="S10" s="49"/>
      <c r="T10" s="46"/>
      <c r="U10" s="50"/>
      <c r="V10" s="84"/>
      <c r="W10" s="85"/>
    </row>
    <row r="11" spans="1:23">
      <c r="A11" s="18"/>
      <c r="B11" s="19"/>
      <c r="C11" s="19"/>
      <c r="D11" s="19"/>
      <c r="E11" s="19"/>
      <c r="F11" s="19"/>
      <c r="G11" s="19"/>
      <c r="H11" s="19"/>
      <c r="I11" s="19"/>
      <c r="J11" s="19"/>
      <c r="K11" s="20"/>
      <c r="M11" s="52"/>
      <c r="N11" s="53"/>
      <c r="O11" s="53"/>
      <c r="P11" s="53"/>
      <c r="Q11" s="53"/>
      <c r="R11" s="53"/>
      <c r="S11" s="53"/>
      <c r="T11" s="53"/>
      <c r="U11" s="53"/>
      <c r="V11" s="53"/>
      <c r="W11" s="54"/>
    </row>
    <row r="12" spans="1:23" ht="15.75">
      <c r="A12" s="21" t="s">
        <v>13</v>
      </c>
      <c r="B12" s="22" t="s">
        <v>14</v>
      </c>
      <c r="C12" s="23" t="s">
        <v>3</v>
      </c>
      <c r="D12" s="24"/>
      <c r="E12" s="25"/>
      <c r="F12" s="26" t="s">
        <v>3</v>
      </c>
      <c r="G12" s="27"/>
      <c r="H12" s="28"/>
      <c r="I12" s="112" t="s">
        <v>15</v>
      </c>
      <c r="J12" s="113"/>
      <c r="K12" s="114"/>
      <c r="M12" s="55" t="s">
        <v>13</v>
      </c>
      <c r="N12" s="56" t="s">
        <v>14</v>
      </c>
      <c r="O12" s="57" t="s">
        <v>3</v>
      </c>
      <c r="P12" s="58"/>
      <c r="Q12" s="59"/>
      <c r="R12" s="60" t="s">
        <v>3</v>
      </c>
      <c r="S12" s="61"/>
      <c r="T12" s="62"/>
      <c r="U12" s="88" t="s">
        <v>15</v>
      </c>
      <c r="V12" s="89"/>
      <c r="W12" s="90"/>
    </row>
    <row r="13" spans="1:23" ht="23.25">
      <c r="A13" s="29" t="s">
        <v>16</v>
      </c>
      <c r="B13" s="30">
        <v>1</v>
      </c>
      <c r="C13" s="102" t="str">
        <f>A5</f>
        <v>FC Groningen</v>
      </c>
      <c r="D13" s="103"/>
      <c r="E13" s="104"/>
      <c r="F13" s="102" t="str">
        <f>A10</f>
        <v>FC Volendam</v>
      </c>
      <c r="G13" s="103"/>
      <c r="H13" s="104"/>
      <c r="I13" s="31"/>
      <c r="J13" s="31" t="s">
        <v>17</v>
      </c>
      <c r="K13" s="32"/>
      <c r="M13" s="29" t="s">
        <v>25</v>
      </c>
      <c r="N13" s="30">
        <v>1</v>
      </c>
      <c r="O13" s="78" t="str">
        <f>M5</f>
        <v>SC Heeerenveen</v>
      </c>
      <c r="P13" s="79"/>
      <c r="Q13" s="80"/>
      <c r="R13" s="78" t="str">
        <f>M10</f>
        <v>CVV Vriendenschaar</v>
      </c>
      <c r="S13" s="79"/>
      <c r="T13" s="80"/>
      <c r="U13" s="63"/>
      <c r="V13" s="64" t="s">
        <v>17</v>
      </c>
      <c r="W13" s="65"/>
    </row>
    <row r="14" spans="1:23" ht="23.25">
      <c r="A14" s="29" t="s">
        <v>16</v>
      </c>
      <c r="B14" s="30">
        <v>2</v>
      </c>
      <c r="C14" s="102" t="str">
        <f>A6</f>
        <v>AZ</v>
      </c>
      <c r="D14" s="103"/>
      <c r="E14" s="104"/>
      <c r="F14" s="102" t="str">
        <f>A8</f>
        <v>Sparta Rotterdam</v>
      </c>
      <c r="G14" s="103"/>
      <c r="H14" s="104"/>
      <c r="I14" s="16"/>
      <c r="J14" s="31" t="s">
        <v>17</v>
      </c>
      <c r="K14" s="32"/>
      <c r="M14" s="29" t="s">
        <v>25</v>
      </c>
      <c r="N14" s="30">
        <v>2</v>
      </c>
      <c r="O14" s="78" t="str">
        <f>M6</f>
        <v>PEC Zwolle</v>
      </c>
      <c r="P14" s="79"/>
      <c r="Q14" s="80"/>
      <c r="R14" s="78" t="str">
        <f>M8</f>
        <v>KV Mechelen</v>
      </c>
      <c r="S14" s="79"/>
      <c r="T14" s="80"/>
      <c r="U14" s="48"/>
      <c r="V14" s="64" t="s">
        <v>17</v>
      </c>
      <c r="W14" s="65"/>
    </row>
    <row r="15" spans="1:23" ht="23.25">
      <c r="A15" s="29" t="s">
        <v>16</v>
      </c>
      <c r="B15" s="30">
        <v>3</v>
      </c>
      <c r="C15" s="102" t="str">
        <f>A7</f>
        <v>Brabant United</v>
      </c>
      <c r="D15" s="103"/>
      <c r="E15" s="104"/>
      <c r="F15" s="102" t="str">
        <f>A9</f>
        <v>De Graafschap</v>
      </c>
      <c r="G15" s="103"/>
      <c r="H15" s="104"/>
      <c r="I15" s="16"/>
      <c r="J15" s="31" t="s">
        <v>17</v>
      </c>
      <c r="K15" s="32"/>
      <c r="M15" s="29" t="s">
        <v>25</v>
      </c>
      <c r="N15" s="30">
        <v>3</v>
      </c>
      <c r="O15" s="78" t="str">
        <f>M7</f>
        <v>Almere City FC</v>
      </c>
      <c r="P15" s="79"/>
      <c r="Q15" s="80"/>
      <c r="R15" s="78" t="str">
        <f>M9</f>
        <v>S.B.V. Excelsior</v>
      </c>
      <c r="S15" s="79"/>
      <c r="T15" s="80"/>
      <c r="U15" s="48"/>
      <c r="V15" s="64" t="s">
        <v>17</v>
      </c>
      <c r="W15" s="65"/>
    </row>
    <row r="16" spans="1:23" ht="23.25">
      <c r="A16" s="29" t="s">
        <v>18</v>
      </c>
      <c r="B16" s="30">
        <v>1</v>
      </c>
      <c r="C16" s="102" t="str">
        <f>A10</f>
        <v>FC Volendam</v>
      </c>
      <c r="D16" s="103"/>
      <c r="E16" s="104"/>
      <c r="F16" s="102" t="str">
        <f>A8</f>
        <v>Sparta Rotterdam</v>
      </c>
      <c r="G16" s="103"/>
      <c r="H16" s="104"/>
      <c r="I16" s="31"/>
      <c r="J16" s="31" t="s">
        <v>17</v>
      </c>
      <c r="K16" s="32"/>
      <c r="M16" s="29" t="s">
        <v>26</v>
      </c>
      <c r="N16" s="30">
        <v>1</v>
      </c>
      <c r="O16" s="78" t="str">
        <f>M10</f>
        <v>CVV Vriendenschaar</v>
      </c>
      <c r="P16" s="79"/>
      <c r="Q16" s="80"/>
      <c r="R16" s="78" t="str">
        <f>M8</f>
        <v>KV Mechelen</v>
      </c>
      <c r="S16" s="79"/>
      <c r="T16" s="80"/>
      <c r="U16" s="63"/>
      <c r="V16" s="64" t="s">
        <v>17</v>
      </c>
      <c r="W16" s="65"/>
    </row>
    <row r="17" spans="1:23" ht="23.25">
      <c r="A17" s="29" t="s">
        <v>18</v>
      </c>
      <c r="B17" s="30">
        <v>2</v>
      </c>
      <c r="C17" s="102" t="str">
        <f>A9</f>
        <v>De Graafschap</v>
      </c>
      <c r="D17" s="103"/>
      <c r="E17" s="104"/>
      <c r="F17" s="102" t="str">
        <f>A5</f>
        <v>FC Groningen</v>
      </c>
      <c r="G17" s="103"/>
      <c r="H17" s="104"/>
      <c r="I17" s="16"/>
      <c r="J17" s="31" t="s">
        <v>17</v>
      </c>
      <c r="K17" s="32"/>
      <c r="M17" s="29" t="s">
        <v>26</v>
      </c>
      <c r="N17" s="30">
        <v>2</v>
      </c>
      <c r="O17" s="78" t="str">
        <f>M9</f>
        <v>S.B.V. Excelsior</v>
      </c>
      <c r="P17" s="79"/>
      <c r="Q17" s="80"/>
      <c r="R17" s="78" t="str">
        <f>M5</f>
        <v>SC Heeerenveen</v>
      </c>
      <c r="S17" s="79"/>
      <c r="T17" s="80"/>
      <c r="U17" s="48"/>
      <c r="V17" s="64" t="s">
        <v>17</v>
      </c>
      <c r="W17" s="65"/>
    </row>
    <row r="18" spans="1:23" ht="23.25">
      <c r="A18" s="29" t="s">
        <v>18</v>
      </c>
      <c r="B18" s="30">
        <v>3</v>
      </c>
      <c r="C18" s="102" t="str">
        <f>A6</f>
        <v>AZ</v>
      </c>
      <c r="D18" s="103"/>
      <c r="E18" s="104"/>
      <c r="F18" s="102" t="str">
        <f>A7</f>
        <v>Brabant United</v>
      </c>
      <c r="G18" s="103"/>
      <c r="H18" s="104"/>
      <c r="I18" s="31"/>
      <c r="J18" s="31" t="s">
        <v>17</v>
      </c>
      <c r="K18" s="32"/>
      <c r="M18" s="29" t="s">
        <v>26</v>
      </c>
      <c r="N18" s="30">
        <v>3</v>
      </c>
      <c r="O18" s="78" t="str">
        <f>M6</f>
        <v>PEC Zwolle</v>
      </c>
      <c r="P18" s="79"/>
      <c r="Q18" s="80"/>
      <c r="R18" s="78" t="str">
        <f>M7</f>
        <v>Almere City FC</v>
      </c>
      <c r="S18" s="79"/>
      <c r="T18" s="80"/>
      <c r="U18" s="63"/>
      <c r="V18" s="64" t="s">
        <v>17</v>
      </c>
      <c r="W18" s="65"/>
    </row>
    <row r="19" spans="1:23" ht="23.25">
      <c r="A19" s="33" t="s">
        <v>19</v>
      </c>
      <c r="B19" s="34">
        <v>1</v>
      </c>
      <c r="C19" s="105" t="str">
        <f>A9</f>
        <v>De Graafschap</v>
      </c>
      <c r="D19" s="106"/>
      <c r="E19" s="107"/>
      <c r="F19" s="105" t="str">
        <f>A6</f>
        <v>AZ</v>
      </c>
      <c r="G19" s="106"/>
      <c r="H19" s="107"/>
      <c r="I19" s="31"/>
      <c r="J19" s="31" t="s">
        <v>17</v>
      </c>
      <c r="K19" s="32"/>
      <c r="M19" s="33" t="s">
        <v>27</v>
      </c>
      <c r="N19" s="34">
        <v>1</v>
      </c>
      <c r="O19" s="81" t="str">
        <f>M9</f>
        <v>S.B.V. Excelsior</v>
      </c>
      <c r="P19" s="82"/>
      <c r="Q19" s="83"/>
      <c r="R19" s="81" t="str">
        <f>M6</f>
        <v>PEC Zwolle</v>
      </c>
      <c r="S19" s="82"/>
      <c r="T19" s="83"/>
      <c r="U19" s="63"/>
      <c r="V19" s="64" t="s">
        <v>17</v>
      </c>
      <c r="W19" s="65"/>
    </row>
    <row r="20" spans="1:23" ht="23.25">
      <c r="A20" s="33" t="s">
        <v>19</v>
      </c>
      <c r="B20" s="34">
        <v>2</v>
      </c>
      <c r="C20" s="91" t="str">
        <f>A7</f>
        <v>Brabant United</v>
      </c>
      <c r="D20" s="92"/>
      <c r="E20" s="93"/>
      <c r="F20" s="91" t="str">
        <f>A10</f>
        <v>FC Volendam</v>
      </c>
      <c r="G20" s="92"/>
      <c r="H20" s="93"/>
      <c r="I20" s="16"/>
      <c r="J20" s="31" t="s">
        <v>17</v>
      </c>
      <c r="K20" s="32"/>
      <c r="M20" s="33" t="s">
        <v>27</v>
      </c>
      <c r="N20" s="34">
        <v>2</v>
      </c>
      <c r="O20" s="72" t="str">
        <f>M7</f>
        <v>Almere City FC</v>
      </c>
      <c r="P20" s="73"/>
      <c r="Q20" s="74"/>
      <c r="R20" s="66" t="str">
        <f>M10</f>
        <v>CVV Vriendenschaar</v>
      </c>
      <c r="S20" s="67"/>
      <c r="T20" s="68"/>
      <c r="U20" s="48"/>
      <c r="V20" s="64" t="s">
        <v>17</v>
      </c>
      <c r="W20" s="65"/>
    </row>
    <row r="21" spans="1:23" ht="23.25">
      <c r="A21" s="33" t="s">
        <v>19</v>
      </c>
      <c r="B21" s="34">
        <v>3</v>
      </c>
      <c r="C21" s="91" t="str">
        <f>A8</f>
        <v>Sparta Rotterdam</v>
      </c>
      <c r="D21" s="92"/>
      <c r="E21" s="93"/>
      <c r="F21" s="91" t="str">
        <f>A5</f>
        <v>FC Groningen</v>
      </c>
      <c r="G21" s="92"/>
      <c r="H21" s="93"/>
      <c r="I21" s="16"/>
      <c r="J21" s="31" t="s">
        <v>17</v>
      </c>
      <c r="K21" s="32"/>
      <c r="M21" s="33" t="s">
        <v>27</v>
      </c>
      <c r="N21" s="34">
        <v>3</v>
      </c>
      <c r="O21" s="72" t="str">
        <f>M8</f>
        <v>KV Mechelen</v>
      </c>
      <c r="P21" s="73"/>
      <c r="Q21" s="74"/>
      <c r="R21" s="72" t="str">
        <f>M5</f>
        <v>SC Heeerenveen</v>
      </c>
      <c r="S21" s="73"/>
      <c r="T21" s="74"/>
      <c r="U21" s="48"/>
      <c r="V21" s="64" t="s">
        <v>17</v>
      </c>
      <c r="W21" s="65"/>
    </row>
    <row r="22" spans="1:23" ht="23.25">
      <c r="A22" s="33" t="s">
        <v>20</v>
      </c>
      <c r="B22" s="34">
        <v>1</v>
      </c>
      <c r="C22" s="91" t="str">
        <f>A5</f>
        <v>FC Groningen</v>
      </c>
      <c r="D22" s="92"/>
      <c r="E22" s="93"/>
      <c r="F22" s="91" t="str">
        <f>A7</f>
        <v>Brabant United</v>
      </c>
      <c r="G22" s="92"/>
      <c r="H22" s="93"/>
      <c r="I22" s="31"/>
      <c r="J22" s="31" t="s">
        <v>17</v>
      </c>
      <c r="K22" s="32"/>
      <c r="M22" s="33" t="s">
        <v>28</v>
      </c>
      <c r="N22" s="34">
        <v>1</v>
      </c>
      <c r="O22" s="72" t="str">
        <f>M5</f>
        <v>SC Heeerenveen</v>
      </c>
      <c r="P22" s="73"/>
      <c r="Q22" s="74"/>
      <c r="R22" s="72" t="str">
        <f>M7</f>
        <v>Almere City FC</v>
      </c>
      <c r="S22" s="73"/>
      <c r="T22" s="74"/>
      <c r="U22" s="63"/>
      <c r="V22" s="64" t="s">
        <v>17</v>
      </c>
      <c r="W22" s="65"/>
    </row>
    <row r="23" spans="1:23" ht="23.25">
      <c r="A23" s="33" t="s">
        <v>20</v>
      </c>
      <c r="B23" s="34">
        <v>2</v>
      </c>
      <c r="C23" s="91" t="str">
        <f>A8</f>
        <v>Sparta Rotterdam</v>
      </c>
      <c r="D23" s="92"/>
      <c r="E23" s="93"/>
      <c r="F23" s="91" t="str">
        <f>A9</f>
        <v>De Graafschap</v>
      </c>
      <c r="G23" s="92"/>
      <c r="H23" s="93"/>
      <c r="I23" s="16"/>
      <c r="J23" s="31" t="s">
        <v>17</v>
      </c>
      <c r="K23" s="32"/>
      <c r="M23" s="33" t="s">
        <v>28</v>
      </c>
      <c r="N23" s="34">
        <v>2</v>
      </c>
      <c r="O23" s="72" t="str">
        <f>M8</f>
        <v>KV Mechelen</v>
      </c>
      <c r="P23" s="73"/>
      <c r="Q23" s="74"/>
      <c r="R23" s="72" t="str">
        <f>M9</f>
        <v>S.B.V. Excelsior</v>
      </c>
      <c r="S23" s="73"/>
      <c r="T23" s="74"/>
      <c r="U23" s="48"/>
      <c r="V23" s="64" t="s">
        <v>17</v>
      </c>
      <c r="W23" s="65"/>
    </row>
    <row r="24" spans="1:23" ht="23.25">
      <c r="A24" s="33" t="s">
        <v>20</v>
      </c>
      <c r="B24" s="34">
        <v>3</v>
      </c>
      <c r="C24" s="91" t="str">
        <f>A10</f>
        <v>FC Volendam</v>
      </c>
      <c r="D24" s="92"/>
      <c r="E24" s="93"/>
      <c r="F24" s="91" t="str">
        <f>A6</f>
        <v>AZ</v>
      </c>
      <c r="G24" s="92"/>
      <c r="H24" s="93"/>
      <c r="I24" s="31"/>
      <c r="J24" s="31" t="s">
        <v>17</v>
      </c>
      <c r="K24" s="32"/>
      <c r="M24" s="33" t="s">
        <v>28</v>
      </c>
      <c r="N24" s="34">
        <v>3</v>
      </c>
      <c r="O24" s="72" t="str">
        <f>M10</f>
        <v>CVV Vriendenschaar</v>
      </c>
      <c r="P24" s="73"/>
      <c r="Q24" s="74"/>
      <c r="R24" s="72" t="str">
        <f>M6</f>
        <v>PEC Zwolle</v>
      </c>
      <c r="S24" s="73"/>
      <c r="T24" s="74"/>
      <c r="U24" s="63"/>
      <c r="V24" s="64" t="s">
        <v>17</v>
      </c>
      <c r="W24" s="65"/>
    </row>
    <row r="25" spans="1:23" ht="23.25">
      <c r="A25" s="33" t="s">
        <v>21</v>
      </c>
      <c r="B25" s="34">
        <v>1</v>
      </c>
      <c r="C25" s="91" t="str">
        <f>A9</f>
        <v>De Graafschap</v>
      </c>
      <c r="D25" s="92"/>
      <c r="E25" s="93"/>
      <c r="F25" s="91" t="str">
        <f>A10</f>
        <v>FC Volendam</v>
      </c>
      <c r="G25" s="92"/>
      <c r="H25" s="93"/>
      <c r="I25" s="31"/>
      <c r="J25" s="31" t="s">
        <v>17</v>
      </c>
      <c r="K25" s="32"/>
      <c r="M25" s="33" t="s">
        <v>29</v>
      </c>
      <c r="N25" s="34">
        <v>1</v>
      </c>
      <c r="O25" s="72" t="str">
        <f>M9</f>
        <v>S.B.V. Excelsior</v>
      </c>
      <c r="P25" s="73"/>
      <c r="Q25" s="74"/>
      <c r="R25" s="72" t="str">
        <f>M10</f>
        <v>CVV Vriendenschaar</v>
      </c>
      <c r="S25" s="73"/>
      <c r="T25" s="74"/>
      <c r="U25" s="63"/>
      <c r="V25" s="64" t="s">
        <v>17</v>
      </c>
      <c r="W25" s="65"/>
    </row>
    <row r="26" spans="1:23" ht="23.25">
      <c r="A26" s="33" t="s">
        <v>21</v>
      </c>
      <c r="B26" s="34">
        <v>2</v>
      </c>
      <c r="C26" s="91" t="str">
        <f>A6</f>
        <v>AZ</v>
      </c>
      <c r="D26" s="92"/>
      <c r="E26" s="93"/>
      <c r="F26" s="91" t="str">
        <f>A5</f>
        <v>FC Groningen</v>
      </c>
      <c r="G26" s="92"/>
      <c r="H26" s="93"/>
      <c r="I26" s="16"/>
      <c r="J26" s="31" t="s">
        <v>17</v>
      </c>
      <c r="K26" s="32"/>
      <c r="M26" s="33" t="s">
        <v>29</v>
      </c>
      <c r="N26" s="34">
        <v>2</v>
      </c>
      <c r="O26" s="72" t="str">
        <f>M6</f>
        <v>PEC Zwolle</v>
      </c>
      <c r="P26" s="73"/>
      <c r="Q26" s="74"/>
      <c r="R26" s="72" t="str">
        <f>M5</f>
        <v>SC Heeerenveen</v>
      </c>
      <c r="S26" s="73"/>
      <c r="T26" s="74"/>
      <c r="U26" s="48"/>
      <c r="V26" s="64" t="s">
        <v>17</v>
      </c>
      <c r="W26" s="65"/>
    </row>
    <row r="27" spans="1:23" ht="24" thickBot="1">
      <c r="A27" s="35" t="s">
        <v>21</v>
      </c>
      <c r="B27" s="36">
        <v>3</v>
      </c>
      <c r="C27" s="94" t="str">
        <f>A7</f>
        <v>Brabant United</v>
      </c>
      <c r="D27" s="95"/>
      <c r="E27" s="96"/>
      <c r="F27" s="94" t="str">
        <f>A8</f>
        <v>Sparta Rotterdam</v>
      </c>
      <c r="G27" s="95"/>
      <c r="H27" s="96"/>
      <c r="I27" s="37"/>
      <c r="J27" s="37" t="s">
        <v>17</v>
      </c>
      <c r="K27" s="38"/>
      <c r="M27" s="35" t="s">
        <v>29</v>
      </c>
      <c r="N27" s="36">
        <v>3</v>
      </c>
      <c r="O27" s="75" t="str">
        <f>M7</f>
        <v>Almere City FC</v>
      </c>
      <c r="P27" s="76"/>
      <c r="Q27" s="77"/>
      <c r="R27" s="75" t="str">
        <f>M8</f>
        <v>KV Mechelen</v>
      </c>
      <c r="S27" s="76"/>
      <c r="T27" s="77"/>
      <c r="U27" s="69"/>
      <c r="V27" s="70" t="s">
        <v>17</v>
      </c>
      <c r="W27" s="71"/>
    </row>
    <row r="28" spans="1:23" ht="15.75" thickTop="1"/>
    <row r="32" spans="1:23">
      <c r="B32" t="s">
        <v>30</v>
      </c>
    </row>
    <row r="33" spans="2:2">
      <c r="B33" t="s">
        <v>31</v>
      </c>
    </row>
    <row r="34" spans="2:2">
      <c r="B34" t="s">
        <v>32</v>
      </c>
    </row>
    <row r="35" spans="2:2">
      <c r="B35" t="s">
        <v>33</v>
      </c>
    </row>
    <row r="36" spans="2:2">
      <c r="B36" t="s">
        <v>34</v>
      </c>
    </row>
    <row r="37" spans="2:2">
      <c r="B37" t="s">
        <v>35</v>
      </c>
    </row>
  </sheetData>
  <mergeCells count="92">
    <mergeCell ref="A1:B1"/>
    <mergeCell ref="C1:K1"/>
    <mergeCell ref="H3:I3"/>
    <mergeCell ref="J4:K4"/>
    <mergeCell ref="A5:B5"/>
    <mergeCell ref="J5:K5"/>
    <mergeCell ref="C13:E13"/>
    <mergeCell ref="F13:H13"/>
    <mergeCell ref="A6:B6"/>
    <mergeCell ref="J6:K6"/>
    <mergeCell ref="A7:B7"/>
    <mergeCell ref="J7:K7"/>
    <mergeCell ref="A8:B8"/>
    <mergeCell ref="J8:K8"/>
    <mergeCell ref="A9:B9"/>
    <mergeCell ref="J9:K9"/>
    <mergeCell ref="A10:B10"/>
    <mergeCell ref="J10:K10"/>
    <mergeCell ref="I12:K12"/>
    <mergeCell ref="C14:E14"/>
    <mergeCell ref="F14:H14"/>
    <mergeCell ref="C15:E15"/>
    <mergeCell ref="F15:H15"/>
    <mergeCell ref="C16:E16"/>
    <mergeCell ref="F16:H16"/>
    <mergeCell ref="C17:E17"/>
    <mergeCell ref="F17:H17"/>
    <mergeCell ref="C18:E18"/>
    <mergeCell ref="F18:H18"/>
    <mergeCell ref="C19:E19"/>
    <mergeCell ref="F19:H19"/>
    <mergeCell ref="C20:E20"/>
    <mergeCell ref="F20:H20"/>
    <mergeCell ref="C21:E21"/>
    <mergeCell ref="F21:H21"/>
    <mergeCell ref="C22:E22"/>
    <mergeCell ref="F22:H22"/>
    <mergeCell ref="C26:E26"/>
    <mergeCell ref="F26:H26"/>
    <mergeCell ref="C27:E27"/>
    <mergeCell ref="F27:H27"/>
    <mergeCell ref="O1:W1"/>
    <mergeCell ref="T3:U3"/>
    <mergeCell ref="V4:W4"/>
    <mergeCell ref="M5:N5"/>
    <mergeCell ref="V5:W5"/>
    <mergeCell ref="M6:N6"/>
    <mergeCell ref="C23:E23"/>
    <mergeCell ref="F23:H23"/>
    <mergeCell ref="C24:E24"/>
    <mergeCell ref="F24:H24"/>
    <mergeCell ref="C25:E25"/>
    <mergeCell ref="F25:H25"/>
    <mergeCell ref="O14:Q14"/>
    <mergeCell ref="R14:T14"/>
    <mergeCell ref="V6:W6"/>
    <mergeCell ref="M7:N7"/>
    <mergeCell ref="V7:W7"/>
    <mergeCell ref="M8:N8"/>
    <mergeCell ref="V8:W8"/>
    <mergeCell ref="M9:N9"/>
    <mergeCell ref="V9:W9"/>
    <mergeCell ref="M10:N10"/>
    <mergeCell ref="V10:W10"/>
    <mergeCell ref="U12:W12"/>
    <mergeCell ref="O13:Q13"/>
    <mergeCell ref="R13:T13"/>
    <mergeCell ref="O21:Q21"/>
    <mergeCell ref="R21:T21"/>
    <mergeCell ref="O15:Q15"/>
    <mergeCell ref="R15:T15"/>
    <mergeCell ref="O16:Q16"/>
    <mergeCell ref="R16:T16"/>
    <mergeCell ref="O17:Q17"/>
    <mergeCell ref="R17:T17"/>
    <mergeCell ref="O18:Q18"/>
    <mergeCell ref="R18:T18"/>
    <mergeCell ref="O19:Q19"/>
    <mergeCell ref="R19:T19"/>
    <mergeCell ref="O20:Q20"/>
    <mergeCell ref="O22:Q22"/>
    <mergeCell ref="R22:T22"/>
    <mergeCell ref="O23:Q23"/>
    <mergeCell ref="R23:T23"/>
    <mergeCell ref="O24:Q24"/>
    <mergeCell ref="R24:T24"/>
    <mergeCell ref="O25:Q25"/>
    <mergeCell ref="R25:T25"/>
    <mergeCell ref="O26:Q26"/>
    <mergeCell ref="R26:T26"/>
    <mergeCell ref="O27:Q27"/>
    <mergeCell ref="R27:T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ADMINIBM</cp:lastModifiedBy>
  <dcterms:created xsi:type="dcterms:W3CDTF">2013-07-09T16:57:00Z</dcterms:created>
  <dcterms:modified xsi:type="dcterms:W3CDTF">2015-06-24T10:07:59Z</dcterms:modified>
</cp:coreProperties>
</file>