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6225"/>
  </bookViews>
  <sheets>
    <sheet name="35+" sheetId="1" r:id="rId1"/>
    <sheet name="35 -" sheetId="2" r:id="rId2"/>
    <sheet name="Blad3" sheetId="3" r:id="rId3"/>
  </sheets>
  <calcPr calcId="124519"/>
</workbook>
</file>

<file path=xl/calcChain.xml><?xml version="1.0" encoding="utf-8"?>
<calcChain xmlns="http://schemas.openxmlformats.org/spreadsheetml/2006/main">
  <c r="E65" i="1"/>
  <c r="D65"/>
  <c r="E64"/>
  <c r="D64"/>
  <c r="E63"/>
  <c r="D63"/>
  <c r="E62"/>
  <c r="D62"/>
  <c r="E61"/>
  <c r="D61"/>
  <c r="E60"/>
  <c r="D60"/>
  <c r="E55"/>
  <c r="D55"/>
  <c r="E54"/>
  <c r="D54"/>
  <c r="E52"/>
  <c r="D52"/>
  <c r="D53"/>
  <c r="E51"/>
  <c r="D51"/>
  <c r="E50"/>
  <c r="D50"/>
  <c r="E45"/>
  <c r="D45"/>
  <c r="E44"/>
  <c r="D44"/>
  <c r="E43"/>
  <c r="D43"/>
  <c r="E42"/>
  <c r="D42"/>
  <c r="E41"/>
  <c r="D41"/>
  <c r="E40"/>
  <c r="D40"/>
  <c r="E35"/>
  <c r="D35"/>
  <c r="E34"/>
  <c r="D34"/>
  <c r="E32"/>
  <c r="D32"/>
  <c r="E33"/>
  <c r="D33"/>
  <c r="E31"/>
  <c r="D31"/>
  <c r="E30"/>
  <c r="D30"/>
  <c r="E25"/>
  <c r="D25"/>
  <c r="E24"/>
  <c r="D24"/>
  <c r="E23"/>
  <c r="D23"/>
  <c r="E45" i="2"/>
  <c r="D45"/>
  <c r="E44"/>
  <c r="D44"/>
  <c r="E43"/>
  <c r="D43"/>
  <c r="E38"/>
  <c r="D38"/>
  <c r="E37"/>
  <c r="D37"/>
  <c r="E36"/>
  <c r="D36"/>
  <c r="E31"/>
  <c r="D31"/>
  <c r="E30"/>
  <c r="D30"/>
  <c r="E29"/>
  <c r="D29"/>
  <c r="E24"/>
  <c r="D24"/>
  <c r="E23"/>
  <c r="D23"/>
  <c r="E22"/>
  <c r="D22"/>
  <c r="E17"/>
  <c r="D17"/>
  <c r="E16"/>
  <c r="D16"/>
  <c r="E15"/>
  <c r="D15"/>
  <c r="AD21"/>
  <c r="AC21"/>
  <c r="Z21"/>
  <c r="Y21"/>
  <c r="V21"/>
  <c r="U21"/>
  <c r="AD20"/>
  <c r="AC20"/>
  <c r="Z20"/>
  <c r="Y20"/>
  <c r="V20"/>
  <c r="U20"/>
  <c r="AD19"/>
  <c r="AC19"/>
  <c r="Z19"/>
  <c r="Y19"/>
  <c r="V19"/>
  <c r="U19"/>
  <c r="AC18"/>
  <c r="AE18" s="1"/>
  <c r="Z18"/>
  <c r="Y18"/>
  <c r="V18"/>
  <c r="U18"/>
  <c r="AD17"/>
  <c r="AC17"/>
  <c r="Z17"/>
  <c r="Y17"/>
  <c r="V17"/>
  <c r="U17"/>
  <c r="W17" s="1"/>
  <c r="Z15"/>
  <c r="AD16"/>
  <c r="AE16" s="1"/>
  <c r="AC16"/>
  <c r="Z16"/>
  <c r="Y16"/>
  <c r="W18"/>
  <c r="V16"/>
  <c r="U16"/>
  <c r="AD15"/>
  <c r="AC15"/>
  <c r="Y15"/>
  <c r="V15"/>
  <c r="U15"/>
  <c r="W15" s="1"/>
  <c r="AA19"/>
  <c r="E53" i="1"/>
  <c r="E22"/>
  <c r="D22"/>
  <c r="E21"/>
  <c r="D21"/>
  <c r="E20"/>
  <c r="D20"/>
  <c r="W16" i="2" l="1"/>
  <c r="W19"/>
  <c r="W20"/>
  <c r="W21"/>
  <c r="AE21"/>
  <c r="AE15"/>
  <c r="AA17"/>
  <c r="AE17"/>
  <c r="AE20"/>
  <c r="AA21"/>
  <c r="AA16"/>
  <c r="AA18"/>
  <c r="AA20"/>
  <c r="AA15"/>
  <c r="AE19"/>
</calcChain>
</file>

<file path=xl/sharedStrings.xml><?xml version="1.0" encoding="utf-8"?>
<sst xmlns="http://schemas.openxmlformats.org/spreadsheetml/2006/main" count="453" uniqueCount="111">
  <si>
    <t>Poule A</t>
  </si>
  <si>
    <t>Poule B</t>
  </si>
  <si>
    <t>Focus 07 35+</t>
  </si>
  <si>
    <t>t Oude 6e</t>
  </si>
  <si>
    <t>vv Vianen 3</t>
  </si>
  <si>
    <t>GVV Geldermalsen</t>
  </si>
  <si>
    <t>Team Mesu</t>
  </si>
  <si>
    <t>Landzicht</t>
  </si>
  <si>
    <t>t Oude 5e</t>
  </si>
  <si>
    <t>The Henk Shuffle</t>
  </si>
  <si>
    <t>fc Benidorm</t>
  </si>
  <si>
    <t>t Oude 7e 1998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</si>
  <si>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</si>
  <si>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</si>
  <si>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</si>
  <si>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</si>
  <si>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</si>
  <si>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</si>
  <si>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</si>
  <si>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</si>
  <si>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</si>
  <si>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2a</t>
  </si>
  <si>
    <t>2b</t>
  </si>
  <si>
    <t>3a</t>
  </si>
  <si>
    <t>20.00</t>
  </si>
  <si>
    <t>1a</t>
  </si>
  <si>
    <t>1b</t>
  </si>
  <si>
    <t>Focus 07 35-</t>
  </si>
  <si>
    <t>FC Wanhoop</t>
  </si>
  <si>
    <t>3e Helft 35-</t>
  </si>
  <si>
    <t>The Good Life</t>
  </si>
  <si>
    <t>Landzicht 35-</t>
  </si>
  <si>
    <t>Ter Weijde</t>
  </si>
  <si>
    <t>3e helft 35+</t>
  </si>
  <si>
    <t>KROEZEN</t>
  </si>
  <si>
    <t>JSV Nieuwegein</t>
  </si>
  <si>
    <t>FC Benidorm</t>
  </si>
  <si>
    <t>VIFEmaakthetmogelijk</t>
  </si>
  <si>
    <t>35+</t>
  </si>
  <si>
    <t>35-</t>
  </si>
  <si>
    <t>Kroezen</t>
  </si>
  <si>
    <t xml:space="preserve">hank </t>
  </si>
  <si>
    <t xml:space="preserve">                Meest gepasseerde keeper</t>
  </si>
  <si>
    <t>VIFEmaakrhetmogelijk</t>
  </si>
  <si>
    <t>t Oude 7e</t>
  </si>
  <si>
    <t xml:space="preserve">Focus 07  </t>
  </si>
  <si>
    <t xml:space="preserve">           35-cup 2013</t>
  </si>
  <si>
    <t>Poule 3</t>
  </si>
  <si>
    <t>Ter  Weijde</t>
  </si>
  <si>
    <t>fc Wanhoop</t>
  </si>
  <si>
    <t>FC 3e helft 35-</t>
  </si>
  <si>
    <t>WEDSTRIJDFORMULIER 35+//35- CUP 2013</t>
  </si>
  <si>
    <t>Datum :</t>
  </si>
  <si>
    <t>Wedstrijdnummer :</t>
  </si>
  <si>
    <t>Fiale 35-</t>
  </si>
  <si>
    <t>Thuis :</t>
  </si>
  <si>
    <t>focus 07 35-</t>
  </si>
  <si>
    <t>Uit:</t>
  </si>
  <si>
    <t>uitslag wedstrijd :</t>
  </si>
  <si>
    <t>uitslag penalty's</t>
  </si>
  <si>
    <t>Akkoord Thuis</t>
  </si>
  <si>
    <t>Akkoord Uit</t>
  </si>
  <si>
    <t>3e 4e   35-</t>
  </si>
  <si>
    <t>5e  6e     35-</t>
  </si>
  <si>
    <t>3e 4e 35+</t>
  </si>
  <si>
    <t>Finale 35+</t>
  </si>
  <si>
    <t>THE HANK SHUFFLE</t>
  </si>
  <si>
    <t>5e 6e 35+</t>
  </si>
  <si>
    <t>JSV NIEwegein</t>
  </si>
  <si>
    <t>11e 12 35+</t>
  </si>
  <si>
    <t>vv Vianen</t>
  </si>
  <si>
    <t>7e  8e 35+</t>
  </si>
  <si>
    <t xml:space="preserve">           35+cup 2014</t>
  </si>
  <si>
    <t>Vrijdag 09 Mei</t>
  </si>
  <si>
    <t>Vrijdag 16 Mei</t>
  </si>
  <si>
    <t>Woensdag 28 Mei</t>
  </si>
  <si>
    <t>Vrijdag 6 Juni</t>
  </si>
  <si>
    <t>Vrijdag 13 Juni</t>
  </si>
  <si>
    <t>Trimploeg</t>
  </si>
  <si>
    <t>A</t>
  </si>
  <si>
    <t>B</t>
  </si>
  <si>
    <t>Op de Haven</t>
  </si>
  <si>
    <t>Old Orange</t>
  </si>
  <si>
    <t>fc Tigri</t>
  </si>
  <si>
    <t>WEDSTRIJD</t>
  </si>
  <si>
    <t>PUNTEN</t>
  </si>
  <si>
    <t xml:space="preserve">PENALTY </t>
  </si>
  <si>
    <t>PENALTY</t>
  </si>
  <si>
    <t>TOTAAL</t>
  </si>
  <si>
    <t xml:space="preserve">WEDSTRIJD </t>
  </si>
  <si>
    <t>VOOR</t>
  </si>
  <si>
    <t>TEGEN</t>
  </si>
  <si>
    <t>SALDO</t>
  </si>
  <si>
    <t>DOELPUNTEN</t>
  </si>
  <si>
    <t>PENALTY'S</t>
  </si>
  <si>
    <t xml:space="preserve">       PENALTY'S</t>
  </si>
  <si>
    <t xml:space="preserve">       UITSLAG</t>
  </si>
  <si>
    <t xml:space="preserve"> UITSLAG</t>
  </si>
  <si>
    <t xml:space="preserve"> WEDSTRIJD</t>
  </si>
  <si>
    <t>Landzicht Young Ones</t>
  </si>
  <si>
    <t>-</t>
  </si>
  <si>
    <t>contastpersoon</t>
  </si>
  <si>
    <t>Joshua Verlangen</t>
  </si>
  <si>
    <t>Thomas van Wijngaardem</t>
  </si>
  <si>
    <t>Bas van Overbeek</t>
  </si>
  <si>
    <t>Tim Copper</t>
  </si>
  <si>
    <t>Marian Gunther</t>
  </si>
  <si>
    <t>Jan de Blecourt</t>
  </si>
  <si>
    <t>Vrijdag 06 Juni</t>
  </si>
  <si>
    <t>wordt op een andere datum gespeeld</t>
  </si>
  <si>
    <t>Vifemaakthetmogelijk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</si>
</sst>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hadow/>
      <sz val="54"/>
      <color rgb="FF0066CC"/>
      <name val="Impac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center" readingOrder="1"/>
    </xf>
    <xf numFmtId="0" fontId="3" fillId="0" borderId="0" xfId="0" applyFont="1"/>
    <xf numFmtId="0" fontId="0" fillId="0" borderId="1" xfId="0" applyBorder="1"/>
    <xf numFmtId="16" fontId="0" fillId="0" borderId="2" xfId="0" applyNumberFormat="1" applyBorder="1"/>
    <xf numFmtId="0" fontId="0" fillId="2" borderId="3" xfId="0" applyFill="1" applyBorder="1"/>
    <xf numFmtId="0" fontId="0" fillId="2" borderId="2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0" borderId="15" xfId="0" applyNumberFormat="1" applyBorder="1" applyAlignment="1">
      <alignment horizontal="left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0" fillId="0" borderId="26" xfId="0" applyBorder="1" applyAlignment="1">
      <alignment horizontal="center"/>
    </xf>
    <xf numFmtId="0" fontId="4" fillId="0" borderId="27" xfId="0" applyFont="1" applyFill="1" applyBorder="1" applyAlignment="1">
      <alignment horizontal="left"/>
    </xf>
    <xf numFmtId="0" fontId="0" fillId="0" borderId="28" xfId="0" applyBorder="1" applyAlignment="1">
      <alignment horizontal="center"/>
    </xf>
    <xf numFmtId="0" fontId="4" fillId="0" borderId="29" xfId="0" applyFont="1" applyFill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5" xfId="0" applyBorder="1"/>
    <xf numFmtId="0" fontId="0" fillId="0" borderId="29" xfId="0" applyBorder="1"/>
    <xf numFmtId="0" fontId="3" fillId="0" borderId="2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5" fontId="0" fillId="0" borderId="31" xfId="0" applyNumberFormat="1" applyBorder="1"/>
    <xf numFmtId="15" fontId="0" fillId="0" borderId="32" xfId="0" applyNumberFormat="1" applyBorder="1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36" xfId="0" applyBorder="1"/>
    <xf numFmtId="0" fontId="0" fillId="0" borderId="0" xfId="0" applyAlignment="1">
      <alignment horizontal="lef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19" xfId="0" applyBorder="1"/>
    <xf numFmtId="0" fontId="0" fillId="0" borderId="21" xfId="0" applyBorder="1"/>
    <xf numFmtId="0" fontId="0" fillId="0" borderId="13" xfId="0" applyBorder="1"/>
    <xf numFmtId="0" fontId="0" fillId="0" borderId="18" xfId="0" applyBorder="1"/>
    <xf numFmtId="0" fontId="0" fillId="0" borderId="11" xfId="0" applyBorder="1"/>
    <xf numFmtId="0" fontId="1" fillId="0" borderId="33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35" xfId="0" applyBorder="1"/>
    <xf numFmtId="15" fontId="0" fillId="0" borderId="32" xfId="0" applyNumberForma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49" fontId="0" fillId="0" borderId="0" xfId="0" applyNumberFormat="1"/>
    <xf numFmtId="0" fontId="3" fillId="0" borderId="0" xfId="0" applyFont="1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41" xfId="0" applyBorder="1"/>
    <xf numFmtId="0" fontId="0" fillId="0" borderId="30" xfId="0" applyBorder="1"/>
    <xf numFmtId="0" fontId="3" fillId="0" borderId="39" xfId="0" applyFont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1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15" xfId="0" applyFont="1" applyFill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0" fontId="6" fillId="0" borderId="0" xfId="0" applyFont="1"/>
    <xf numFmtId="16" fontId="6" fillId="0" borderId="2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163656</xdr:colOff>
      <xdr:row>1</xdr:row>
      <xdr:rowOff>40697</xdr:rowOff>
    </xdr:from>
    <xdr:to>
      <xdr:col>1</xdr:col>
      <xdr:colOff>258906</xdr:colOff>
      <xdr:row>5</xdr:row>
      <xdr:rowOff>183572</xdr:rowOff>
    </xdr:to>
    <xdr:pic>
      <xdr:nvPicPr>
        <xdr:cNvPr id="2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231197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4766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68199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129021</xdr:colOff>
      <xdr:row>51</xdr:row>
      <xdr:rowOff>129887</xdr:rowOff>
    </xdr:from>
    <xdr:to>
      <xdr:col>1</xdr:col>
      <xdr:colOff>224271</xdr:colOff>
      <xdr:row>56</xdr:row>
      <xdr:rowOff>53687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021" y="10073987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32588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146339</xdr:colOff>
      <xdr:row>84</xdr:row>
      <xdr:rowOff>112568</xdr:rowOff>
    </xdr:from>
    <xdr:to>
      <xdr:col>1</xdr:col>
      <xdr:colOff>241589</xdr:colOff>
      <xdr:row>89</xdr:row>
      <xdr:rowOff>36368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39" y="16495568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163656</xdr:colOff>
      <xdr:row>100</xdr:row>
      <xdr:rowOff>83994</xdr:rowOff>
    </xdr:from>
    <xdr:to>
      <xdr:col>1</xdr:col>
      <xdr:colOff>258906</xdr:colOff>
      <xdr:row>105</xdr:row>
      <xdr:rowOff>36369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1959119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172316</xdr:colOff>
      <xdr:row>117</xdr:row>
      <xdr:rowOff>170584</xdr:rowOff>
    </xdr:from>
    <xdr:to>
      <xdr:col>1</xdr:col>
      <xdr:colOff>267566</xdr:colOff>
      <xdr:row>122</xdr:row>
      <xdr:rowOff>122959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316" y="2299248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198293</xdr:colOff>
      <xdr:row>132</xdr:row>
      <xdr:rowOff>164522</xdr:rowOff>
    </xdr:from>
    <xdr:to>
      <xdr:col>1</xdr:col>
      <xdr:colOff>293543</xdr:colOff>
      <xdr:row>137</xdr:row>
      <xdr:rowOff>62345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293" y="25920122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92322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30"/>
  <sheetViews>
    <sheetView tabSelected="1" topLeftCell="A6" workbookViewId="0">
      <selection activeCell="E15" sqref="E15"/>
    </sheetView>
  </sheetViews>
  <sheetFormatPr defaultColWidth="19.42578125" defaultRowHeight="15"/>
  <cols>
    <col min="2" max="2" width="23.5703125" style="114" customWidth="1"/>
    <col min="4" max="4" width="23.28515625" customWidth="1"/>
    <col min="5" max="5" width="25" customWidth="1"/>
    <col min="6" max="6" width="11.5703125" customWidth="1"/>
    <col min="7" max="7" width="10.5703125" customWidth="1"/>
    <col min="8" max="9" width="8.7109375" customWidth="1"/>
    <col min="10" max="10" width="10.85546875" customWidth="1"/>
    <col min="11" max="11" width="9.85546875" customWidth="1"/>
  </cols>
  <sheetData>
    <row r="2" spans="3:12" ht="66">
      <c r="C2" s="1" t="s">
        <v>72</v>
      </c>
    </row>
    <row r="8" spans="3:12" ht="15.75" thickBot="1">
      <c r="D8" t="s">
        <v>0</v>
      </c>
      <c r="E8" t="s">
        <v>1</v>
      </c>
      <c r="J8" s="82"/>
      <c r="L8" s="82"/>
    </row>
    <row r="9" spans="3:12">
      <c r="C9">
        <v>1</v>
      </c>
      <c r="D9" s="76" t="s">
        <v>40</v>
      </c>
      <c r="E9" s="77" t="s">
        <v>35</v>
      </c>
      <c r="J9" s="82"/>
      <c r="L9" s="82"/>
    </row>
    <row r="10" spans="3:12">
      <c r="C10">
        <v>2</v>
      </c>
      <c r="D10" s="78" t="s">
        <v>70</v>
      </c>
      <c r="E10" s="79" t="s">
        <v>81</v>
      </c>
      <c r="J10" s="82"/>
      <c r="L10" s="82"/>
    </row>
    <row r="11" spans="3:12">
      <c r="C11">
        <v>3</v>
      </c>
      <c r="D11" s="78" t="s">
        <v>36</v>
      </c>
      <c r="E11" s="79" t="s">
        <v>6</v>
      </c>
      <c r="J11" s="82"/>
      <c r="L11" s="82"/>
    </row>
    <row r="12" spans="3:12">
      <c r="C12">
        <v>4</v>
      </c>
      <c r="D12" s="78" t="s">
        <v>82</v>
      </c>
      <c r="E12" s="79" t="s">
        <v>9</v>
      </c>
      <c r="H12" s="82"/>
      <c r="I12" s="82"/>
      <c r="J12" s="82"/>
      <c r="K12" s="82"/>
      <c r="L12" s="82"/>
    </row>
    <row r="13" spans="3:12">
      <c r="C13">
        <v>5</v>
      </c>
      <c r="D13" s="78" t="s">
        <v>78</v>
      </c>
      <c r="E13" s="79" t="s">
        <v>110</v>
      </c>
      <c r="H13" s="82"/>
      <c r="I13" s="82"/>
      <c r="J13" s="82"/>
      <c r="K13" s="82"/>
      <c r="L13" s="82"/>
    </row>
    <row r="14" spans="3:12" ht="15.75" thickBot="1">
      <c r="C14">
        <v>6</v>
      </c>
      <c r="D14" s="80" t="s">
        <v>5</v>
      </c>
      <c r="E14" s="81" t="s">
        <v>8</v>
      </c>
      <c r="K14" s="82"/>
      <c r="L14" s="82"/>
    </row>
    <row r="15" spans="3:12">
      <c r="D15" s="47"/>
      <c r="K15" s="82"/>
      <c r="L15" s="82"/>
    </row>
    <row r="16" spans="3:12">
      <c r="D16" s="47"/>
      <c r="K16" s="82"/>
      <c r="L16" s="82"/>
    </row>
    <row r="17" spans="1:12" ht="15.75" thickBot="1">
      <c r="B17" s="2"/>
      <c r="K17" s="82"/>
      <c r="L17" s="82"/>
    </row>
    <row r="18" spans="1:12" ht="15.75" thickBot="1">
      <c r="A18" s="3" t="s">
        <v>12</v>
      </c>
      <c r="B18" s="115" t="s">
        <v>73</v>
      </c>
      <c r="C18" s="5"/>
      <c r="D18" s="5"/>
      <c r="E18" s="6"/>
      <c r="H18" s="82"/>
      <c r="I18" s="82"/>
      <c r="J18" s="82"/>
      <c r="K18" s="82"/>
      <c r="L18" s="82"/>
    </row>
    <row r="19" spans="1:12" ht="15.75" thickBot="1">
      <c r="A19" s="27" t="s">
        <v>13</v>
      </c>
      <c r="B19" s="116" t="s">
        <v>14</v>
      </c>
      <c r="C19" s="28" t="s">
        <v>15</v>
      </c>
      <c r="D19" s="28" t="s">
        <v>16</v>
      </c>
      <c r="E19" s="29" t="s">
        <v>17</v>
      </c>
      <c r="F19" s="10" t="s">
        <v>18</v>
      </c>
      <c r="G19" s="10" t="s">
        <v>19</v>
      </c>
      <c r="H19" s="82"/>
      <c r="I19" s="82"/>
      <c r="J19" s="82"/>
      <c r="K19" s="82"/>
      <c r="L19" s="82"/>
    </row>
    <row r="20" spans="1:12">
      <c r="A20" s="27" t="s">
        <v>20</v>
      </c>
      <c r="B20" s="111" t="s">
        <v>21</v>
      </c>
      <c r="C20" s="28" t="s">
        <v>79</v>
      </c>
      <c r="D20" s="28" t="str">
        <f>D9</f>
        <v>Kroezen</v>
      </c>
      <c r="E20" s="28" t="str">
        <f>D10</f>
        <v>vv Vianen</v>
      </c>
      <c r="F20" s="13"/>
      <c r="G20" s="13"/>
      <c r="H20" s="82"/>
      <c r="I20" s="82"/>
      <c r="J20" s="82"/>
      <c r="K20" s="82"/>
      <c r="L20" s="82"/>
    </row>
    <row r="21" spans="1:12">
      <c r="A21" s="11"/>
      <c r="B21" s="112" t="s">
        <v>22</v>
      </c>
      <c r="C21" s="12" t="s">
        <v>79</v>
      </c>
      <c r="D21" s="12" t="str">
        <f>D11</f>
        <v>FC Benidorm</v>
      </c>
      <c r="E21" s="12" t="str">
        <f>D12</f>
        <v>Old Orange</v>
      </c>
      <c r="F21" s="14"/>
      <c r="G21" s="14"/>
      <c r="H21" s="82"/>
      <c r="I21" s="82"/>
      <c r="J21" s="82"/>
      <c r="K21" s="82"/>
      <c r="L21" s="82"/>
    </row>
    <row r="22" spans="1:12">
      <c r="A22" s="15"/>
      <c r="B22" s="16" t="s">
        <v>23</v>
      </c>
      <c r="C22" s="17" t="s">
        <v>79</v>
      </c>
      <c r="D22" s="17" t="str">
        <f>D13</f>
        <v>Trimploeg</v>
      </c>
      <c r="E22" s="17" t="str">
        <f>D14</f>
        <v>GVV Geldermalsen</v>
      </c>
      <c r="F22" s="18"/>
      <c r="G22" s="18"/>
      <c r="H22" s="82"/>
      <c r="I22" s="82"/>
      <c r="J22" s="82"/>
      <c r="K22" s="82"/>
      <c r="L22" s="82"/>
    </row>
    <row r="23" spans="1:12">
      <c r="A23" s="11" t="s">
        <v>24</v>
      </c>
      <c r="B23" s="112" t="s">
        <v>26</v>
      </c>
      <c r="C23" s="12" t="s">
        <v>80</v>
      </c>
      <c r="D23" s="12" t="str">
        <f>E9</f>
        <v>JSV Nieuwegein</v>
      </c>
      <c r="E23" s="12" t="str">
        <f>E10</f>
        <v>Op de Haven</v>
      </c>
      <c r="F23" s="14"/>
      <c r="G23" s="14"/>
      <c r="H23" s="82"/>
      <c r="I23" s="82"/>
      <c r="J23" s="82"/>
      <c r="K23" s="82"/>
      <c r="L23" s="82"/>
    </row>
    <row r="24" spans="1:12">
      <c r="A24" s="11"/>
      <c r="B24" s="112"/>
      <c r="C24" s="12" t="s">
        <v>80</v>
      </c>
      <c r="D24" s="12" t="str">
        <f>E11</f>
        <v>Team Mesu</v>
      </c>
      <c r="E24" s="12" t="str">
        <f>E12</f>
        <v>The Henk Shuffle</v>
      </c>
      <c r="F24" s="113" t="s">
        <v>109</v>
      </c>
      <c r="G24" s="14"/>
      <c r="H24" s="82"/>
      <c r="I24" s="82"/>
      <c r="J24" s="82"/>
      <c r="K24" s="82"/>
      <c r="L24" s="82"/>
    </row>
    <row r="25" spans="1:12" ht="15.75" thickBot="1">
      <c r="A25" s="19"/>
      <c r="B25" s="20" t="s">
        <v>21</v>
      </c>
      <c r="C25" s="21" t="s">
        <v>80</v>
      </c>
      <c r="D25" s="21" t="str">
        <f>E13</f>
        <v>Vifemaakthetmogelijk</v>
      </c>
      <c r="E25" s="21" t="str">
        <f>E14</f>
        <v>t Oude 5e</v>
      </c>
      <c r="F25" s="22"/>
      <c r="G25" s="22"/>
      <c r="H25" s="82"/>
      <c r="I25" s="82"/>
      <c r="J25" s="82"/>
      <c r="K25" s="82"/>
      <c r="L25" s="82"/>
    </row>
    <row r="26" spans="1:12">
      <c r="A26" s="23"/>
      <c r="B26" s="117"/>
      <c r="C26" s="23"/>
      <c r="D26" s="23"/>
      <c r="E26" s="23"/>
      <c r="H26" s="82"/>
      <c r="I26" s="82"/>
      <c r="J26" s="82"/>
      <c r="K26" s="82"/>
      <c r="L26" s="82"/>
    </row>
    <row r="27" spans="1:12" ht="15.75" thickBot="1">
      <c r="H27" s="82"/>
      <c r="I27" s="82"/>
      <c r="J27" s="82"/>
      <c r="K27" s="82"/>
      <c r="L27" s="82"/>
    </row>
    <row r="28" spans="1:12" ht="15.75" thickBot="1">
      <c r="A28" s="3" t="s">
        <v>12</v>
      </c>
      <c r="B28" s="115" t="s">
        <v>74</v>
      </c>
      <c r="C28" s="5"/>
      <c r="D28" s="5"/>
      <c r="E28" s="6"/>
      <c r="H28" s="82"/>
      <c r="I28" s="82"/>
      <c r="J28" s="82"/>
      <c r="K28" s="82"/>
      <c r="L28" s="82"/>
    </row>
    <row r="29" spans="1:12" ht="15.75" thickBot="1">
      <c r="A29" s="7" t="s">
        <v>13</v>
      </c>
      <c r="B29" s="118" t="s">
        <v>14</v>
      </c>
      <c r="C29" s="8" t="s">
        <v>15</v>
      </c>
      <c r="D29" s="8" t="s">
        <v>16</v>
      </c>
      <c r="E29" s="9" t="s">
        <v>17</v>
      </c>
      <c r="F29" s="10"/>
      <c r="G29" s="10"/>
      <c r="H29" s="82"/>
      <c r="I29" s="82"/>
      <c r="J29" s="82"/>
      <c r="K29" s="82"/>
      <c r="L29" s="82"/>
    </row>
    <row r="30" spans="1:12" ht="15.75" thickTop="1">
      <c r="A30" s="11" t="s">
        <v>20</v>
      </c>
      <c r="B30" s="119" t="s">
        <v>25</v>
      </c>
      <c r="C30" s="12" t="s">
        <v>80</v>
      </c>
      <c r="D30" s="12" t="str">
        <f>E10</f>
        <v>Op de Haven</v>
      </c>
      <c r="E30" s="24" t="str">
        <f>E13</f>
        <v>Vifemaakthetmogelijk</v>
      </c>
      <c r="F30" s="13"/>
      <c r="G30" s="13"/>
      <c r="H30" s="82"/>
      <c r="I30" s="82"/>
      <c r="J30" s="82"/>
      <c r="K30" s="82"/>
      <c r="L30" s="82"/>
    </row>
    <row r="31" spans="1:12">
      <c r="A31" s="11"/>
      <c r="B31" s="119" t="s">
        <v>26</v>
      </c>
      <c r="C31" s="12" t="s">
        <v>80</v>
      </c>
      <c r="D31" s="12" t="str">
        <f>E12</f>
        <v>The Henk Shuffle</v>
      </c>
      <c r="E31" s="24" t="str">
        <f>E14</f>
        <v>t Oude 5e</v>
      </c>
      <c r="F31" s="14"/>
      <c r="G31" s="14"/>
      <c r="H31" s="82"/>
      <c r="I31" s="82"/>
      <c r="J31" s="82"/>
      <c r="K31" s="82"/>
      <c r="L31" s="82"/>
    </row>
    <row r="32" spans="1:12">
      <c r="A32" s="15"/>
      <c r="B32" s="120" t="s">
        <v>23</v>
      </c>
      <c r="C32" s="17" t="s">
        <v>79</v>
      </c>
      <c r="D32" s="17" t="str">
        <f>D12</f>
        <v>Old Orange</v>
      </c>
      <c r="E32" s="25" t="str">
        <f>D14</f>
        <v>GVV Geldermalsen</v>
      </c>
      <c r="F32" s="18"/>
      <c r="G32" s="18"/>
      <c r="H32" s="82"/>
      <c r="I32" s="82"/>
      <c r="J32" s="82"/>
      <c r="K32" s="82"/>
      <c r="L32" s="82"/>
    </row>
    <row r="33" spans="1:12">
      <c r="A33" s="11" t="s">
        <v>24</v>
      </c>
      <c r="B33" s="119" t="s">
        <v>22</v>
      </c>
      <c r="C33" s="12" t="s">
        <v>80</v>
      </c>
      <c r="D33" s="12" t="str">
        <f>E9</f>
        <v>JSV Nieuwegein</v>
      </c>
      <c r="E33" s="24" t="str">
        <f>E11</f>
        <v>Team Mesu</v>
      </c>
      <c r="F33" s="14"/>
      <c r="G33" s="14"/>
      <c r="H33" s="82"/>
      <c r="I33" s="82"/>
      <c r="J33" s="82"/>
      <c r="K33" s="82"/>
      <c r="L33" s="82"/>
    </row>
    <row r="34" spans="1:12">
      <c r="A34" s="11"/>
      <c r="B34" s="119" t="s">
        <v>25</v>
      </c>
      <c r="C34" s="12" t="s">
        <v>79</v>
      </c>
      <c r="D34" s="12" t="str">
        <f>D9</f>
        <v>Kroezen</v>
      </c>
      <c r="E34" s="24" t="str">
        <f>D11</f>
        <v>FC Benidorm</v>
      </c>
      <c r="F34" s="14"/>
      <c r="G34" s="14"/>
    </row>
    <row r="35" spans="1:12" ht="15.75" thickBot="1">
      <c r="A35" s="19"/>
      <c r="B35" s="121" t="s">
        <v>26</v>
      </c>
      <c r="C35" s="21" t="s">
        <v>79</v>
      </c>
      <c r="D35" s="21" t="str">
        <f>D10</f>
        <v>vv Vianen</v>
      </c>
      <c r="E35" s="26" t="str">
        <f>D13</f>
        <v>Trimploeg</v>
      </c>
      <c r="F35" s="22"/>
      <c r="G35" s="22"/>
    </row>
    <row r="36" spans="1:12">
      <c r="A36" s="23"/>
      <c r="B36" s="117"/>
      <c r="C36" s="23"/>
      <c r="D36" s="23"/>
      <c r="E36" s="23"/>
    </row>
    <row r="37" spans="1:12" ht="15.75" thickBot="1">
      <c r="A37" s="23"/>
      <c r="B37" s="117"/>
      <c r="C37" s="23"/>
      <c r="D37" s="23"/>
      <c r="E37" s="23"/>
    </row>
    <row r="38" spans="1:12" ht="15.75" thickBot="1">
      <c r="A38" s="3" t="s">
        <v>12</v>
      </c>
      <c r="B38" s="115" t="s">
        <v>75</v>
      </c>
      <c r="C38" s="5"/>
      <c r="D38" s="5"/>
      <c r="E38" s="6"/>
    </row>
    <row r="39" spans="1:12" ht="15.75" thickBot="1">
      <c r="A39" s="27" t="s">
        <v>13</v>
      </c>
      <c r="B39" s="116" t="s">
        <v>14</v>
      </c>
      <c r="C39" s="28" t="s">
        <v>15</v>
      </c>
      <c r="D39" s="28" t="s">
        <v>16</v>
      </c>
      <c r="E39" s="29" t="s">
        <v>17</v>
      </c>
      <c r="F39" s="10"/>
      <c r="G39" s="10"/>
    </row>
    <row r="40" spans="1:12">
      <c r="A40" s="27" t="s">
        <v>20</v>
      </c>
      <c r="B40" s="116" t="s">
        <v>25</v>
      </c>
      <c r="C40" s="28" t="s">
        <v>79</v>
      </c>
      <c r="D40" s="28" t="str">
        <f>D12</f>
        <v>Old Orange</v>
      </c>
      <c r="E40" s="28" t="str">
        <f>D9</f>
        <v>Kroezen</v>
      </c>
      <c r="F40" s="13"/>
      <c r="G40" s="13"/>
    </row>
    <row r="41" spans="1:12">
      <c r="A41" s="11"/>
      <c r="B41" s="119" t="s">
        <v>26</v>
      </c>
      <c r="C41" s="12" t="s">
        <v>79</v>
      </c>
      <c r="D41" s="12" t="str">
        <f>D14</f>
        <v>GVV Geldermalsen</v>
      </c>
      <c r="E41" s="12" t="str">
        <f>D10</f>
        <v>vv Vianen</v>
      </c>
      <c r="F41" s="14"/>
      <c r="G41" s="14"/>
    </row>
    <row r="42" spans="1:12">
      <c r="A42" s="15"/>
      <c r="B42" s="120" t="s">
        <v>21</v>
      </c>
      <c r="C42" s="17" t="s">
        <v>79</v>
      </c>
      <c r="D42" s="17" t="str">
        <f>D13</f>
        <v>Trimploeg</v>
      </c>
      <c r="E42" s="17" t="str">
        <f>D11</f>
        <v>FC Benidorm</v>
      </c>
      <c r="F42" s="18"/>
      <c r="G42" s="18"/>
    </row>
    <row r="43" spans="1:12">
      <c r="A43" s="11" t="s">
        <v>24</v>
      </c>
      <c r="B43" s="119" t="s">
        <v>25</v>
      </c>
      <c r="C43" s="12" t="s">
        <v>80</v>
      </c>
      <c r="D43" s="12" t="str">
        <f>E9</f>
        <v>JSV Nieuwegein</v>
      </c>
      <c r="E43" s="12" t="str">
        <f>E12</f>
        <v>The Henk Shuffle</v>
      </c>
      <c r="F43" s="14"/>
      <c r="G43" s="14"/>
    </row>
    <row r="44" spans="1:12">
      <c r="A44" s="11"/>
      <c r="B44" s="119" t="s">
        <v>26</v>
      </c>
      <c r="C44" s="12" t="s">
        <v>80</v>
      </c>
      <c r="D44" s="12" t="str">
        <f>E10</f>
        <v>Op de Haven</v>
      </c>
      <c r="E44" s="12" t="str">
        <f>E14</f>
        <v>t Oude 5e</v>
      </c>
      <c r="F44" s="14"/>
      <c r="G44" s="14"/>
    </row>
    <row r="45" spans="1:12" ht="15.75" thickBot="1">
      <c r="A45" s="19"/>
      <c r="B45" s="121" t="s">
        <v>21</v>
      </c>
      <c r="C45" s="21" t="s">
        <v>80</v>
      </c>
      <c r="D45" s="21" t="str">
        <f>E11</f>
        <v>Team Mesu</v>
      </c>
      <c r="E45" s="21" t="str">
        <f>E13</f>
        <v>Vifemaakthetmogelijk</v>
      </c>
      <c r="F45" s="30"/>
      <c r="G45" s="22"/>
    </row>
    <row r="47" spans="1:12" ht="15.75" thickBot="1"/>
    <row r="48" spans="1:12" ht="15.75" thickBot="1">
      <c r="A48" s="3" t="s">
        <v>12</v>
      </c>
      <c r="B48" s="115" t="s">
        <v>108</v>
      </c>
      <c r="C48" s="5"/>
      <c r="D48" s="5"/>
      <c r="E48" s="6"/>
    </row>
    <row r="49" spans="1:7" ht="15.75" thickBot="1">
      <c r="A49" s="27" t="s">
        <v>13</v>
      </c>
      <c r="B49" s="116" t="s">
        <v>14</v>
      </c>
      <c r="C49" s="28" t="s">
        <v>15</v>
      </c>
      <c r="D49" s="28" t="s">
        <v>16</v>
      </c>
      <c r="E49" s="29" t="s">
        <v>17</v>
      </c>
      <c r="F49" s="10"/>
      <c r="G49" s="10"/>
    </row>
    <row r="50" spans="1:7">
      <c r="A50" s="27" t="s">
        <v>20</v>
      </c>
      <c r="B50" s="116" t="s">
        <v>21</v>
      </c>
      <c r="C50" s="28" t="s">
        <v>80</v>
      </c>
      <c r="D50" s="28" t="str">
        <f>E10</f>
        <v>Op de Haven</v>
      </c>
      <c r="E50" s="29" t="str">
        <f>E12</f>
        <v>The Henk Shuffle</v>
      </c>
      <c r="F50" s="13"/>
      <c r="G50" s="13"/>
    </row>
    <row r="51" spans="1:7">
      <c r="A51" s="11"/>
      <c r="B51" s="119" t="s">
        <v>22</v>
      </c>
      <c r="C51" s="12" t="s">
        <v>80</v>
      </c>
      <c r="D51" s="12" t="str">
        <f>E11</f>
        <v>Team Mesu</v>
      </c>
      <c r="E51" s="24" t="str">
        <f>E14</f>
        <v>t Oude 5e</v>
      </c>
      <c r="F51" s="14"/>
      <c r="G51" s="14"/>
    </row>
    <row r="52" spans="1:7">
      <c r="A52" s="15"/>
      <c r="B52" s="120" t="s">
        <v>23</v>
      </c>
      <c r="C52" s="17" t="s">
        <v>79</v>
      </c>
      <c r="D52" s="17" t="str">
        <f>D11</f>
        <v>FC Benidorm</v>
      </c>
      <c r="E52" s="25" t="str">
        <f>D14</f>
        <v>GVV Geldermalsen</v>
      </c>
      <c r="F52" s="18"/>
      <c r="G52" s="18"/>
    </row>
    <row r="53" spans="1:7">
      <c r="A53" s="11" t="s">
        <v>24</v>
      </c>
      <c r="B53" s="119" t="s">
        <v>21</v>
      </c>
      <c r="C53" s="12" t="s">
        <v>80</v>
      </c>
      <c r="D53" s="12" t="str">
        <f>E13</f>
        <v>Vifemaakthetmogelijk</v>
      </c>
      <c r="E53" s="24" t="str">
        <f>E9</f>
        <v>JSV Nieuwegein</v>
      </c>
      <c r="F53" s="14"/>
      <c r="G53" s="14"/>
    </row>
    <row r="54" spans="1:7">
      <c r="A54" s="11"/>
      <c r="B54" s="119" t="s">
        <v>22</v>
      </c>
      <c r="C54" s="12" t="s">
        <v>79</v>
      </c>
      <c r="D54" s="12" t="str">
        <f>D9</f>
        <v>Kroezen</v>
      </c>
      <c r="E54" s="24" t="str">
        <f>D13</f>
        <v>Trimploeg</v>
      </c>
      <c r="F54" s="14"/>
      <c r="G54" s="14"/>
    </row>
    <row r="55" spans="1:7" ht="15.75" thickBot="1">
      <c r="A55" s="19"/>
      <c r="B55" s="121" t="s">
        <v>26</v>
      </c>
      <c r="C55" s="21" t="s">
        <v>79</v>
      </c>
      <c r="D55" s="21" t="str">
        <f>D10</f>
        <v>vv Vianen</v>
      </c>
      <c r="E55" s="26" t="str">
        <f>D12</f>
        <v>Old Orange</v>
      </c>
      <c r="F55" s="22"/>
      <c r="G55" s="22"/>
    </row>
    <row r="56" spans="1:7">
      <c r="A56" s="23"/>
      <c r="B56" s="117"/>
      <c r="C56" s="23"/>
      <c r="D56" s="23"/>
      <c r="E56" s="23"/>
    </row>
    <row r="57" spans="1:7" ht="15.75" thickBot="1">
      <c r="A57" s="23"/>
      <c r="B57" s="117"/>
      <c r="C57" s="23"/>
      <c r="D57" s="23"/>
      <c r="E57" s="23"/>
    </row>
    <row r="58" spans="1:7" ht="15.75" thickBot="1">
      <c r="A58" s="3" t="s">
        <v>12</v>
      </c>
      <c r="B58" s="115" t="s">
        <v>77</v>
      </c>
      <c r="C58" s="5"/>
      <c r="D58" s="5"/>
      <c r="E58" s="6"/>
    </row>
    <row r="59" spans="1:7" ht="15.75" thickBot="1">
      <c r="A59" s="7" t="s">
        <v>13</v>
      </c>
      <c r="B59" s="118" t="s">
        <v>14</v>
      </c>
      <c r="C59" s="8" t="s">
        <v>15</v>
      </c>
      <c r="D59" s="8" t="s">
        <v>16</v>
      </c>
      <c r="E59" s="9" t="s">
        <v>17</v>
      </c>
      <c r="F59" s="10"/>
      <c r="G59" s="10"/>
    </row>
    <row r="60" spans="1:7" ht="15.75" thickTop="1">
      <c r="A60" s="11" t="s">
        <v>20</v>
      </c>
      <c r="B60" s="119" t="s">
        <v>25</v>
      </c>
      <c r="C60" s="12" t="s">
        <v>79</v>
      </c>
      <c r="D60" s="12" t="str">
        <f>D9</f>
        <v>Kroezen</v>
      </c>
      <c r="E60" s="12" t="str">
        <f>D14</f>
        <v>GVV Geldermalsen</v>
      </c>
      <c r="F60" s="13"/>
      <c r="G60" s="13"/>
    </row>
    <row r="61" spans="1:7">
      <c r="A61" s="11"/>
      <c r="B61" s="119" t="s">
        <v>26</v>
      </c>
      <c r="C61" s="12" t="s">
        <v>79</v>
      </c>
      <c r="D61" s="12" t="str">
        <f>D10</f>
        <v>vv Vianen</v>
      </c>
      <c r="E61" s="12" t="str">
        <f>D11</f>
        <v>FC Benidorm</v>
      </c>
      <c r="F61" s="14"/>
      <c r="G61" s="14"/>
    </row>
    <row r="62" spans="1:7">
      <c r="A62" s="15"/>
      <c r="B62" s="120" t="s">
        <v>23</v>
      </c>
      <c r="C62" s="17" t="s">
        <v>79</v>
      </c>
      <c r="D62" s="17" t="str">
        <f>D12</f>
        <v>Old Orange</v>
      </c>
      <c r="E62" s="17" t="str">
        <f>D13</f>
        <v>Trimploeg</v>
      </c>
      <c r="F62" s="18"/>
      <c r="G62" s="18"/>
    </row>
    <row r="63" spans="1:7">
      <c r="A63" s="11" t="s">
        <v>24</v>
      </c>
      <c r="B63" s="119" t="s">
        <v>22</v>
      </c>
      <c r="C63" s="12" t="s">
        <v>80</v>
      </c>
      <c r="D63" s="12" t="str">
        <f>E9</f>
        <v>JSV Nieuwegein</v>
      </c>
      <c r="E63" s="12" t="str">
        <f>E14</f>
        <v>t Oude 5e</v>
      </c>
      <c r="F63" s="14"/>
      <c r="G63" s="14"/>
    </row>
    <row r="64" spans="1:7">
      <c r="A64" s="11"/>
      <c r="B64" s="119" t="s">
        <v>25</v>
      </c>
      <c r="C64" s="12" t="s">
        <v>80</v>
      </c>
      <c r="D64" s="12" t="str">
        <f>E10</f>
        <v>Op de Haven</v>
      </c>
      <c r="E64" s="12" t="str">
        <f>E11</f>
        <v>Team Mesu</v>
      </c>
      <c r="F64" s="14"/>
      <c r="G64" s="14"/>
    </row>
    <row r="65" spans="1:7" ht="15.75" thickBot="1">
      <c r="A65" s="19"/>
      <c r="B65" s="121" t="s">
        <v>26</v>
      </c>
      <c r="C65" s="21" t="s">
        <v>80</v>
      </c>
      <c r="D65" s="21" t="str">
        <f>E12</f>
        <v>The Henk Shuffle</v>
      </c>
      <c r="E65" s="21" t="str">
        <f>E13</f>
        <v>Vifemaakthetmogelijk</v>
      </c>
      <c r="F65" s="22"/>
      <c r="G65" s="22"/>
    </row>
    <row r="66" spans="1:7">
      <c r="A66" s="23"/>
      <c r="B66" s="117"/>
      <c r="C66" s="23"/>
      <c r="D66" s="23"/>
      <c r="E66" s="23"/>
    </row>
    <row r="67" spans="1:7">
      <c r="A67" s="23"/>
      <c r="B67" s="117"/>
      <c r="C67" s="23"/>
      <c r="D67" s="23"/>
      <c r="E67" s="23"/>
    </row>
    <row r="78" spans="1:7" ht="15.75" thickBot="1"/>
    <row r="79" spans="1:7" ht="15.75" thickBot="1">
      <c r="A79" s="3" t="s">
        <v>12</v>
      </c>
      <c r="B79" s="115" t="s">
        <v>77</v>
      </c>
      <c r="C79" s="5"/>
      <c r="D79" s="5"/>
      <c r="E79" s="6"/>
    </row>
    <row r="80" spans="1:7" ht="15.75" thickBot="1">
      <c r="A80" s="7" t="s">
        <v>13</v>
      </c>
      <c r="B80" s="118" t="s">
        <v>14</v>
      </c>
      <c r="C80" s="8" t="s">
        <v>15</v>
      </c>
      <c r="D80" s="8" t="s">
        <v>16</v>
      </c>
      <c r="E80" s="9" t="s">
        <v>17</v>
      </c>
      <c r="F80" s="10"/>
      <c r="G80" s="10"/>
    </row>
    <row r="81" spans="1:7" ht="15.75" thickTop="1">
      <c r="A81" s="11" t="s">
        <v>20</v>
      </c>
      <c r="B81" s="119"/>
      <c r="C81" s="12"/>
      <c r="D81" s="12"/>
      <c r="E81" s="24"/>
      <c r="F81" s="13"/>
      <c r="G81" s="13"/>
    </row>
    <row r="82" spans="1:7">
      <c r="A82" s="11"/>
      <c r="B82" s="119"/>
      <c r="C82" s="12"/>
      <c r="D82" s="12"/>
      <c r="E82" s="24"/>
      <c r="F82" s="14"/>
      <c r="G82" s="14"/>
    </row>
    <row r="83" spans="1:7">
      <c r="A83" s="15"/>
      <c r="B83" s="120"/>
      <c r="C83" s="17"/>
      <c r="D83" s="17"/>
      <c r="E83" s="25"/>
      <c r="F83" s="18"/>
      <c r="G83" s="18"/>
    </row>
    <row r="84" spans="1:7">
      <c r="A84" s="11" t="s">
        <v>24</v>
      </c>
      <c r="B84" s="119"/>
      <c r="C84" s="12"/>
      <c r="D84" s="12"/>
      <c r="E84" s="24"/>
      <c r="F84" s="14"/>
      <c r="G84" s="14"/>
    </row>
    <row r="85" spans="1:7">
      <c r="A85" s="11"/>
      <c r="B85" s="119"/>
      <c r="C85" s="12"/>
      <c r="D85" s="12"/>
      <c r="E85" s="24"/>
      <c r="F85" s="14"/>
      <c r="G85" s="14"/>
    </row>
    <row r="86" spans="1:7" ht="15.75" thickBot="1">
      <c r="A86" s="19"/>
      <c r="B86" s="121"/>
      <c r="C86" s="21"/>
      <c r="D86" s="21"/>
      <c r="E86" s="26"/>
      <c r="F86" s="22"/>
      <c r="G86" s="22"/>
    </row>
    <row r="87" spans="1:7">
      <c r="A87" s="23"/>
      <c r="B87" s="117"/>
      <c r="C87" s="23"/>
      <c r="D87" s="23"/>
      <c r="E87" s="23"/>
    </row>
    <row r="88" spans="1:7">
      <c r="A88" s="23"/>
    </row>
    <row r="89" spans="1:7">
      <c r="A89" s="23"/>
      <c r="B89" s="117"/>
      <c r="C89" s="23"/>
      <c r="D89" s="23"/>
      <c r="E89" s="23"/>
    </row>
    <row r="90" spans="1:7">
      <c r="A90" s="23"/>
      <c r="B90" s="117"/>
      <c r="C90" s="23"/>
      <c r="D90" s="23"/>
      <c r="E90" s="23"/>
    </row>
    <row r="92" spans="1:7">
      <c r="G92" s="31"/>
    </row>
    <row r="93" spans="1:7" ht="15.75" thickBot="1">
      <c r="B93" s="122" t="s">
        <v>38</v>
      </c>
      <c r="C93" s="32" t="s">
        <v>39</v>
      </c>
      <c r="G93" s="10"/>
    </row>
    <row r="94" spans="1:7">
      <c r="A94" s="33">
        <v>1</v>
      </c>
      <c r="B94" s="123" t="s">
        <v>40</v>
      </c>
      <c r="C94" s="34" t="s">
        <v>27</v>
      </c>
      <c r="G94" s="12"/>
    </row>
    <row r="95" spans="1:7">
      <c r="A95" s="33">
        <v>2</v>
      </c>
      <c r="B95" s="124" t="s">
        <v>9</v>
      </c>
      <c r="C95" s="35" t="s">
        <v>28</v>
      </c>
      <c r="G95" s="12"/>
    </row>
    <row r="96" spans="1:7">
      <c r="A96" s="33">
        <v>3</v>
      </c>
      <c r="B96" s="124" t="s">
        <v>41</v>
      </c>
      <c r="C96" s="35" t="s">
        <v>30</v>
      </c>
      <c r="G96" s="12"/>
    </row>
    <row r="97" spans="1:5">
      <c r="A97" s="33">
        <v>4</v>
      </c>
      <c r="B97" s="124" t="s">
        <v>5</v>
      </c>
      <c r="C97" s="35" t="s">
        <v>29</v>
      </c>
      <c r="E97" s="23"/>
    </row>
    <row r="98" spans="1:5">
      <c r="A98" s="33">
        <v>5</v>
      </c>
      <c r="B98" s="124" t="s">
        <v>36</v>
      </c>
      <c r="C98" s="35" t="s">
        <v>31</v>
      </c>
      <c r="E98" s="23"/>
    </row>
    <row r="99" spans="1:5" ht="15.75" thickBot="1">
      <c r="A99" s="33">
        <v>6</v>
      </c>
      <c r="B99" s="124" t="s">
        <v>35</v>
      </c>
      <c r="C99" s="36" t="s">
        <v>32</v>
      </c>
      <c r="E99" s="23"/>
    </row>
    <row r="100" spans="1:5">
      <c r="A100" s="33">
        <v>7</v>
      </c>
      <c r="B100" s="124" t="s">
        <v>3</v>
      </c>
      <c r="E100" s="23"/>
    </row>
    <row r="101" spans="1:5">
      <c r="A101" s="33">
        <v>8</v>
      </c>
      <c r="B101" s="124" t="s">
        <v>6</v>
      </c>
      <c r="E101" s="23"/>
    </row>
    <row r="102" spans="1:5">
      <c r="A102" s="33">
        <v>9</v>
      </c>
      <c r="B102" s="124" t="s">
        <v>7</v>
      </c>
      <c r="C102" s="23"/>
      <c r="D102" s="23"/>
      <c r="E102" s="23"/>
    </row>
    <row r="103" spans="1:5">
      <c r="A103" s="33">
        <v>10</v>
      </c>
      <c r="B103" s="124" t="s">
        <v>33</v>
      </c>
      <c r="C103" s="23"/>
      <c r="D103" s="23"/>
      <c r="E103" s="23"/>
    </row>
    <row r="104" spans="1:5">
      <c r="A104" s="33">
        <v>11</v>
      </c>
      <c r="B104" s="124" t="s">
        <v>4</v>
      </c>
      <c r="C104" s="23"/>
      <c r="D104" s="23"/>
      <c r="E104" s="23"/>
    </row>
    <row r="105" spans="1:5">
      <c r="A105" s="33">
        <v>12</v>
      </c>
      <c r="B105" s="124" t="s">
        <v>37</v>
      </c>
      <c r="C105" s="23"/>
      <c r="D105" s="23"/>
      <c r="E105" s="23"/>
    </row>
    <row r="106" spans="1:5">
      <c r="A106" s="33">
        <v>13</v>
      </c>
      <c r="B106" s="124" t="s">
        <v>2</v>
      </c>
      <c r="C106" s="23"/>
      <c r="D106" s="23"/>
      <c r="E106" s="23"/>
    </row>
    <row r="107" spans="1:5" ht="15.75" thickBot="1">
      <c r="A107" s="33">
        <v>14</v>
      </c>
      <c r="B107" s="125" t="s">
        <v>11</v>
      </c>
      <c r="C107" s="23"/>
      <c r="D107" s="23"/>
      <c r="E107" s="23"/>
    </row>
    <row r="108" spans="1:5">
      <c r="A108" s="33"/>
      <c r="C108" s="23"/>
      <c r="D108" s="23"/>
      <c r="E108" s="23"/>
    </row>
    <row r="109" spans="1:5">
      <c r="A109" s="33"/>
      <c r="C109" s="23"/>
      <c r="D109" s="23"/>
      <c r="E109" s="23"/>
    </row>
    <row r="110" spans="1:5" ht="15.75" thickBot="1">
      <c r="A110" s="23"/>
      <c r="B110" s="117"/>
      <c r="C110" s="23"/>
      <c r="D110" s="23"/>
      <c r="E110" s="23"/>
    </row>
    <row r="111" spans="1:5" ht="15.75" thickBot="1">
      <c r="A111" s="37" t="s">
        <v>42</v>
      </c>
      <c r="B111" s="126"/>
      <c r="C111" s="32" t="s">
        <v>38</v>
      </c>
      <c r="D111" s="38" t="s">
        <v>43</v>
      </c>
      <c r="E111" s="39">
        <v>32</v>
      </c>
    </row>
    <row r="112" spans="1:5">
      <c r="A112" s="23"/>
      <c r="B112" s="117"/>
      <c r="C112" s="23"/>
      <c r="D112" s="40" t="s">
        <v>44</v>
      </c>
      <c r="E112" s="41">
        <v>27</v>
      </c>
    </row>
    <row r="113" spans="1:5" ht="15.75" thickBot="1">
      <c r="A113" s="23"/>
      <c r="B113" s="117"/>
      <c r="C113" s="23"/>
      <c r="D113" s="42" t="s">
        <v>45</v>
      </c>
      <c r="E113" s="43">
        <v>25</v>
      </c>
    </row>
    <row r="114" spans="1:5">
      <c r="A114" s="23"/>
      <c r="B114" s="117"/>
      <c r="C114" s="23"/>
      <c r="D114" s="23"/>
      <c r="E114" s="23"/>
    </row>
    <row r="115" spans="1:5" ht="15.75" thickBot="1">
      <c r="A115" s="23"/>
      <c r="B115" s="117"/>
      <c r="C115" s="23"/>
      <c r="D115" s="23"/>
      <c r="E115" s="23"/>
    </row>
    <row r="116" spans="1:5">
      <c r="A116" s="23"/>
      <c r="B116" s="117"/>
      <c r="C116" s="32" t="s">
        <v>39</v>
      </c>
      <c r="D116" s="44" t="s">
        <v>32</v>
      </c>
      <c r="E116" s="39">
        <v>34</v>
      </c>
    </row>
    <row r="117" spans="1:5" ht="15.75" thickBot="1">
      <c r="D117" s="45" t="s">
        <v>7</v>
      </c>
      <c r="E117" s="43">
        <v>14</v>
      </c>
    </row>
    <row r="118" spans="1:5">
      <c r="D118" s="31"/>
      <c r="E118" s="31"/>
    </row>
    <row r="129" spans="1:5">
      <c r="A129" s="23"/>
      <c r="B129" s="117"/>
      <c r="C129" s="23"/>
      <c r="D129" s="23"/>
      <c r="E129" s="23"/>
    </row>
    <row r="130" spans="1:5">
      <c r="A130" s="23"/>
      <c r="B130" s="117"/>
      <c r="C130" s="23"/>
      <c r="D130" s="23"/>
      <c r="E130" s="23"/>
    </row>
    <row r="131" spans="1:5">
      <c r="A131" s="23"/>
      <c r="B131" s="117"/>
      <c r="C131" s="23"/>
      <c r="D131" s="23"/>
      <c r="E131" s="23"/>
    </row>
    <row r="132" spans="1:5">
      <c r="A132" s="23"/>
      <c r="B132" s="117"/>
      <c r="C132" s="23"/>
      <c r="D132" s="23"/>
      <c r="E132" s="23"/>
    </row>
    <row r="133" spans="1:5">
      <c r="A133" s="23"/>
      <c r="B133" s="117"/>
      <c r="C133" s="23"/>
      <c r="D133" s="23"/>
      <c r="E133" s="23"/>
    </row>
    <row r="134" spans="1:5">
      <c r="A134" s="23"/>
      <c r="B134" s="117"/>
      <c r="C134" s="23"/>
      <c r="D134" s="23"/>
      <c r="E134" s="23"/>
    </row>
    <row r="135" spans="1:5">
      <c r="A135" s="23"/>
    </row>
    <row r="136" spans="1:5">
      <c r="A136" s="23"/>
    </row>
    <row r="137" spans="1:5">
      <c r="A137" s="23"/>
    </row>
    <row r="138" spans="1:5">
      <c r="A138" s="23"/>
    </row>
    <row r="139" spans="1:5">
      <c r="A139" s="23"/>
    </row>
    <row r="140" spans="1:5">
      <c r="A140" s="23"/>
    </row>
    <row r="141" spans="1:5">
      <c r="A141" s="23"/>
    </row>
    <row r="142" spans="1:5">
      <c r="A142" s="23"/>
    </row>
    <row r="143" spans="1:5">
      <c r="A143" s="23"/>
      <c r="B143" s="117"/>
      <c r="C143" s="23"/>
      <c r="D143" s="23"/>
      <c r="E143" s="23"/>
    </row>
    <row r="144" spans="1:5">
      <c r="A144" s="23"/>
      <c r="B144" s="117"/>
      <c r="C144" s="23"/>
      <c r="D144" s="23"/>
      <c r="E144" s="23"/>
    </row>
    <row r="145" spans="1:5">
      <c r="A145" s="23"/>
      <c r="B145" s="117"/>
      <c r="C145" s="23"/>
      <c r="D145" s="23"/>
      <c r="E145" s="23"/>
    </row>
    <row r="146" spans="1:5">
      <c r="A146" s="23"/>
      <c r="B146" s="117"/>
      <c r="C146" s="23"/>
      <c r="D146" s="23"/>
      <c r="E146" s="23"/>
    </row>
    <row r="147" spans="1:5">
      <c r="A147" s="23"/>
      <c r="B147" s="117"/>
      <c r="C147" s="23"/>
      <c r="D147" s="23"/>
      <c r="E147" s="23"/>
    </row>
    <row r="148" spans="1:5">
      <c r="A148" s="23"/>
      <c r="B148" s="117"/>
      <c r="C148" s="23"/>
      <c r="D148" s="23"/>
      <c r="E148" s="23"/>
    </row>
    <row r="149" spans="1:5">
      <c r="A149" s="23"/>
      <c r="B149" s="117"/>
      <c r="C149" s="23"/>
      <c r="D149" s="23"/>
      <c r="E149" s="23"/>
    </row>
    <row r="150" spans="1:5">
      <c r="A150" s="23"/>
      <c r="B150" s="117"/>
      <c r="C150" s="23"/>
      <c r="D150" s="23"/>
      <c r="E150" s="23"/>
    </row>
    <row r="151" spans="1:5">
      <c r="A151" s="23"/>
      <c r="B151" s="117"/>
      <c r="C151" s="23"/>
      <c r="D151" s="23"/>
      <c r="E151" s="23"/>
    </row>
    <row r="152" spans="1:5">
      <c r="A152" s="23"/>
      <c r="B152" s="117"/>
      <c r="C152" s="23"/>
      <c r="D152" s="23"/>
      <c r="E152" s="23"/>
    </row>
    <row r="153" spans="1:5">
      <c r="A153" s="23"/>
      <c r="B153" s="117"/>
      <c r="C153" s="23"/>
      <c r="D153" s="23"/>
      <c r="E153" s="23"/>
    </row>
    <row r="154" spans="1:5">
      <c r="A154" s="23"/>
      <c r="B154" s="117"/>
      <c r="C154" s="23"/>
      <c r="D154" s="23"/>
      <c r="E154" s="23"/>
    </row>
    <row r="155" spans="1:5">
      <c r="A155" s="23"/>
      <c r="B155" s="117"/>
      <c r="C155" s="23"/>
      <c r="D155" s="23"/>
      <c r="E155" s="23"/>
    </row>
    <row r="156" spans="1:5">
      <c r="A156" s="23"/>
      <c r="B156" s="117"/>
      <c r="C156" s="23"/>
      <c r="D156" s="23"/>
      <c r="E156" s="23"/>
    </row>
    <row r="157" spans="1:5">
      <c r="A157" s="23"/>
      <c r="B157" s="117"/>
      <c r="C157" s="23"/>
      <c r="D157" s="23"/>
      <c r="E157" s="23"/>
    </row>
    <row r="158" spans="1:5">
      <c r="A158" s="23"/>
      <c r="B158" s="117"/>
      <c r="C158" s="23"/>
      <c r="D158" s="23"/>
      <c r="E158" s="23"/>
    </row>
    <row r="159" spans="1:5">
      <c r="A159" s="23"/>
      <c r="B159" s="117"/>
      <c r="C159" s="23"/>
      <c r="D159" s="23"/>
      <c r="E159" s="23"/>
    </row>
    <row r="160" spans="1:5">
      <c r="A160" s="23"/>
      <c r="B160" s="117"/>
      <c r="C160" s="23"/>
      <c r="D160" s="23"/>
      <c r="E160" s="23"/>
    </row>
    <row r="161" spans="1:5">
      <c r="A161" s="23"/>
      <c r="B161" s="117"/>
      <c r="C161" s="23"/>
      <c r="D161" s="23"/>
      <c r="E161" s="23"/>
    </row>
    <row r="162" spans="1:5">
      <c r="A162" s="23"/>
      <c r="B162" s="117"/>
      <c r="C162" s="23"/>
      <c r="D162" s="23"/>
      <c r="E162" s="23"/>
    </row>
    <row r="163" spans="1:5">
      <c r="A163" s="23"/>
      <c r="B163" s="117"/>
      <c r="C163" s="23"/>
      <c r="D163" s="23"/>
      <c r="E163" s="23"/>
    </row>
    <row r="164" spans="1:5">
      <c r="A164" s="23"/>
      <c r="B164" s="117"/>
      <c r="C164" s="23"/>
      <c r="D164" s="23"/>
      <c r="E164" s="23"/>
    </row>
    <row r="165" spans="1:5">
      <c r="A165" s="23"/>
      <c r="B165" s="117"/>
      <c r="C165" s="23"/>
      <c r="D165" s="23"/>
      <c r="E165" s="23"/>
    </row>
    <row r="166" spans="1:5">
      <c r="A166" s="23"/>
      <c r="B166" s="117"/>
      <c r="C166" s="23"/>
      <c r="D166" s="23"/>
      <c r="E166" s="23"/>
    </row>
    <row r="167" spans="1:5">
      <c r="A167" s="23"/>
      <c r="B167" s="117"/>
      <c r="C167" s="23"/>
      <c r="D167" s="23"/>
      <c r="E167" s="23"/>
    </row>
    <row r="168" spans="1:5">
      <c r="A168" s="23"/>
      <c r="B168" s="117"/>
      <c r="C168" s="23"/>
      <c r="D168" s="23"/>
      <c r="E168" s="23"/>
    </row>
    <row r="169" spans="1:5">
      <c r="A169" s="23"/>
      <c r="B169" s="117"/>
      <c r="C169" s="23"/>
      <c r="D169" s="23"/>
      <c r="E169" s="23"/>
    </row>
    <row r="170" spans="1:5">
      <c r="A170" s="23"/>
      <c r="B170" s="117"/>
      <c r="C170" s="23"/>
      <c r="D170" s="23"/>
      <c r="E170" s="23"/>
    </row>
    <row r="171" spans="1:5">
      <c r="A171" s="23"/>
      <c r="B171" s="117"/>
      <c r="C171" s="23"/>
      <c r="D171" s="23"/>
      <c r="E171" s="23"/>
    </row>
    <row r="172" spans="1:5">
      <c r="A172" s="23"/>
      <c r="B172" s="117"/>
      <c r="C172" s="23"/>
      <c r="D172" s="23"/>
      <c r="E172" s="23"/>
    </row>
    <row r="173" spans="1:5">
      <c r="A173" s="23"/>
      <c r="B173" s="117"/>
      <c r="C173" s="23"/>
      <c r="D173" s="23"/>
      <c r="E173" s="23"/>
    </row>
    <row r="174" spans="1:5">
      <c r="A174" s="23"/>
      <c r="B174" s="117"/>
      <c r="C174" s="23"/>
      <c r="D174" s="23"/>
      <c r="E174" s="23"/>
    </row>
    <row r="175" spans="1:5">
      <c r="A175" s="23"/>
      <c r="B175" s="117"/>
      <c r="C175" s="23"/>
      <c r="D175" s="23"/>
      <c r="E175" s="23"/>
    </row>
    <row r="176" spans="1:5">
      <c r="A176" s="23"/>
      <c r="B176" s="117"/>
      <c r="C176" s="23"/>
      <c r="D176" s="23"/>
      <c r="E176" s="23"/>
    </row>
    <row r="177" spans="1:5">
      <c r="A177" s="23"/>
      <c r="B177" s="117"/>
      <c r="C177" s="23"/>
      <c r="D177" s="23"/>
      <c r="E177" s="23"/>
    </row>
    <row r="178" spans="1:5">
      <c r="A178" s="23"/>
      <c r="B178" s="117"/>
      <c r="C178" s="23"/>
      <c r="D178" s="23"/>
      <c r="E178" s="23"/>
    </row>
    <row r="179" spans="1:5">
      <c r="A179" s="23"/>
      <c r="B179" s="117"/>
      <c r="C179" s="23"/>
      <c r="D179" s="23"/>
      <c r="E179" s="23"/>
    </row>
    <row r="180" spans="1:5">
      <c r="A180" s="23"/>
      <c r="B180" s="117"/>
      <c r="C180" s="23"/>
      <c r="D180" s="23"/>
      <c r="E180" s="23"/>
    </row>
    <row r="181" spans="1:5">
      <c r="A181" s="23"/>
      <c r="B181" s="117"/>
      <c r="C181" s="23"/>
      <c r="D181" s="23"/>
      <c r="E181" s="23"/>
    </row>
    <row r="182" spans="1:5">
      <c r="A182" s="23"/>
      <c r="B182" s="117"/>
      <c r="C182" s="23"/>
      <c r="D182" s="23"/>
      <c r="E182" s="23"/>
    </row>
    <row r="183" spans="1:5">
      <c r="A183" s="23"/>
      <c r="B183" s="117"/>
      <c r="C183" s="23"/>
      <c r="D183" s="23"/>
      <c r="E183" s="23"/>
    </row>
    <row r="184" spans="1:5">
      <c r="A184" s="23"/>
      <c r="B184" s="117"/>
      <c r="C184" s="23"/>
      <c r="D184" s="23"/>
      <c r="E184" s="23"/>
    </row>
    <row r="185" spans="1:5">
      <c r="A185" s="23"/>
      <c r="B185" s="117"/>
      <c r="C185" s="23"/>
      <c r="D185" s="23"/>
      <c r="E185" s="23"/>
    </row>
    <row r="186" spans="1:5">
      <c r="A186" s="23"/>
      <c r="B186" s="117"/>
      <c r="C186" s="23"/>
      <c r="D186" s="23"/>
      <c r="E186" s="23"/>
    </row>
    <row r="187" spans="1:5">
      <c r="A187" s="23"/>
      <c r="B187" s="117"/>
      <c r="C187" s="23"/>
      <c r="D187" s="23"/>
      <c r="E187" s="23"/>
    </row>
    <row r="188" spans="1:5">
      <c r="A188" s="23"/>
      <c r="B188" s="117"/>
      <c r="C188" s="23"/>
      <c r="D188" s="23"/>
      <c r="E188" s="23"/>
    </row>
    <row r="189" spans="1:5">
      <c r="A189" s="23"/>
      <c r="B189" s="117"/>
      <c r="C189" s="23"/>
      <c r="D189" s="23"/>
      <c r="E189" s="23"/>
    </row>
    <row r="190" spans="1:5">
      <c r="A190" s="23"/>
      <c r="B190" s="117"/>
      <c r="C190" s="23"/>
      <c r="D190" s="23"/>
      <c r="E190" s="23"/>
    </row>
    <row r="191" spans="1:5">
      <c r="A191" s="23"/>
      <c r="B191" s="117"/>
      <c r="C191" s="23"/>
      <c r="D191" s="23"/>
      <c r="E191" s="23"/>
    </row>
    <row r="192" spans="1:5">
      <c r="A192" s="23"/>
      <c r="B192" s="117"/>
      <c r="C192" s="23"/>
      <c r="D192" s="23"/>
      <c r="E192" s="23"/>
    </row>
    <row r="193" spans="1:5">
      <c r="A193" s="23"/>
      <c r="B193" s="117"/>
      <c r="C193" s="23"/>
      <c r="D193" s="23"/>
      <c r="E193" s="23"/>
    </row>
    <row r="194" spans="1:5">
      <c r="A194" s="23"/>
      <c r="B194" s="117"/>
      <c r="C194" s="23"/>
      <c r="D194" s="23"/>
      <c r="E194" s="23"/>
    </row>
    <row r="195" spans="1:5">
      <c r="A195" s="23"/>
      <c r="B195" s="117"/>
      <c r="C195" s="23"/>
      <c r="D195" s="23"/>
      <c r="E195" s="23"/>
    </row>
    <row r="196" spans="1:5">
      <c r="A196" s="23"/>
      <c r="B196" s="117"/>
      <c r="C196" s="23"/>
      <c r="D196" s="23"/>
      <c r="E196" s="23"/>
    </row>
    <row r="197" spans="1:5">
      <c r="A197" s="23"/>
      <c r="B197" s="117"/>
      <c r="C197" s="23"/>
      <c r="D197" s="23"/>
      <c r="E197" s="23"/>
    </row>
    <row r="198" spans="1:5">
      <c r="A198" s="23"/>
      <c r="B198" s="117"/>
      <c r="C198" s="23"/>
      <c r="D198" s="23"/>
      <c r="E198" s="23"/>
    </row>
    <row r="199" spans="1:5">
      <c r="A199" s="23"/>
      <c r="B199" s="117"/>
      <c r="C199" s="23"/>
      <c r="D199" s="23"/>
      <c r="E199" s="23"/>
    </row>
    <row r="200" spans="1:5">
      <c r="A200" s="23"/>
      <c r="B200" s="117"/>
      <c r="C200" s="23"/>
      <c r="D200" s="23"/>
      <c r="E200" s="23"/>
    </row>
    <row r="201" spans="1:5">
      <c r="A201" s="23"/>
      <c r="B201" s="117"/>
      <c r="C201" s="23"/>
      <c r="D201" s="23"/>
      <c r="E201" s="23"/>
    </row>
    <row r="202" spans="1:5">
      <c r="A202" s="23"/>
      <c r="B202" s="117"/>
      <c r="C202" s="23"/>
      <c r="D202" s="23"/>
      <c r="E202" s="23"/>
    </row>
    <row r="203" spans="1:5">
      <c r="A203" s="23"/>
      <c r="B203" s="117"/>
      <c r="C203" s="23"/>
      <c r="D203" s="23"/>
      <c r="E203" s="23"/>
    </row>
    <row r="204" spans="1:5">
      <c r="A204" s="23"/>
      <c r="B204" s="117"/>
      <c r="C204" s="23"/>
      <c r="D204" s="23"/>
      <c r="E204" s="23"/>
    </row>
    <row r="205" spans="1:5">
      <c r="A205" s="23"/>
      <c r="B205" s="117"/>
      <c r="C205" s="23"/>
      <c r="D205" s="23"/>
      <c r="E205" s="23"/>
    </row>
    <row r="206" spans="1:5">
      <c r="A206" s="23"/>
      <c r="B206" s="117"/>
      <c r="C206" s="23"/>
      <c r="D206" s="23"/>
      <c r="E206" s="23"/>
    </row>
    <row r="207" spans="1:5">
      <c r="A207" s="23"/>
      <c r="B207" s="117"/>
      <c r="C207" s="23"/>
      <c r="D207" s="23"/>
      <c r="E207" s="23"/>
    </row>
    <row r="208" spans="1:5">
      <c r="A208" s="23"/>
      <c r="B208" s="117"/>
      <c r="C208" s="23"/>
      <c r="D208" s="23"/>
      <c r="E208" s="23"/>
    </row>
    <row r="209" spans="1:5">
      <c r="A209" s="23"/>
      <c r="B209" s="117"/>
      <c r="C209" s="23"/>
      <c r="D209" s="23"/>
      <c r="E209" s="23"/>
    </row>
    <row r="210" spans="1:5">
      <c r="A210" s="23"/>
      <c r="B210" s="117"/>
      <c r="C210" s="23"/>
      <c r="D210" s="23"/>
      <c r="E210" s="23"/>
    </row>
    <row r="211" spans="1:5">
      <c r="A211" s="23"/>
      <c r="B211" s="117"/>
      <c r="C211" s="23"/>
      <c r="D211" s="23"/>
      <c r="E211" s="23"/>
    </row>
    <row r="212" spans="1:5">
      <c r="A212" s="23"/>
      <c r="B212" s="117"/>
      <c r="C212" s="23"/>
      <c r="D212" s="23"/>
      <c r="E212" s="23"/>
    </row>
    <row r="213" spans="1:5">
      <c r="A213" s="23"/>
      <c r="B213" s="117"/>
      <c r="C213" s="23"/>
      <c r="D213" s="23"/>
      <c r="E213" s="23"/>
    </row>
    <row r="214" spans="1:5">
      <c r="A214" s="23"/>
      <c r="B214" s="117"/>
      <c r="C214" s="23"/>
      <c r="D214" s="23"/>
      <c r="E214" s="23"/>
    </row>
    <row r="215" spans="1:5">
      <c r="A215" s="23"/>
      <c r="B215" s="117"/>
      <c r="C215" s="23"/>
      <c r="D215" s="23"/>
      <c r="E215" s="23"/>
    </row>
    <row r="216" spans="1:5">
      <c r="A216" s="23"/>
      <c r="B216" s="117"/>
      <c r="C216" s="23"/>
      <c r="D216" s="23"/>
      <c r="E216" s="23"/>
    </row>
    <row r="217" spans="1:5">
      <c r="A217" s="23"/>
      <c r="B217" s="117"/>
      <c r="C217" s="23"/>
      <c r="D217" s="23"/>
      <c r="E217" s="23"/>
    </row>
    <row r="218" spans="1:5">
      <c r="A218" s="23"/>
      <c r="B218" s="117"/>
      <c r="C218" s="23"/>
      <c r="D218" s="23"/>
      <c r="E218" s="23"/>
    </row>
    <row r="219" spans="1:5">
      <c r="A219" s="23"/>
      <c r="B219" s="117"/>
      <c r="C219" s="23"/>
      <c r="D219" s="23"/>
      <c r="E219" s="23"/>
    </row>
    <row r="220" spans="1:5">
      <c r="A220" s="23"/>
      <c r="B220" s="117"/>
      <c r="C220" s="23"/>
      <c r="D220" s="23"/>
      <c r="E220" s="23"/>
    </row>
    <row r="221" spans="1:5">
      <c r="A221" s="23"/>
      <c r="B221" s="117"/>
      <c r="C221" s="23"/>
      <c r="D221" s="23"/>
      <c r="E221" s="23"/>
    </row>
    <row r="222" spans="1:5">
      <c r="A222" s="23"/>
      <c r="B222" s="117"/>
      <c r="C222" s="23"/>
      <c r="D222" s="23"/>
      <c r="E222" s="23"/>
    </row>
    <row r="223" spans="1:5">
      <c r="A223" s="23"/>
      <c r="B223" s="117"/>
      <c r="C223" s="23"/>
      <c r="D223" s="23"/>
      <c r="E223" s="23"/>
    </row>
    <row r="224" spans="1:5">
      <c r="A224" s="23"/>
      <c r="B224" s="117"/>
      <c r="C224" s="23"/>
      <c r="D224" s="23"/>
      <c r="E224" s="23"/>
    </row>
    <row r="225" spans="1:5">
      <c r="A225" s="23"/>
      <c r="B225" s="117"/>
      <c r="C225" s="23"/>
      <c r="D225" s="23"/>
      <c r="E225" s="23"/>
    </row>
    <row r="226" spans="1:5">
      <c r="A226" s="23"/>
      <c r="B226" s="117"/>
      <c r="C226" s="23"/>
      <c r="D226" s="23"/>
      <c r="E226" s="23"/>
    </row>
    <row r="227" spans="1:5">
      <c r="A227" s="23"/>
      <c r="B227" s="117"/>
      <c r="C227" s="23"/>
      <c r="D227" s="23"/>
      <c r="E227" s="23"/>
    </row>
    <row r="228" spans="1:5">
      <c r="A228" s="23"/>
      <c r="B228" s="117"/>
      <c r="C228" s="23"/>
      <c r="D228" s="23"/>
      <c r="E228" s="23"/>
    </row>
    <row r="229" spans="1:5">
      <c r="A229" s="23"/>
      <c r="B229" s="117"/>
      <c r="C229" s="23"/>
      <c r="D229" s="23"/>
      <c r="E229" s="23"/>
    </row>
    <row r="230" spans="1:5">
      <c r="A230" s="23"/>
      <c r="B230" s="117"/>
      <c r="C230" s="23"/>
      <c r="D230" s="23"/>
      <c r="E230" s="23"/>
    </row>
    <row r="231" spans="1:5">
      <c r="A231" s="23"/>
      <c r="B231" s="117"/>
      <c r="C231" s="23"/>
      <c r="D231" s="23"/>
      <c r="E231" s="23"/>
    </row>
    <row r="232" spans="1:5">
      <c r="A232" s="23"/>
      <c r="B232" s="117"/>
      <c r="C232" s="23"/>
      <c r="D232" s="23"/>
      <c r="E232" s="23"/>
    </row>
    <row r="233" spans="1:5">
      <c r="A233" s="23"/>
      <c r="B233" s="117"/>
      <c r="C233" s="23"/>
      <c r="D233" s="23"/>
      <c r="E233" s="23"/>
    </row>
    <row r="234" spans="1:5">
      <c r="A234" s="23"/>
      <c r="B234" s="117"/>
      <c r="C234" s="23"/>
      <c r="D234" s="23"/>
      <c r="E234" s="23"/>
    </row>
    <row r="235" spans="1:5">
      <c r="A235" s="23"/>
      <c r="B235" s="117"/>
      <c r="C235" s="23"/>
      <c r="D235" s="23"/>
      <c r="E235" s="23"/>
    </row>
    <row r="236" spans="1:5">
      <c r="A236" s="23"/>
      <c r="B236" s="117"/>
      <c r="C236" s="23"/>
      <c r="D236" s="23"/>
      <c r="E236" s="23"/>
    </row>
    <row r="237" spans="1:5">
      <c r="A237" s="23"/>
      <c r="B237" s="117"/>
      <c r="C237" s="23"/>
      <c r="D237" s="23"/>
      <c r="E237" s="23"/>
    </row>
    <row r="238" spans="1:5">
      <c r="A238" s="23"/>
      <c r="B238" s="117"/>
      <c r="C238" s="23"/>
      <c r="D238" s="23"/>
      <c r="E238" s="23"/>
    </row>
    <row r="239" spans="1:5">
      <c r="A239" s="23"/>
      <c r="B239" s="117"/>
      <c r="C239" s="23"/>
      <c r="D239" s="23"/>
      <c r="E239" s="23"/>
    </row>
    <row r="240" spans="1:5">
      <c r="A240" s="23"/>
      <c r="B240" s="117"/>
      <c r="C240" s="23"/>
      <c r="D240" s="23"/>
      <c r="E240" s="23"/>
    </row>
    <row r="241" spans="1:5">
      <c r="A241" s="23"/>
      <c r="B241" s="117"/>
      <c r="C241" s="23"/>
      <c r="D241" s="23"/>
      <c r="E241" s="23"/>
    </row>
    <row r="242" spans="1:5">
      <c r="A242" s="23"/>
      <c r="B242" s="117"/>
      <c r="C242" s="23"/>
      <c r="D242" s="23"/>
      <c r="E242" s="23"/>
    </row>
    <row r="243" spans="1:5">
      <c r="A243" s="23"/>
      <c r="B243" s="117"/>
      <c r="C243" s="23"/>
      <c r="D243" s="23"/>
      <c r="E243" s="23"/>
    </row>
    <row r="244" spans="1:5">
      <c r="A244" s="23"/>
      <c r="B244" s="117"/>
      <c r="C244" s="23"/>
      <c r="D244" s="23"/>
      <c r="E244" s="23"/>
    </row>
    <row r="245" spans="1:5">
      <c r="A245" s="23"/>
      <c r="B245" s="117"/>
      <c r="C245" s="23"/>
      <c r="D245" s="23"/>
      <c r="E245" s="23"/>
    </row>
    <row r="246" spans="1:5">
      <c r="A246" s="23"/>
      <c r="B246" s="117"/>
      <c r="C246" s="23"/>
      <c r="D246" s="23"/>
      <c r="E246" s="23"/>
    </row>
    <row r="247" spans="1:5">
      <c r="A247" s="23"/>
      <c r="B247" s="117"/>
      <c r="C247" s="23"/>
      <c r="D247" s="23"/>
      <c r="E247" s="23"/>
    </row>
    <row r="248" spans="1:5">
      <c r="A248" s="23"/>
      <c r="B248" s="117"/>
      <c r="C248" s="23"/>
      <c r="D248" s="23"/>
      <c r="E248" s="23"/>
    </row>
    <row r="249" spans="1:5">
      <c r="A249" s="23"/>
      <c r="B249" s="117"/>
      <c r="C249" s="23"/>
      <c r="D249" s="23"/>
      <c r="E249" s="23"/>
    </row>
    <row r="250" spans="1:5">
      <c r="A250" s="23"/>
      <c r="B250" s="117"/>
      <c r="C250" s="23"/>
      <c r="D250" s="23"/>
      <c r="E250" s="23"/>
    </row>
    <row r="251" spans="1:5">
      <c r="A251" s="23"/>
      <c r="B251" s="117"/>
      <c r="C251" s="23"/>
      <c r="D251" s="23"/>
      <c r="E251" s="23"/>
    </row>
    <row r="252" spans="1:5">
      <c r="A252" s="23"/>
      <c r="B252" s="117"/>
      <c r="C252" s="23"/>
      <c r="D252" s="23"/>
      <c r="E252" s="23"/>
    </row>
    <row r="253" spans="1:5">
      <c r="A253" s="23"/>
      <c r="B253" s="117"/>
      <c r="C253" s="23"/>
      <c r="D253" s="23"/>
      <c r="E253" s="23"/>
    </row>
    <row r="254" spans="1:5">
      <c r="A254" s="23"/>
      <c r="B254" s="117"/>
      <c r="C254" s="23"/>
      <c r="D254" s="23"/>
      <c r="E254" s="23"/>
    </row>
    <row r="255" spans="1:5">
      <c r="A255" s="23"/>
      <c r="B255" s="117"/>
      <c r="C255" s="23"/>
      <c r="D255" s="23"/>
      <c r="E255" s="23"/>
    </row>
    <row r="256" spans="1:5">
      <c r="A256" s="23"/>
      <c r="B256" s="117"/>
      <c r="C256" s="23"/>
      <c r="D256" s="23"/>
      <c r="E256" s="23"/>
    </row>
    <row r="257" spans="1:5">
      <c r="A257" s="23"/>
      <c r="B257" s="117"/>
      <c r="C257" s="23"/>
      <c r="D257" s="23"/>
      <c r="E257" s="23"/>
    </row>
    <row r="258" spans="1:5">
      <c r="A258" s="23"/>
      <c r="B258" s="117"/>
      <c r="C258" s="23"/>
      <c r="D258" s="23"/>
      <c r="E258" s="23"/>
    </row>
    <row r="259" spans="1:5">
      <c r="A259" s="23"/>
      <c r="B259" s="117"/>
      <c r="C259" s="23"/>
      <c r="D259" s="23"/>
      <c r="E259" s="23"/>
    </row>
    <row r="260" spans="1:5">
      <c r="A260" s="23"/>
      <c r="B260" s="117"/>
      <c r="C260" s="23"/>
      <c r="D260" s="23"/>
      <c r="E260" s="23"/>
    </row>
    <row r="261" spans="1:5">
      <c r="A261" s="23"/>
      <c r="B261" s="117"/>
      <c r="C261" s="23"/>
      <c r="D261" s="23"/>
      <c r="E261" s="23"/>
    </row>
    <row r="262" spans="1:5">
      <c r="A262" s="23"/>
      <c r="B262" s="117"/>
      <c r="C262" s="23"/>
      <c r="D262" s="23"/>
      <c r="E262" s="23"/>
    </row>
    <row r="263" spans="1:5">
      <c r="A263" s="23"/>
      <c r="B263" s="117"/>
      <c r="C263" s="23"/>
      <c r="D263" s="23"/>
      <c r="E263" s="23"/>
    </row>
    <row r="264" spans="1:5">
      <c r="A264" s="23"/>
      <c r="B264" s="117"/>
      <c r="C264" s="23"/>
      <c r="D264" s="23"/>
      <c r="E264" s="23"/>
    </row>
    <row r="265" spans="1:5">
      <c r="A265" s="23"/>
      <c r="B265" s="117"/>
      <c r="C265" s="23"/>
      <c r="D265" s="23"/>
      <c r="E265" s="23"/>
    </row>
    <row r="266" spans="1:5">
      <c r="A266" s="23"/>
      <c r="B266" s="117"/>
      <c r="C266" s="23"/>
      <c r="D266" s="23"/>
      <c r="E266" s="23"/>
    </row>
    <row r="267" spans="1:5">
      <c r="A267" s="23"/>
      <c r="B267" s="117"/>
      <c r="C267" s="23"/>
      <c r="D267" s="23"/>
      <c r="E267" s="23"/>
    </row>
    <row r="268" spans="1:5">
      <c r="A268" s="23"/>
      <c r="B268" s="117"/>
      <c r="C268" s="23"/>
      <c r="D268" s="23"/>
      <c r="E268" s="23"/>
    </row>
    <row r="269" spans="1:5">
      <c r="A269" s="23"/>
      <c r="B269" s="117"/>
      <c r="C269" s="23"/>
      <c r="D269" s="23"/>
      <c r="E269" s="23"/>
    </row>
    <row r="270" spans="1:5">
      <c r="A270" s="23"/>
      <c r="B270" s="117"/>
      <c r="C270" s="23"/>
      <c r="D270" s="23"/>
      <c r="E270" s="23"/>
    </row>
    <row r="271" spans="1:5">
      <c r="A271" s="23"/>
      <c r="B271" s="117"/>
      <c r="C271" s="23"/>
      <c r="D271" s="23"/>
      <c r="E271" s="23"/>
    </row>
    <row r="272" spans="1:5">
      <c r="A272" s="23"/>
      <c r="B272" s="117"/>
      <c r="C272" s="23"/>
      <c r="D272" s="23"/>
      <c r="E272" s="23"/>
    </row>
    <row r="273" spans="1:5">
      <c r="A273" s="23"/>
      <c r="B273" s="117"/>
      <c r="C273" s="23"/>
      <c r="D273" s="23"/>
      <c r="E273" s="23"/>
    </row>
    <row r="274" spans="1:5">
      <c r="A274" s="23"/>
      <c r="B274" s="117"/>
      <c r="C274" s="23"/>
      <c r="D274" s="23"/>
      <c r="E274" s="23"/>
    </row>
    <row r="275" spans="1:5">
      <c r="A275" s="23"/>
      <c r="B275" s="117"/>
      <c r="C275" s="23"/>
      <c r="D275" s="23"/>
      <c r="E275" s="23"/>
    </row>
    <row r="276" spans="1:5">
      <c r="A276" s="23"/>
      <c r="B276" s="117"/>
      <c r="C276" s="23"/>
      <c r="D276" s="23"/>
      <c r="E276" s="23"/>
    </row>
    <row r="277" spans="1:5">
      <c r="A277" s="23"/>
      <c r="B277" s="117"/>
      <c r="C277" s="23"/>
      <c r="D277" s="23"/>
      <c r="E277" s="23"/>
    </row>
    <row r="278" spans="1:5">
      <c r="A278" s="23"/>
      <c r="B278" s="117"/>
      <c r="C278" s="23"/>
      <c r="D278" s="23"/>
      <c r="E278" s="23"/>
    </row>
    <row r="279" spans="1:5">
      <c r="A279" s="23"/>
      <c r="B279" s="117"/>
      <c r="C279" s="23"/>
      <c r="D279" s="23"/>
      <c r="E279" s="23"/>
    </row>
    <row r="280" spans="1:5">
      <c r="A280" s="23"/>
      <c r="B280" s="117"/>
      <c r="C280" s="23"/>
      <c r="D280" s="23"/>
      <c r="E280" s="23"/>
    </row>
    <row r="281" spans="1:5">
      <c r="A281" s="23"/>
      <c r="B281" s="117"/>
      <c r="C281" s="23"/>
      <c r="D281" s="23"/>
      <c r="E281" s="23"/>
    </row>
    <row r="282" spans="1:5">
      <c r="A282" s="23"/>
      <c r="B282" s="117"/>
      <c r="C282" s="23"/>
      <c r="D282" s="23"/>
      <c r="E282" s="23"/>
    </row>
    <row r="283" spans="1:5">
      <c r="A283" s="23"/>
      <c r="B283" s="117"/>
      <c r="C283" s="23"/>
      <c r="D283" s="23"/>
      <c r="E283" s="23"/>
    </row>
    <row r="284" spans="1:5">
      <c r="A284" s="23"/>
      <c r="B284" s="117"/>
      <c r="C284" s="23"/>
      <c r="D284" s="23"/>
      <c r="E284" s="23"/>
    </row>
    <row r="285" spans="1:5">
      <c r="A285" s="23"/>
      <c r="B285" s="117"/>
      <c r="C285" s="23"/>
      <c r="D285" s="23"/>
      <c r="E285" s="23"/>
    </row>
    <row r="286" spans="1:5">
      <c r="A286" s="23"/>
      <c r="B286" s="117"/>
      <c r="C286" s="23"/>
      <c r="D286" s="23"/>
      <c r="E286" s="23"/>
    </row>
    <row r="287" spans="1:5">
      <c r="A287" s="23"/>
      <c r="B287" s="117"/>
      <c r="C287" s="23"/>
      <c r="D287" s="23"/>
      <c r="E287" s="23"/>
    </row>
    <row r="288" spans="1:5">
      <c r="A288" s="23"/>
      <c r="B288" s="117"/>
      <c r="C288" s="23"/>
      <c r="D288" s="23"/>
      <c r="E288" s="23"/>
    </row>
    <row r="289" spans="1:5">
      <c r="A289" s="23"/>
      <c r="B289" s="117"/>
      <c r="C289" s="23"/>
      <c r="D289" s="23"/>
      <c r="E289" s="23"/>
    </row>
    <row r="290" spans="1:5">
      <c r="A290" s="23"/>
      <c r="B290" s="117"/>
      <c r="C290" s="23"/>
      <c r="D290" s="23"/>
      <c r="E290" s="23"/>
    </row>
    <row r="291" spans="1:5">
      <c r="A291" s="23"/>
      <c r="B291" s="117"/>
      <c r="C291" s="23"/>
      <c r="D291" s="23"/>
      <c r="E291" s="23"/>
    </row>
    <row r="292" spans="1:5">
      <c r="A292" s="23"/>
      <c r="B292" s="117"/>
      <c r="C292" s="23"/>
      <c r="D292" s="23"/>
      <c r="E292" s="23"/>
    </row>
    <row r="293" spans="1:5">
      <c r="A293" s="23"/>
      <c r="B293" s="117"/>
      <c r="C293" s="23"/>
      <c r="D293" s="23"/>
      <c r="E293" s="23"/>
    </row>
    <row r="294" spans="1:5">
      <c r="A294" s="23"/>
      <c r="B294" s="117"/>
      <c r="C294" s="23"/>
      <c r="D294" s="23"/>
      <c r="E294" s="23"/>
    </row>
    <row r="295" spans="1:5">
      <c r="A295" s="23"/>
      <c r="B295" s="117"/>
      <c r="C295" s="23"/>
      <c r="D295" s="23"/>
      <c r="E295" s="23"/>
    </row>
    <row r="296" spans="1:5">
      <c r="A296" s="23"/>
      <c r="B296" s="117"/>
      <c r="C296" s="23"/>
      <c r="D296" s="23"/>
      <c r="E296" s="23"/>
    </row>
    <row r="297" spans="1:5">
      <c r="A297" s="23"/>
      <c r="B297" s="117"/>
      <c r="C297" s="23"/>
      <c r="D297" s="23"/>
      <c r="E297" s="23"/>
    </row>
    <row r="298" spans="1:5">
      <c r="A298" s="23"/>
      <c r="B298" s="117"/>
      <c r="C298" s="23"/>
      <c r="D298" s="23"/>
      <c r="E298" s="23"/>
    </row>
    <row r="299" spans="1:5">
      <c r="A299" s="23"/>
      <c r="B299" s="117"/>
      <c r="C299" s="23"/>
      <c r="D299" s="23"/>
      <c r="E299" s="23"/>
    </row>
    <row r="300" spans="1:5">
      <c r="A300" s="23"/>
      <c r="B300" s="117"/>
      <c r="C300" s="23"/>
      <c r="D300" s="23"/>
      <c r="E300" s="23"/>
    </row>
    <row r="301" spans="1:5">
      <c r="A301" s="23"/>
      <c r="B301" s="117"/>
      <c r="C301" s="23"/>
      <c r="D301" s="23"/>
      <c r="E301" s="23"/>
    </row>
    <row r="302" spans="1:5">
      <c r="A302" s="23"/>
      <c r="B302" s="117"/>
      <c r="C302" s="23"/>
      <c r="D302" s="23"/>
      <c r="E302" s="23"/>
    </row>
    <row r="303" spans="1:5">
      <c r="A303" s="23"/>
      <c r="B303" s="117"/>
      <c r="C303" s="23"/>
      <c r="D303" s="23"/>
      <c r="E303" s="23"/>
    </row>
    <row r="304" spans="1:5">
      <c r="A304" s="23"/>
      <c r="B304" s="117"/>
      <c r="C304" s="23"/>
      <c r="D304" s="23"/>
      <c r="E304" s="23"/>
    </row>
    <row r="305" spans="1:5">
      <c r="A305" s="23"/>
      <c r="B305" s="117"/>
      <c r="C305" s="23"/>
      <c r="D305" s="23"/>
      <c r="E305" s="23"/>
    </row>
    <row r="306" spans="1:5">
      <c r="A306" s="23"/>
      <c r="B306" s="117"/>
      <c r="C306" s="23"/>
      <c r="D306" s="23"/>
      <c r="E306" s="23"/>
    </row>
    <row r="307" spans="1:5">
      <c r="A307" s="23"/>
      <c r="B307" s="117"/>
      <c r="C307" s="23"/>
      <c r="D307" s="23"/>
      <c r="E307" s="23"/>
    </row>
    <row r="308" spans="1:5">
      <c r="A308" s="23"/>
      <c r="B308" s="117"/>
      <c r="C308" s="23"/>
      <c r="D308" s="23"/>
      <c r="E308" s="23"/>
    </row>
    <row r="309" spans="1:5">
      <c r="A309" s="23"/>
      <c r="B309" s="117"/>
      <c r="C309" s="23"/>
      <c r="D309" s="23"/>
      <c r="E309" s="23"/>
    </row>
    <row r="310" spans="1:5">
      <c r="A310" s="23"/>
      <c r="B310" s="117"/>
      <c r="C310" s="23"/>
      <c r="D310" s="23"/>
      <c r="E310" s="23"/>
    </row>
    <row r="311" spans="1:5">
      <c r="A311" s="23"/>
      <c r="B311" s="117"/>
      <c r="C311" s="23"/>
      <c r="D311" s="23"/>
      <c r="E311" s="23"/>
    </row>
    <row r="312" spans="1:5">
      <c r="A312" s="23"/>
      <c r="B312" s="117"/>
      <c r="C312" s="23"/>
      <c r="D312" s="23"/>
      <c r="E312" s="23"/>
    </row>
    <row r="313" spans="1:5">
      <c r="A313" s="23"/>
      <c r="B313" s="117"/>
      <c r="C313" s="23"/>
      <c r="D313" s="23"/>
      <c r="E313" s="23"/>
    </row>
    <row r="314" spans="1:5">
      <c r="A314" s="23"/>
      <c r="B314" s="117"/>
      <c r="C314" s="23"/>
      <c r="D314" s="23"/>
      <c r="E314" s="23"/>
    </row>
    <row r="315" spans="1:5">
      <c r="A315" s="23"/>
      <c r="B315" s="117"/>
      <c r="C315" s="23"/>
      <c r="D315" s="23"/>
      <c r="E315" s="23"/>
    </row>
    <row r="316" spans="1:5">
      <c r="A316" s="23"/>
      <c r="B316" s="117"/>
      <c r="C316" s="23"/>
      <c r="D316" s="23"/>
      <c r="E316" s="23"/>
    </row>
    <row r="317" spans="1:5">
      <c r="A317" s="23"/>
      <c r="B317" s="117"/>
      <c r="C317" s="23"/>
      <c r="D317" s="23"/>
      <c r="E317" s="23"/>
    </row>
    <row r="318" spans="1:5">
      <c r="A318" s="23"/>
      <c r="B318" s="117"/>
      <c r="C318" s="23"/>
      <c r="D318" s="23"/>
      <c r="E318" s="23"/>
    </row>
    <row r="319" spans="1:5">
      <c r="A319" s="23"/>
      <c r="B319" s="117"/>
      <c r="C319" s="23"/>
      <c r="D319" s="23"/>
      <c r="E319" s="23"/>
    </row>
    <row r="320" spans="1:5">
      <c r="A320" s="23"/>
      <c r="B320" s="117"/>
      <c r="C320" s="23"/>
      <c r="D320" s="23"/>
      <c r="E320" s="23"/>
    </row>
    <row r="321" spans="1:5">
      <c r="A321" s="23"/>
      <c r="B321" s="117"/>
      <c r="C321" s="23"/>
      <c r="D321" s="23"/>
      <c r="E321" s="23"/>
    </row>
    <row r="322" spans="1:5">
      <c r="A322" s="23"/>
      <c r="B322" s="117"/>
      <c r="C322" s="23"/>
      <c r="D322" s="23"/>
      <c r="E322" s="23"/>
    </row>
    <row r="323" spans="1:5">
      <c r="A323" s="23"/>
      <c r="B323" s="117"/>
      <c r="C323" s="23"/>
      <c r="D323" s="23"/>
      <c r="E323" s="23"/>
    </row>
    <row r="324" spans="1:5">
      <c r="A324" s="23"/>
      <c r="B324" s="117"/>
      <c r="C324" s="23"/>
      <c r="D324" s="23"/>
      <c r="E324" s="23"/>
    </row>
    <row r="325" spans="1:5">
      <c r="A325" s="23"/>
      <c r="B325" s="117"/>
      <c r="C325" s="23"/>
      <c r="D325" s="23"/>
      <c r="E325" s="23"/>
    </row>
    <row r="326" spans="1:5">
      <c r="A326" s="23"/>
      <c r="B326" s="117"/>
      <c r="C326" s="23"/>
      <c r="D326" s="23"/>
      <c r="E326" s="23"/>
    </row>
    <row r="327" spans="1:5">
      <c r="A327" s="23"/>
      <c r="B327" s="117"/>
      <c r="C327" s="23"/>
      <c r="D327" s="23"/>
      <c r="E327" s="23"/>
    </row>
    <row r="328" spans="1:5">
      <c r="A328" s="23"/>
      <c r="B328" s="117"/>
      <c r="C328" s="23"/>
      <c r="D328" s="23"/>
      <c r="E328" s="23"/>
    </row>
    <row r="329" spans="1:5">
      <c r="A329" s="23"/>
      <c r="B329" s="117"/>
      <c r="C329" s="23"/>
      <c r="D329" s="23"/>
      <c r="E329" s="23"/>
    </row>
    <row r="330" spans="1:5">
      <c r="A330" s="23"/>
      <c r="B330" s="117"/>
      <c r="C330" s="23"/>
      <c r="D330" s="23"/>
      <c r="E330" s="2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316"/>
  <sheetViews>
    <sheetView topLeftCell="A36" workbookViewId="0">
      <selection activeCell="D60" sqref="D60"/>
    </sheetView>
  </sheetViews>
  <sheetFormatPr defaultColWidth="19.42578125" defaultRowHeight="15"/>
  <cols>
    <col min="4" max="4" width="23.28515625" customWidth="1"/>
    <col min="5" max="5" width="25" customWidth="1"/>
    <col min="6" max="6" width="5.7109375" customWidth="1"/>
    <col min="7" max="7" width="1.7109375" customWidth="1"/>
    <col min="8" max="8" width="5.7109375" customWidth="1"/>
    <col min="9" max="9" width="0.5703125" customWidth="1"/>
    <col min="10" max="10" width="5.5703125" style="23" customWidth="1"/>
    <col min="11" max="11" width="1.42578125" customWidth="1"/>
    <col min="12" max="12" width="5.7109375" style="23" customWidth="1"/>
    <col min="13" max="13" width="7.42578125" customWidth="1"/>
    <col min="14" max="15" width="5.7109375" customWidth="1"/>
    <col min="16" max="16" width="1.5703125" customWidth="1"/>
    <col min="17" max="18" width="5.7109375" customWidth="1"/>
    <col min="19" max="19" width="19.42578125" style="82"/>
    <col min="20" max="20" width="21.7109375" bestFit="1" customWidth="1"/>
    <col min="21" max="21" width="12.42578125" style="23" customWidth="1"/>
    <col min="22" max="22" width="10" style="23" customWidth="1"/>
    <col min="23" max="23" width="10.140625" style="23" customWidth="1"/>
    <col min="24" max="24" width="1.28515625" style="23" customWidth="1"/>
    <col min="25" max="26" width="6.7109375" style="23" customWidth="1"/>
    <col min="27" max="27" width="11.42578125" style="23" customWidth="1"/>
    <col min="28" max="28" width="1.42578125" style="23" customWidth="1"/>
    <col min="29" max="29" width="7.7109375" style="23" customWidth="1"/>
    <col min="30" max="31" width="8.42578125" style="23" customWidth="1"/>
    <col min="32" max="32" width="8.42578125" customWidth="1"/>
  </cols>
  <sheetData>
    <row r="3" spans="1:31" ht="66">
      <c r="C3" s="1" t="s">
        <v>46</v>
      </c>
    </row>
    <row r="5" spans="1:31" ht="15.75" thickBot="1">
      <c r="D5" s="23" t="s">
        <v>47</v>
      </c>
      <c r="E5" s="31" t="s">
        <v>101</v>
      </c>
    </row>
    <row r="6" spans="1:31">
      <c r="C6">
        <v>1</v>
      </c>
      <c r="D6" s="46" t="s">
        <v>48</v>
      </c>
      <c r="E6" s="47" t="s">
        <v>102</v>
      </c>
    </row>
    <row r="7" spans="1:31">
      <c r="C7">
        <v>2</v>
      </c>
      <c r="D7" s="48" t="s">
        <v>49</v>
      </c>
      <c r="E7" s="47" t="s">
        <v>103</v>
      </c>
    </row>
    <row r="8" spans="1:31">
      <c r="C8">
        <v>3</v>
      </c>
      <c r="D8" s="48" t="s">
        <v>30</v>
      </c>
      <c r="E8" s="47" t="s">
        <v>104</v>
      </c>
    </row>
    <row r="9" spans="1:31">
      <c r="C9">
        <v>4</v>
      </c>
      <c r="D9" s="48" t="s">
        <v>27</v>
      </c>
      <c r="E9" s="47" t="s">
        <v>107</v>
      </c>
    </row>
    <row r="10" spans="1:31">
      <c r="C10">
        <v>5</v>
      </c>
      <c r="D10" s="48" t="s">
        <v>99</v>
      </c>
      <c r="E10" s="47" t="s">
        <v>105</v>
      </c>
    </row>
    <row r="11" spans="1:31" ht="15.75" thickBot="1">
      <c r="B11" s="2"/>
      <c r="C11">
        <v>6</v>
      </c>
      <c r="D11" s="107" t="s">
        <v>83</v>
      </c>
      <c r="E11" s="83" t="s">
        <v>106</v>
      </c>
    </row>
    <row r="12" spans="1:31" ht="15.75" thickBot="1">
      <c r="B12" s="2"/>
      <c r="Y12" s="61" t="s">
        <v>93</v>
      </c>
      <c r="AC12" s="23" t="s">
        <v>93</v>
      </c>
    </row>
    <row r="13" spans="1:31" ht="15.75" thickBot="1">
      <c r="A13" s="3" t="s">
        <v>12</v>
      </c>
      <c r="B13" s="4" t="s">
        <v>73</v>
      </c>
      <c r="C13" s="5"/>
      <c r="D13" s="5"/>
      <c r="E13" s="6"/>
      <c r="F13" s="61" t="s">
        <v>97</v>
      </c>
      <c r="G13" s="61"/>
      <c r="J13" s="61" t="s">
        <v>96</v>
      </c>
      <c r="N13" t="s">
        <v>84</v>
      </c>
      <c r="Q13" t="s">
        <v>86</v>
      </c>
      <c r="U13" s="23" t="s">
        <v>84</v>
      </c>
      <c r="V13" s="23" t="s">
        <v>87</v>
      </c>
      <c r="W13" s="23" t="s">
        <v>88</v>
      </c>
      <c r="Y13" s="61" t="s">
        <v>89</v>
      </c>
      <c r="AA13" s="23" t="s">
        <v>92</v>
      </c>
      <c r="AC13" s="23" t="s">
        <v>94</v>
      </c>
      <c r="AE13" s="23" t="s">
        <v>92</v>
      </c>
    </row>
    <row r="14" spans="1:31" ht="15.75" thickBot="1">
      <c r="A14" s="27" t="s">
        <v>13</v>
      </c>
      <c r="B14" s="28" t="s">
        <v>14</v>
      </c>
      <c r="C14" s="28" t="s">
        <v>15</v>
      </c>
      <c r="D14" s="28" t="s">
        <v>16</v>
      </c>
      <c r="E14" s="29" t="s">
        <v>17</v>
      </c>
      <c r="F14" s="96" t="s">
        <v>98</v>
      </c>
      <c r="G14" s="96"/>
      <c r="H14" s="10"/>
      <c r="I14" s="10"/>
      <c r="J14" s="96" t="s">
        <v>95</v>
      </c>
      <c r="K14" s="96"/>
      <c r="N14" t="s">
        <v>85</v>
      </c>
      <c r="Q14" t="s">
        <v>85</v>
      </c>
      <c r="U14" s="23" t="s">
        <v>85</v>
      </c>
      <c r="V14" s="23" t="s">
        <v>85</v>
      </c>
      <c r="W14" s="23" t="s">
        <v>85</v>
      </c>
      <c r="Y14" s="23" t="s">
        <v>90</v>
      </c>
      <c r="Z14" s="23" t="s">
        <v>91</v>
      </c>
      <c r="AC14" s="23" t="s">
        <v>90</v>
      </c>
      <c r="AD14" s="23" t="s">
        <v>91</v>
      </c>
    </row>
    <row r="15" spans="1:31">
      <c r="A15" s="27" t="s">
        <v>20</v>
      </c>
      <c r="B15" s="28" t="s">
        <v>25</v>
      </c>
      <c r="C15" s="28">
        <v>3</v>
      </c>
      <c r="D15" s="28" t="str">
        <f>D6</f>
        <v>Ter  Weijde</v>
      </c>
      <c r="E15" s="28" t="str">
        <f>D7</f>
        <v>fc Wanhoop</v>
      </c>
      <c r="F15" s="97"/>
      <c r="G15" s="101" t="s">
        <v>100</v>
      </c>
      <c r="H15" s="104"/>
      <c r="I15" s="101"/>
      <c r="J15" s="97"/>
      <c r="K15" s="101" t="s">
        <v>100</v>
      </c>
      <c r="L15" s="104"/>
      <c r="M15" s="82"/>
      <c r="N15" s="44"/>
      <c r="O15" s="85"/>
      <c r="P15" s="85"/>
      <c r="Q15" s="85"/>
      <c r="R15" s="86"/>
      <c r="T15" s="91" t="s">
        <v>48</v>
      </c>
      <c r="U15" s="93" t="e">
        <f>N15+O22+O30+O38+#REF!+#REF!</f>
        <v>#REF!</v>
      </c>
      <c r="V15" s="93" t="e">
        <f>Q15+R22+R30+R38+#REF!+#REF!</f>
        <v>#REF!</v>
      </c>
      <c r="W15" s="94" t="e">
        <f>U15+V15</f>
        <v>#REF!</v>
      </c>
      <c r="X15" s="95"/>
      <c r="Y15" s="100" t="e">
        <f>F15+H22+H30+H38+#REF!+#REF!</f>
        <v>#REF!</v>
      </c>
      <c r="Z15" s="100" t="e">
        <f>H15+F22+F30+F38+#REF!+#REF!</f>
        <v>#REF!</v>
      </c>
      <c r="AA15" s="93" t="e">
        <f>Y15-Z15</f>
        <v>#REF!</v>
      </c>
      <c r="AB15" s="95"/>
      <c r="AC15" s="100" t="e">
        <f>J15+L22+L30+L38+#REF!+#REF!</f>
        <v>#REF!</v>
      </c>
      <c r="AD15" s="100" t="e">
        <f>L15+J22+J30+J38+#REF!+#REF!</f>
        <v>#REF!</v>
      </c>
      <c r="AE15" s="93" t="e">
        <f>AC15-AD15</f>
        <v>#REF!</v>
      </c>
    </row>
    <row r="16" spans="1:31">
      <c r="A16" s="15"/>
      <c r="B16" s="17" t="s">
        <v>26</v>
      </c>
      <c r="C16" s="17">
        <v>3</v>
      </c>
      <c r="D16" s="17" t="str">
        <f>D8</f>
        <v>The Good Life</v>
      </c>
      <c r="E16" s="17" t="str">
        <f>D9</f>
        <v>Focus 07 35-</v>
      </c>
      <c r="F16" s="109"/>
      <c r="G16" s="108" t="s">
        <v>100</v>
      </c>
      <c r="H16" s="110"/>
      <c r="I16" s="102"/>
      <c r="J16" s="109"/>
      <c r="K16" s="108" t="s">
        <v>100</v>
      </c>
      <c r="L16" s="110"/>
      <c r="M16" s="82"/>
      <c r="N16" s="87"/>
      <c r="O16" s="84"/>
      <c r="P16" s="84"/>
      <c r="Q16" s="84"/>
      <c r="R16" s="88"/>
      <c r="T16" s="91" t="s">
        <v>49</v>
      </c>
      <c r="U16" s="93" t="e">
        <f>O15+O23+O31+N45+#REF!+#REF!</f>
        <v>#REF!</v>
      </c>
      <c r="V16" s="93" t="e">
        <f>R15+R23+R31+Q45+#REF!+#REF!</f>
        <v>#REF!</v>
      </c>
      <c r="W16" s="94" t="e">
        <f t="shared" ref="W16:W21" si="0">U16+V16</f>
        <v>#REF!</v>
      </c>
      <c r="X16" s="95"/>
      <c r="Y16" s="100" t="e">
        <f>H15+H23+H31+F45+#REF!+#REF!</f>
        <v>#REF!</v>
      </c>
      <c r="Z16" s="100" t="e">
        <f>F15+F23+F31+H45+#REF!+#REF!</f>
        <v>#REF!</v>
      </c>
      <c r="AA16" s="93" t="e">
        <f t="shared" ref="AA16:AA21" si="1">Y16-Z16</f>
        <v>#REF!</v>
      </c>
      <c r="AB16" s="95"/>
      <c r="AC16" s="100" t="e">
        <f>L15+L23+L31+J45+#REF!+#REF!</f>
        <v>#REF!</v>
      </c>
      <c r="AD16" s="100" t="e">
        <f>J15+J23+J31+L45+#REF!+#REF!</f>
        <v>#REF!</v>
      </c>
      <c r="AE16" s="93" t="e">
        <f t="shared" ref="AE16:AE21" si="2">AC16-AD16</f>
        <v>#REF!</v>
      </c>
    </row>
    <row r="17" spans="1:31" ht="15.75" thickBot="1">
      <c r="A17" s="19" t="s">
        <v>24</v>
      </c>
      <c r="B17" s="21" t="s">
        <v>25</v>
      </c>
      <c r="C17" s="21">
        <v>3</v>
      </c>
      <c r="D17" s="21" t="str">
        <f>D10</f>
        <v>Landzicht Young Ones</v>
      </c>
      <c r="E17" s="21" t="str">
        <f>D11</f>
        <v>fc Tigri</v>
      </c>
      <c r="F17" s="99"/>
      <c r="G17" s="103" t="s">
        <v>100</v>
      </c>
      <c r="H17" s="105"/>
      <c r="I17" s="103"/>
      <c r="J17" s="99"/>
      <c r="K17" s="103" t="s">
        <v>100</v>
      </c>
      <c r="L17" s="105"/>
      <c r="M17" s="82"/>
      <c r="N17" s="45"/>
      <c r="O17" s="89"/>
      <c r="P17" s="89"/>
      <c r="Q17" s="89"/>
      <c r="R17" s="90"/>
      <c r="T17" s="91" t="s">
        <v>30</v>
      </c>
      <c r="U17" s="93" t="e">
        <f>N16+N22+O29+O37+O45+#REF!</f>
        <v>#REF!</v>
      </c>
      <c r="V17" s="93" t="e">
        <f>Q16+Q22+R29+R37+R45+#REF!</f>
        <v>#REF!</v>
      </c>
      <c r="W17" s="94" t="e">
        <f t="shared" si="0"/>
        <v>#REF!</v>
      </c>
      <c r="X17" s="95"/>
      <c r="Y17" s="100" t="e">
        <f>F16+F22+H29+H37+H45+#REF!</f>
        <v>#REF!</v>
      </c>
      <c r="Z17" s="100" t="e">
        <f>H16+H22+F29+F37+F45+#REF!</f>
        <v>#REF!</v>
      </c>
      <c r="AA17" s="93" t="e">
        <f t="shared" si="1"/>
        <v>#REF!</v>
      </c>
      <c r="AB17" s="95"/>
      <c r="AC17" s="100" t="e">
        <f>J16+J22+L29+L37+L45+#REF!</f>
        <v>#REF!</v>
      </c>
      <c r="AD17" s="100" t="e">
        <f>L16+L22+J29+J37+J45+#REF!</f>
        <v>#REF!</v>
      </c>
      <c r="AE17" s="93" t="e">
        <f t="shared" si="2"/>
        <v>#REF!</v>
      </c>
    </row>
    <row r="18" spans="1:31">
      <c r="B18" s="2"/>
      <c r="J18" s="106"/>
      <c r="K18" s="82"/>
      <c r="L18" s="106"/>
      <c r="M18" s="82"/>
      <c r="T18" s="91" t="s">
        <v>50</v>
      </c>
      <c r="U18" s="93" t="e">
        <f>O16+O24+N38+N44+#REF!+#REF!</f>
        <v>#REF!</v>
      </c>
      <c r="V18" s="93" t="e">
        <f>R16+R24+Q38+Q44+#REF!+#REF!</f>
        <v>#REF!</v>
      </c>
      <c r="W18" s="94" t="e">
        <f t="shared" si="0"/>
        <v>#REF!</v>
      </c>
      <c r="X18" s="95"/>
      <c r="Y18" s="100" t="e">
        <f>H16+H24+F38+F44+#REF!+#REF!</f>
        <v>#REF!</v>
      </c>
      <c r="Z18" s="100" t="e">
        <f>F16+F24+H38+H44+#REF!+#REF!</f>
        <v>#REF!</v>
      </c>
      <c r="AA18" s="93" t="e">
        <f t="shared" si="1"/>
        <v>#REF!</v>
      </c>
      <c r="AB18" s="95"/>
      <c r="AC18" s="100" t="e">
        <f>H16+H24+J38+J44+#REF!+#REF!</f>
        <v>#REF!</v>
      </c>
      <c r="AD18" s="100"/>
      <c r="AE18" s="93" t="e">
        <f t="shared" si="2"/>
        <v>#REF!</v>
      </c>
    </row>
    <row r="19" spans="1:31" ht="15.75" thickBot="1">
      <c r="A19" s="23"/>
      <c r="B19" s="23"/>
      <c r="C19" s="23"/>
      <c r="D19" s="23"/>
      <c r="E19" s="23"/>
      <c r="T19" s="91" t="s">
        <v>27</v>
      </c>
      <c r="U19" s="93" t="e">
        <f>N17+N23+N29+O36+O44+#REF!</f>
        <v>#REF!</v>
      </c>
      <c r="V19" s="93" t="e">
        <f>Q17+Q23+Q29+R36+R44+#REF!</f>
        <v>#REF!</v>
      </c>
      <c r="W19" s="94" t="e">
        <f t="shared" si="0"/>
        <v>#REF!</v>
      </c>
      <c r="X19" s="95"/>
      <c r="Y19" s="100" t="e">
        <f>+F17+F23+F29+H36+H44+#REF!</f>
        <v>#REF!</v>
      </c>
      <c r="Z19" s="100" t="e">
        <f>H17+H23+H29+F36+F44+#REF!</f>
        <v>#REF!</v>
      </c>
      <c r="AA19" s="93" t="e">
        <f t="shared" si="1"/>
        <v>#REF!</v>
      </c>
      <c r="AB19" s="95"/>
      <c r="AC19" s="100" t="e">
        <f>J23+J29+L36+L44+#REF!+J17</f>
        <v>#REF!</v>
      </c>
      <c r="AD19" s="100" t="e">
        <f>L17+L23+L29+J36+J44+#REF!</f>
        <v>#REF!</v>
      </c>
      <c r="AE19" s="93" t="e">
        <f t="shared" si="2"/>
        <v>#REF!</v>
      </c>
    </row>
    <row r="20" spans="1:31" ht="15.75" thickBot="1">
      <c r="A20" s="3" t="s">
        <v>12</v>
      </c>
      <c r="B20" s="4" t="s">
        <v>74</v>
      </c>
      <c r="C20" s="5"/>
      <c r="D20" s="5"/>
      <c r="E20" s="6"/>
      <c r="T20" s="91" t="s">
        <v>99</v>
      </c>
      <c r="U20" s="93" t="e">
        <f>O17+N31+N37+N43+#REF!+#REF!</f>
        <v>#REF!</v>
      </c>
      <c r="V20" s="93" t="e">
        <f>R17+Q31+Q37+Q43+#REF!+#REF!</f>
        <v>#REF!</v>
      </c>
      <c r="W20" s="94" t="e">
        <f t="shared" si="0"/>
        <v>#REF!</v>
      </c>
      <c r="X20" s="95"/>
      <c r="Y20" s="100" t="e">
        <f>+H17+F31+F37+F43+#REF!+#REF!</f>
        <v>#REF!</v>
      </c>
      <c r="Z20" s="100" t="e">
        <f>F17+H31+H37+H43+#REF!+#REF!</f>
        <v>#REF!</v>
      </c>
      <c r="AA20" s="93" t="e">
        <f t="shared" si="1"/>
        <v>#REF!</v>
      </c>
      <c r="AB20" s="95"/>
      <c r="AC20" s="100" t="e">
        <f>L17+J31+J37+J43+#REF!+#REF!</f>
        <v>#REF!</v>
      </c>
      <c r="AD20" s="100" t="e">
        <f>J17+L31+L37+L43+#REF!+#REF!</f>
        <v>#REF!</v>
      </c>
      <c r="AE20" s="93" t="e">
        <f t="shared" si="2"/>
        <v>#REF!</v>
      </c>
    </row>
    <row r="21" spans="1:31" ht="15.75" thickBot="1">
      <c r="A21" s="27" t="s">
        <v>13</v>
      </c>
      <c r="B21" s="28" t="s">
        <v>14</v>
      </c>
      <c r="C21" s="28" t="s">
        <v>15</v>
      </c>
      <c r="D21" s="28" t="s">
        <v>16</v>
      </c>
      <c r="E21" s="29" t="s">
        <v>17</v>
      </c>
      <c r="F21" s="10"/>
      <c r="G21" s="10"/>
      <c r="H21" s="10"/>
      <c r="I21" s="10"/>
      <c r="T21" s="92" t="s">
        <v>83</v>
      </c>
      <c r="U21" s="93" t="e">
        <f>N24+N30+N36+O43+#REF!+#REF!</f>
        <v>#REF!</v>
      </c>
      <c r="V21" s="93" t="e">
        <f>Q24+Q30+Q36+R43+#REF!+#REF!</f>
        <v>#REF!</v>
      </c>
      <c r="W21" s="94" t="e">
        <f t="shared" si="0"/>
        <v>#REF!</v>
      </c>
      <c r="X21" s="95"/>
      <c r="Y21" s="100" t="e">
        <f>F24+F30+F36+H43+#REF!+#REF!</f>
        <v>#REF!</v>
      </c>
      <c r="Z21" s="100" t="e">
        <f>H24+H30+H36+F43+#REF!+#REF!</f>
        <v>#REF!</v>
      </c>
      <c r="AA21" s="93" t="e">
        <f t="shared" si="1"/>
        <v>#REF!</v>
      </c>
      <c r="AB21" s="95"/>
      <c r="AC21" s="100" t="e">
        <f>J24+J30+J36+L43+#REF!+#REF!</f>
        <v>#REF!</v>
      </c>
      <c r="AD21" s="100" t="e">
        <f>L24+L30+L36+J43+#REF!+#REF!</f>
        <v>#REF!</v>
      </c>
      <c r="AE21" s="93" t="e">
        <f t="shared" si="2"/>
        <v>#REF!</v>
      </c>
    </row>
    <row r="22" spans="1:31">
      <c r="A22" s="27" t="s">
        <v>20</v>
      </c>
      <c r="B22" s="28" t="s">
        <v>21</v>
      </c>
      <c r="C22" s="28">
        <v>3</v>
      </c>
      <c r="D22" s="28" t="str">
        <f>D8</f>
        <v>The Good Life</v>
      </c>
      <c r="E22" s="29" t="str">
        <f>D6</f>
        <v>Ter  Weijde</v>
      </c>
      <c r="F22" s="97"/>
      <c r="G22" s="101" t="s">
        <v>100</v>
      </c>
      <c r="H22" s="104"/>
      <c r="I22" s="97"/>
      <c r="J22" s="97"/>
      <c r="K22" s="101" t="s">
        <v>100</v>
      </c>
      <c r="L22" s="104"/>
      <c r="M22" s="82"/>
      <c r="N22" s="44"/>
      <c r="O22" s="85"/>
      <c r="P22" s="85"/>
      <c r="Q22" s="85"/>
      <c r="R22" s="86"/>
    </row>
    <row r="23" spans="1:31">
      <c r="A23" s="15"/>
      <c r="B23" s="17" t="s">
        <v>22</v>
      </c>
      <c r="C23" s="17">
        <v>3</v>
      </c>
      <c r="D23" s="17" t="str">
        <f>D10</f>
        <v>Landzicht Young Ones</v>
      </c>
      <c r="E23" s="25" t="str">
        <f>D7</f>
        <v>fc Wanhoop</v>
      </c>
      <c r="F23" s="109"/>
      <c r="G23" s="108" t="s">
        <v>100</v>
      </c>
      <c r="H23" s="110"/>
      <c r="I23" s="98"/>
      <c r="J23" s="109"/>
      <c r="K23" s="108" t="s">
        <v>100</v>
      </c>
      <c r="L23" s="110"/>
      <c r="M23" s="82"/>
      <c r="N23" s="87"/>
      <c r="O23" s="84"/>
      <c r="P23" s="84"/>
      <c r="Q23" s="84"/>
      <c r="R23" s="88"/>
    </row>
    <row r="24" spans="1:31" ht="15.75" thickBot="1">
      <c r="A24" s="19" t="s">
        <v>24</v>
      </c>
      <c r="B24" s="21" t="s">
        <v>21</v>
      </c>
      <c r="C24" s="21">
        <v>3</v>
      </c>
      <c r="D24" s="21" t="str">
        <f>D11</f>
        <v>fc Tigri</v>
      </c>
      <c r="E24" s="26" t="str">
        <f>D9</f>
        <v>Focus 07 35-</v>
      </c>
      <c r="F24" s="99"/>
      <c r="G24" s="103" t="s">
        <v>100</v>
      </c>
      <c r="H24" s="105"/>
      <c r="I24" s="99"/>
      <c r="J24" s="99"/>
      <c r="K24" s="103" t="s">
        <v>100</v>
      </c>
      <c r="L24" s="105"/>
      <c r="M24" s="82"/>
      <c r="N24" s="45"/>
      <c r="O24" s="89"/>
      <c r="P24" s="89"/>
      <c r="Q24" s="89"/>
      <c r="R24" s="90"/>
    </row>
    <row r="25" spans="1:31">
      <c r="A25" s="23"/>
      <c r="B25" s="23"/>
      <c r="C25" s="23"/>
      <c r="D25" s="23"/>
      <c r="E25" s="23"/>
      <c r="J25" s="106"/>
      <c r="K25" s="82"/>
      <c r="L25" s="106"/>
      <c r="M25" s="82"/>
    </row>
    <row r="26" spans="1:31" ht="15.75" thickBot="1">
      <c r="A26" s="23"/>
      <c r="B26" s="23"/>
      <c r="C26" s="23"/>
      <c r="D26" s="23"/>
      <c r="E26" s="23"/>
    </row>
    <row r="27" spans="1:31" ht="15.75" thickBot="1">
      <c r="A27" s="3" t="s">
        <v>12</v>
      </c>
      <c r="B27" s="4" t="s">
        <v>75</v>
      </c>
      <c r="C27" s="5"/>
      <c r="D27" s="5"/>
      <c r="E27" s="6"/>
    </row>
    <row r="28" spans="1:31" ht="15.75" thickBot="1">
      <c r="A28" s="27" t="s">
        <v>13</v>
      </c>
      <c r="B28" s="28" t="s">
        <v>14</v>
      </c>
      <c r="C28" s="28" t="s">
        <v>15</v>
      </c>
      <c r="D28" s="28" t="s">
        <v>16</v>
      </c>
      <c r="E28" s="29" t="s">
        <v>17</v>
      </c>
      <c r="F28" s="10"/>
      <c r="G28" s="10"/>
      <c r="H28" s="10"/>
      <c r="I28" s="10"/>
    </row>
    <row r="29" spans="1:31">
      <c r="A29" s="27" t="s">
        <v>20</v>
      </c>
      <c r="B29" s="28" t="s">
        <v>22</v>
      </c>
      <c r="C29" s="28">
        <v>3</v>
      </c>
      <c r="D29" s="28" t="str">
        <f>D6</f>
        <v>Ter  Weijde</v>
      </c>
      <c r="E29" s="28" t="str">
        <f>D9</f>
        <v>Focus 07 35-</v>
      </c>
      <c r="F29" s="97"/>
      <c r="G29" s="101" t="s">
        <v>100</v>
      </c>
      <c r="H29" s="104"/>
      <c r="I29" s="97"/>
      <c r="J29" s="97"/>
      <c r="K29" s="101" t="s">
        <v>100</v>
      </c>
      <c r="L29" s="104"/>
      <c r="M29" s="82"/>
      <c r="N29" s="44"/>
      <c r="O29" s="85"/>
      <c r="P29" s="85"/>
      <c r="Q29" s="85"/>
      <c r="R29" s="86"/>
    </row>
    <row r="30" spans="1:31">
      <c r="A30" s="15"/>
      <c r="B30" s="17" t="s">
        <v>23</v>
      </c>
      <c r="C30" s="17">
        <v>3</v>
      </c>
      <c r="D30" s="17" t="str">
        <f>D7</f>
        <v>fc Wanhoop</v>
      </c>
      <c r="E30" s="17" t="str">
        <f>D11</f>
        <v>fc Tigri</v>
      </c>
      <c r="F30" s="109"/>
      <c r="G30" s="108" t="s">
        <v>100</v>
      </c>
      <c r="H30" s="110"/>
      <c r="I30" s="98"/>
      <c r="J30" s="109"/>
      <c r="K30" s="108" t="s">
        <v>100</v>
      </c>
      <c r="L30" s="110"/>
      <c r="M30" s="82"/>
      <c r="N30" s="87"/>
      <c r="O30" s="84"/>
      <c r="P30" s="84"/>
      <c r="Q30" s="84"/>
      <c r="R30" s="88"/>
    </row>
    <row r="31" spans="1:31" ht="15.75" thickBot="1">
      <c r="A31" s="19" t="s">
        <v>24</v>
      </c>
      <c r="B31" s="21" t="s">
        <v>22</v>
      </c>
      <c r="C31" s="21">
        <v>3</v>
      </c>
      <c r="D31" s="21" t="str">
        <f>D8</f>
        <v>The Good Life</v>
      </c>
      <c r="E31" s="21" t="str">
        <f>D10</f>
        <v>Landzicht Young Ones</v>
      </c>
      <c r="F31" s="99"/>
      <c r="G31" s="103" t="s">
        <v>100</v>
      </c>
      <c r="H31" s="105"/>
      <c r="I31" s="99"/>
      <c r="J31" s="99"/>
      <c r="K31" s="103" t="s">
        <v>100</v>
      </c>
      <c r="L31" s="105"/>
      <c r="M31" s="82"/>
      <c r="N31" s="45"/>
      <c r="O31" s="89"/>
      <c r="P31" s="89"/>
      <c r="Q31" s="89"/>
      <c r="R31" s="90"/>
    </row>
    <row r="32" spans="1:31">
      <c r="A32" s="23"/>
      <c r="B32" s="23"/>
      <c r="C32" s="23"/>
      <c r="D32" s="23"/>
      <c r="E32" s="23"/>
    </row>
    <row r="33" spans="1:18" ht="15.75" thickBot="1">
      <c r="A33" s="23"/>
      <c r="B33" s="23"/>
      <c r="C33" s="23"/>
      <c r="D33" s="23"/>
      <c r="E33" s="23"/>
    </row>
    <row r="34" spans="1:18" ht="15.75" thickBot="1">
      <c r="A34" s="3" t="s">
        <v>12</v>
      </c>
      <c r="B34" s="4" t="s">
        <v>76</v>
      </c>
      <c r="C34" s="5"/>
      <c r="D34" s="5"/>
      <c r="E34" s="6"/>
    </row>
    <row r="35" spans="1:18" ht="15.75" thickBot="1">
      <c r="A35" s="27" t="s">
        <v>13</v>
      </c>
      <c r="B35" s="28" t="s">
        <v>14</v>
      </c>
      <c r="C35" s="28" t="s">
        <v>15</v>
      </c>
      <c r="D35" s="28" t="s">
        <v>16</v>
      </c>
      <c r="E35" s="29" t="s">
        <v>17</v>
      </c>
      <c r="F35" s="10"/>
      <c r="G35" s="10"/>
      <c r="H35" s="10"/>
      <c r="I35" s="10"/>
    </row>
    <row r="36" spans="1:18">
      <c r="A36" s="27" t="s">
        <v>20</v>
      </c>
      <c r="B36" s="28" t="s">
        <v>25</v>
      </c>
      <c r="C36" s="28">
        <v>3</v>
      </c>
      <c r="D36" s="28" t="str">
        <f>D10</f>
        <v>Landzicht Young Ones</v>
      </c>
      <c r="E36" s="28" t="str">
        <f>D6</f>
        <v>Ter  Weijde</v>
      </c>
      <c r="F36" s="97"/>
      <c r="G36" s="101" t="s">
        <v>100</v>
      </c>
      <c r="H36" s="104"/>
      <c r="I36" s="97"/>
      <c r="J36" s="97"/>
      <c r="K36" s="101" t="s">
        <v>100</v>
      </c>
      <c r="L36" s="104"/>
      <c r="M36" s="82"/>
      <c r="N36" s="44"/>
      <c r="O36" s="85"/>
      <c r="P36" s="85"/>
      <c r="Q36" s="85"/>
      <c r="R36" s="86"/>
    </row>
    <row r="37" spans="1:18">
      <c r="A37" s="15"/>
      <c r="B37" s="17" t="s">
        <v>26</v>
      </c>
      <c r="C37" s="17">
        <v>3</v>
      </c>
      <c r="D37" s="17" t="str">
        <f>D9</f>
        <v>Focus 07 35-</v>
      </c>
      <c r="E37" s="17" t="str">
        <f>D7</f>
        <v>fc Wanhoop</v>
      </c>
      <c r="F37" s="109"/>
      <c r="G37" s="108" t="s">
        <v>100</v>
      </c>
      <c r="H37" s="110"/>
      <c r="I37" s="98"/>
      <c r="J37" s="109"/>
      <c r="K37" s="108" t="s">
        <v>100</v>
      </c>
      <c r="L37" s="110"/>
      <c r="M37" s="82"/>
      <c r="N37" s="87"/>
      <c r="O37" s="84"/>
      <c r="P37" s="84"/>
      <c r="Q37" s="84"/>
      <c r="R37" s="88"/>
    </row>
    <row r="38" spans="1:18" ht="15.75" thickBot="1">
      <c r="A38" s="19" t="s">
        <v>24</v>
      </c>
      <c r="B38" s="21" t="s">
        <v>25</v>
      </c>
      <c r="C38" s="21">
        <v>3</v>
      </c>
      <c r="D38" s="21" t="str">
        <f>D11</f>
        <v>fc Tigri</v>
      </c>
      <c r="E38" s="21" t="str">
        <f>D8</f>
        <v>The Good Life</v>
      </c>
      <c r="F38" s="99"/>
      <c r="G38" s="103" t="s">
        <v>100</v>
      </c>
      <c r="H38" s="105"/>
      <c r="I38" s="99"/>
      <c r="J38" s="99"/>
      <c r="K38" s="103" t="s">
        <v>100</v>
      </c>
      <c r="L38" s="105"/>
      <c r="M38" s="82"/>
      <c r="N38" s="45"/>
      <c r="O38" s="89"/>
      <c r="P38" s="89"/>
      <c r="Q38" s="89"/>
      <c r="R38" s="90"/>
    </row>
    <row r="39" spans="1:18">
      <c r="A39" s="23"/>
      <c r="B39" s="23"/>
      <c r="C39" s="23"/>
      <c r="D39" s="23"/>
      <c r="E39" s="23"/>
      <c r="J39" s="106"/>
      <c r="K39" s="82"/>
      <c r="L39" s="106"/>
      <c r="M39" s="82"/>
    </row>
    <row r="40" spans="1:18" ht="15.75" thickBot="1">
      <c r="A40" s="23"/>
      <c r="B40" s="23"/>
      <c r="C40" s="23"/>
      <c r="D40" s="23"/>
      <c r="E40" s="23"/>
    </row>
    <row r="41" spans="1:18" ht="15.75" thickBot="1">
      <c r="A41" s="3" t="s">
        <v>12</v>
      </c>
      <c r="B41" s="4" t="s">
        <v>77</v>
      </c>
      <c r="C41" s="5"/>
      <c r="D41" s="5"/>
      <c r="E41" s="6"/>
    </row>
    <row r="42" spans="1:18" ht="15.75" thickBot="1">
      <c r="A42" s="27" t="s">
        <v>13</v>
      </c>
      <c r="B42" s="28" t="s">
        <v>14</v>
      </c>
      <c r="C42" s="28" t="s">
        <v>15</v>
      </c>
      <c r="D42" s="28" t="s">
        <v>16</v>
      </c>
      <c r="E42" s="29" t="s">
        <v>17</v>
      </c>
      <c r="F42" s="10"/>
      <c r="G42" s="10"/>
      <c r="H42" s="10"/>
      <c r="I42" s="10"/>
    </row>
    <row r="43" spans="1:18">
      <c r="A43" s="27" t="s">
        <v>20</v>
      </c>
      <c r="B43" s="28" t="s">
        <v>21</v>
      </c>
      <c r="C43" s="28">
        <v>3</v>
      </c>
      <c r="D43" s="28" t="str">
        <f>D6</f>
        <v>Ter  Weijde</v>
      </c>
      <c r="E43" s="29" t="str">
        <f>D11</f>
        <v>fc Tigri</v>
      </c>
      <c r="F43" s="97"/>
      <c r="G43" s="101" t="s">
        <v>100</v>
      </c>
      <c r="H43" s="104"/>
      <c r="I43" s="97"/>
      <c r="J43" s="97"/>
      <c r="K43" s="101" t="s">
        <v>100</v>
      </c>
      <c r="L43" s="104"/>
      <c r="M43" s="82"/>
      <c r="N43" s="44"/>
      <c r="O43" s="85"/>
      <c r="P43" s="85"/>
      <c r="Q43" s="85"/>
      <c r="R43" s="86"/>
    </row>
    <row r="44" spans="1:18">
      <c r="A44" s="15"/>
      <c r="B44" s="17" t="s">
        <v>22</v>
      </c>
      <c r="C44" s="17">
        <v>3</v>
      </c>
      <c r="D44" s="17" t="str">
        <f>D7</f>
        <v>fc Wanhoop</v>
      </c>
      <c r="E44" s="25" t="str">
        <f>D8</f>
        <v>The Good Life</v>
      </c>
      <c r="F44" s="109"/>
      <c r="G44" s="108" t="s">
        <v>100</v>
      </c>
      <c r="H44" s="110"/>
      <c r="I44" s="98"/>
      <c r="J44" s="109"/>
      <c r="K44" s="108" t="s">
        <v>100</v>
      </c>
      <c r="L44" s="110"/>
      <c r="M44" s="82"/>
      <c r="N44" s="87"/>
      <c r="O44" s="84"/>
      <c r="P44" s="84"/>
      <c r="Q44" s="84"/>
      <c r="R44" s="88"/>
    </row>
    <row r="45" spans="1:18" ht="15.75" thickBot="1">
      <c r="A45" s="19" t="s">
        <v>24</v>
      </c>
      <c r="B45" s="21" t="s">
        <v>21</v>
      </c>
      <c r="C45" s="21">
        <v>3</v>
      </c>
      <c r="D45" s="21" t="str">
        <f>D9</f>
        <v>Focus 07 35-</v>
      </c>
      <c r="E45" s="21" t="str">
        <f>D10</f>
        <v>Landzicht Young Ones</v>
      </c>
      <c r="F45" s="99"/>
      <c r="G45" s="103" t="s">
        <v>100</v>
      </c>
      <c r="H45" s="105"/>
      <c r="I45" s="99"/>
      <c r="J45" s="99"/>
      <c r="K45" s="103" t="s">
        <v>100</v>
      </c>
      <c r="L45" s="105"/>
      <c r="M45" s="82"/>
      <c r="N45" s="45"/>
      <c r="O45" s="89"/>
      <c r="P45" s="89"/>
      <c r="Q45" s="89"/>
      <c r="R45" s="90"/>
    </row>
    <row r="46" spans="1:18">
      <c r="A46" s="23"/>
      <c r="B46" s="23"/>
      <c r="C46" s="23"/>
      <c r="D46" s="23"/>
      <c r="E46" s="23"/>
      <c r="J46" s="106"/>
      <c r="K46" s="82"/>
      <c r="L46" s="106"/>
      <c r="M46" s="82"/>
    </row>
    <row r="47" spans="1:18">
      <c r="A47" s="23"/>
      <c r="B47" s="23"/>
      <c r="C47" s="23"/>
      <c r="D47" s="23"/>
      <c r="E47" s="23"/>
    </row>
    <row r="48" spans="1:18">
      <c r="B48" s="23"/>
      <c r="C48" s="23"/>
      <c r="D48" s="23"/>
      <c r="E48" s="23"/>
    </row>
    <row r="49" spans="2:5" ht="20.25">
      <c r="B49" s="49"/>
      <c r="C49" s="50"/>
      <c r="D49" s="49"/>
    </row>
    <row r="59" spans="2:5">
      <c r="E59" s="23"/>
    </row>
    <row r="60" spans="2:5">
      <c r="E60" s="23"/>
    </row>
    <row r="61" spans="2:5">
      <c r="E61" s="23"/>
    </row>
    <row r="62" spans="2:5">
      <c r="E62" s="23"/>
    </row>
    <row r="63" spans="2:5">
      <c r="E63" s="23"/>
    </row>
    <row r="64" spans="2:5">
      <c r="E64" s="23"/>
    </row>
    <row r="65" spans="1:5">
      <c r="E65" s="23"/>
    </row>
    <row r="66" spans="1:5">
      <c r="E66" s="23"/>
    </row>
    <row r="67" spans="1:5">
      <c r="E67" s="23"/>
    </row>
    <row r="68" spans="1:5">
      <c r="E68" s="23"/>
    </row>
    <row r="69" spans="1:5">
      <c r="A69" s="23"/>
      <c r="B69" s="23"/>
      <c r="C69" s="23"/>
      <c r="D69" s="23"/>
      <c r="E69" s="23"/>
    </row>
    <row r="70" spans="1:5">
      <c r="A70" s="23"/>
      <c r="B70" s="23"/>
      <c r="C70" s="23"/>
      <c r="D70" s="23"/>
      <c r="E70" s="23"/>
    </row>
    <row r="71" spans="1:5">
      <c r="A71" s="23"/>
      <c r="B71" s="23"/>
      <c r="C71" s="23"/>
      <c r="D71" s="23"/>
      <c r="E71" s="23"/>
    </row>
    <row r="72" spans="1:5">
      <c r="A72" s="23"/>
      <c r="B72" s="23"/>
      <c r="C72" s="23"/>
      <c r="D72" s="23"/>
      <c r="E72" s="23"/>
    </row>
    <row r="73" spans="1:5">
      <c r="A73" s="23"/>
      <c r="B73" s="23"/>
      <c r="C73" s="23"/>
      <c r="D73" s="23"/>
      <c r="E73" s="23"/>
    </row>
    <row r="74" spans="1:5">
      <c r="A74" s="23"/>
      <c r="B74" s="23"/>
      <c r="C74" s="23"/>
      <c r="D74" s="23"/>
      <c r="E74" s="23"/>
    </row>
    <row r="75" spans="1:5">
      <c r="A75" s="23"/>
      <c r="B75" s="23"/>
      <c r="C75" s="23"/>
      <c r="D75" s="23"/>
      <c r="E75" s="23"/>
    </row>
    <row r="76" spans="1:5">
      <c r="A76" s="23"/>
      <c r="B76" s="23"/>
      <c r="C76" s="23"/>
      <c r="D76" s="23"/>
      <c r="E76" s="23"/>
    </row>
    <row r="77" spans="1:5">
      <c r="A77" s="23"/>
      <c r="B77" s="23"/>
      <c r="C77" s="23"/>
      <c r="D77" s="23"/>
      <c r="E77" s="23"/>
    </row>
    <row r="78" spans="1:5">
      <c r="A78" s="23"/>
      <c r="B78" s="23"/>
      <c r="C78" s="23"/>
      <c r="D78" s="23"/>
      <c r="E78" s="23"/>
    </row>
    <row r="79" spans="1:5">
      <c r="A79" s="23"/>
      <c r="B79" s="23"/>
      <c r="C79" s="23"/>
      <c r="D79" s="23"/>
      <c r="E79" s="23"/>
    </row>
    <row r="80" spans="1:5">
      <c r="A80" s="23"/>
      <c r="B80" s="23"/>
      <c r="C80" s="23"/>
      <c r="D80" s="23"/>
      <c r="E80" s="23"/>
    </row>
    <row r="81" spans="1:5">
      <c r="A81" s="23"/>
      <c r="B81" s="23"/>
      <c r="C81" s="23"/>
      <c r="D81" s="23"/>
      <c r="E81" s="23"/>
    </row>
    <row r="82" spans="1:5">
      <c r="A82" s="23"/>
      <c r="B82" s="23"/>
      <c r="C82" s="23"/>
      <c r="D82" s="23"/>
      <c r="E82" s="23"/>
    </row>
    <row r="83" spans="1:5">
      <c r="A83" s="23"/>
      <c r="B83" s="23"/>
      <c r="C83" s="23"/>
      <c r="D83" s="23"/>
      <c r="E83" s="23"/>
    </row>
    <row r="84" spans="1:5">
      <c r="A84" s="23"/>
      <c r="B84" s="23"/>
      <c r="C84" s="23"/>
      <c r="D84" s="23"/>
      <c r="E84" s="23"/>
    </row>
    <row r="85" spans="1:5">
      <c r="A85" s="23"/>
      <c r="B85" s="23"/>
      <c r="C85" s="23"/>
      <c r="D85" s="23"/>
      <c r="E85" s="23"/>
    </row>
    <row r="86" spans="1:5">
      <c r="A86" s="23"/>
      <c r="B86" s="23"/>
      <c r="C86" s="23"/>
      <c r="D86" s="23"/>
      <c r="E86" s="23"/>
    </row>
    <row r="87" spans="1:5">
      <c r="A87" s="23"/>
      <c r="B87" s="23"/>
      <c r="C87" s="23"/>
      <c r="D87" s="23"/>
      <c r="E87" s="23"/>
    </row>
    <row r="88" spans="1:5">
      <c r="A88" s="23"/>
      <c r="B88" s="23"/>
      <c r="C88" s="23"/>
      <c r="D88" s="23"/>
      <c r="E88" s="23"/>
    </row>
    <row r="89" spans="1:5">
      <c r="A89" s="23"/>
      <c r="B89" s="23"/>
      <c r="C89" s="23"/>
      <c r="D89" s="23"/>
      <c r="E89" s="23"/>
    </row>
    <row r="90" spans="1:5">
      <c r="A90" s="23"/>
      <c r="B90" s="23"/>
      <c r="C90" s="23"/>
      <c r="D90" s="23"/>
      <c r="E90" s="23"/>
    </row>
    <row r="91" spans="1:5">
      <c r="A91" s="23"/>
      <c r="B91" s="23"/>
      <c r="C91" s="23"/>
      <c r="D91" s="23"/>
      <c r="E91" s="23"/>
    </row>
    <row r="92" spans="1:5">
      <c r="A92" s="23"/>
      <c r="B92" s="23"/>
      <c r="C92" s="23"/>
      <c r="D92" s="23"/>
      <c r="E92" s="23"/>
    </row>
    <row r="93" spans="1:5">
      <c r="A93" s="23"/>
      <c r="B93" s="23"/>
      <c r="C93" s="23"/>
      <c r="D93" s="23"/>
      <c r="E93" s="23"/>
    </row>
    <row r="94" spans="1:5">
      <c r="A94" s="23"/>
      <c r="B94" s="23"/>
      <c r="C94" s="23"/>
      <c r="D94" s="23"/>
      <c r="E94" s="23"/>
    </row>
    <row r="95" spans="1:5">
      <c r="A95" s="23"/>
      <c r="B95" s="23"/>
      <c r="C95" s="23"/>
      <c r="D95" s="23"/>
      <c r="E95" s="23"/>
    </row>
    <row r="96" spans="1:5">
      <c r="A96" s="23"/>
      <c r="B96" s="23"/>
      <c r="C96" s="23"/>
      <c r="D96" s="23"/>
      <c r="E96" s="23"/>
    </row>
    <row r="97" spans="1:5">
      <c r="A97" s="23"/>
      <c r="B97" s="23"/>
      <c r="C97" s="23"/>
      <c r="D97" s="23"/>
      <c r="E97" s="23"/>
    </row>
    <row r="98" spans="1:5">
      <c r="A98" s="23"/>
      <c r="B98" s="23"/>
      <c r="C98" s="23"/>
      <c r="D98" s="23"/>
      <c r="E98" s="23"/>
    </row>
    <row r="99" spans="1:5">
      <c r="A99" s="23"/>
      <c r="B99" s="23"/>
      <c r="C99" s="23"/>
      <c r="D99" s="23"/>
      <c r="E99" s="23"/>
    </row>
    <row r="100" spans="1:5">
      <c r="A100" s="23"/>
      <c r="B100" s="23"/>
      <c r="C100" s="23"/>
      <c r="D100" s="23"/>
      <c r="E100" s="23"/>
    </row>
    <row r="101" spans="1:5">
      <c r="A101" s="23"/>
      <c r="B101" s="23"/>
      <c r="C101" s="23"/>
      <c r="D101" s="23"/>
      <c r="E101" s="23"/>
    </row>
    <row r="102" spans="1:5">
      <c r="A102" s="23"/>
      <c r="B102" s="23"/>
      <c r="C102" s="23"/>
      <c r="D102" s="23"/>
      <c r="E102" s="23"/>
    </row>
    <row r="115" spans="1:5">
      <c r="A115" s="23"/>
      <c r="B115" s="23"/>
      <c r="C115" s="23"/>
      <c r="D115" s="23"/>
      <c r="E115" s="23"/>
    </row>
    <row r="116" spans="1:5">
      <c r="A116" s="23"/>
      <c r="B116" s="23"/>
      <c r="C116" s="23"/>
      <c r="D116" s="23"/>
      <c r="E116" s="23"/>
    </row>
    <row r="117" spans="1:5">
      <c r="A117" s="23"/>
      <c r="B117" s="23"/>
      <c r="C117" s="23"/>
      <c r="D117" s="23"/>
      <c r="E117" s="23"/>
    </row>
    <row r="118" spans="1:5">
      <c r="A118" s="23"/>
      <c r="B118" s="23"/>
      <c r="C118" s="23"/>
      <c r="D118" s="23"/>
      <c r="E118" s="23"/>
    </row>
    <row r="119" spans="1:5">
      <c r="A119" s="23"/>
      <c r="B119" s="23"/>
      <c r="C119" s="23"/>
      <c r="D119" s="23"/>
      <c r="E119" s="23"/>
    </row>
    <row r="120" spans="1:5">
      <c r="A120" s="23"/>
      <c r="B120" s="23"/>
      <c r="C120" s="23"/>
      <c r="D120" s="23"/>
      <c r="E120" s="23"/>
    </row>
    <row r="121" spans="1:5">
      <c r="A121" s="23"/>
      <c r="B121" s="23"/>
      <c r="C121" s="23"/>
      <c r="D121" s="23"/>
      <c r="E121" s="23"/>
    </row>
    <row r="122" spans="1:5">
      <c r="A122" s="23"/>
      <c r="B122" s="23"/>
      <c r="C122" s="23"/>
      <c r="D122" s="23"/>
      <c r="E122" s="23"/>
    </row>
    <row r="123" spans="1:5">
      <c r="A123" s="23"/>
      <c r="B123" s="23"/>
      <c r="C123" s="23"/>
      <c r="D123" s="23"/>
      <c r="E123" s="23"/>
    </row>
    <row r="124" spans="1:5">
      <c r="A124" s="23"/>
      <c r="B124" s="23"/>
      <c r="C124" s="23"/>
      <c r="D124" s="23"/>
      <c r="E124" s="23"/>
    </row>
    <row r="125" spans="1:5">
      <c r="A125" s="23"/>
      <c r="B125" s="23"/>
      <c r="C125" s="23"/>
      <c r="D125" s="23"/>
      <c r="E125" s="23"/>
    </row>
    <row r="126" spans="1:5">
      <c r="A126" s="23"/>
      <c r="B126" s="23"/>
      <c r="C126" s="23"/>
      <c r="D126" s="23"/>
      <c r="E126" s="23"/>
    </row>
    <row r="127" spans="1:5">
      <c r="A127" s="23"/>
      <c r="B127" s="23"/>
      <c r="C127" s="23"/>
      <c r="D127" s="23"/>
      <c r="E127" s="23"/>
    </row>
    <row r="128" spans="1:5">
      <c r="A128" s="23"/>
      <c r="B128" s="23"/>
      <c r="C128" s="23"/>
      <c r="D128" s="23"/>
      <c r="E128" s="23"/>
    </row>
    <row r="129" spans="1:5">
      <c r="A129" s="23"/>
      <c r="B129" s="23"/>
      <c r="C129" s="23"/>
      <c r="D129" s="23"/>
      <c r="E129" s="23"/>
    </row>
    <row r="130" spans="1:5">
      <c r="A130" s="23"/>
      <c r="B130" s="23"/>
      <c r="C130" s="23"/>
      <c r="D130" s="23"/>
      <c r="E130" s="23"/>
    </row>
    <row r="131" spans="1:5">
      <c r="A131" s="23"/>
      <c r="B131" s="23"/>
      <c r="C131" s="23"/>
      <c r="D131" s="23"/>
      <c r="E131" s="23"/>
    </row>
    <row r="132" spans="1:5">
      <c r="A132" s="23"/>
      <c r="B132" s="23"/>
      <c r="C132" s="23"/>
      <c r="D132" s="23"/>
      <c r="E132" s="23"/>
    </row>
    <row r="133" spans="1:5">
      <c r="A133" s="23"/>
      <c r="B133" s="23"/>
      <c r="C133" s="23"/>
      <c r="D133" s="23"/>
      <c r="E133" s="23"/>
    </row>
    <row r="134" spans="1:5">
      <c r="A134" s="23"/>
      <c r="B134" s="23"/>
      <c r="C134" s="23"/>
      <c r="D134" s="23"/>
      <c r="E134" s="23"/>
    </row>
    <row r="135" spans="1:5">
      <c r="A135" s="23"/>
      <c r="B135" s="23"/>
      <c r="C135" s="23"/>
      <c r="D135" s="23"/>
      <c r="E135" s="23"/>
    </row>
    <row r="136" spans="1:5">
      <c r="A136" s="23"/>
      <c r="B136" s="23"/>
      <c r="C136" s="23"/>
      <c r="D136" s="23"/>
      <c r="E136" s="23"/>
    </row>
    <row r="137" spans="1:5">
      <c r="A137" s="23"/>
      <c r="B137" s="23"/>
      <c r="C137" s="23"/>
      <c r="D137" s="23"/>
      <c r="E137" s="23"/>
    </row>
    <row r="138" spans="1:5">
      <c r="A138" s="23"/>
      <c r="B138" s="23"/>
      <c r="C138" s="23"/>
      <c r="D138" s="23"/>
      <c r="E138" s="23"/>
    </row>
    <row r="139" spans="1:5">
      <c r="A139" s="23"/>
      <c r="B139" s="23"/>
      <c r="C139" s="23"/>
      <c r="D139" s="23"/>
      <c r="E139" s="23"/>
    </row>
    <row r="140" spans="1:5">
      <c r="A140" s="23"/>
      <c r="B140" s="23"/>
      <c r="C140" s="23"/>
      <c r="D140" s="23"/>
      <c r="E140" s="23"/>
    </row>
    <row r="141" spans="1:5">
      <c r="A141" s="23"/>
      <c r="B141" s="23"/>
      <c r="C141" s="23"/>
      <c r="D141" s="23"/>
      <c r="E141" s="23"/>
    </row>
    <row r="142" spans="1:5">
      <c r="A142" s="23"/>
      <c r="B142" s="23"/>
      <c r="C142" s="23"/>
      <c r="D142" s="23"/>
      <c r="E142" s="23"/>
    </row>
    <row r="143" spans="1:5">
      <c r="A143" s="23"/>
      <c r="B143" s="23"/>
      <c r="C143" s="23"/>
      <c r="D143" s="23"/>
      <c r="E143" s="23"/>
    </row>
    <row r="144" spans="1:5">
      <c r="A144" s="23"/>
      <c r="B144" s="23"/>
      <c r="C144" s="23"/>
      <c r="D144" s="23"/>
      <c r="E144" s="23"/>
    </row>
    <row r="145" spans="1:5">
      <c r="A145" s="23"/>
      <c r="B145" s="23"/>
      <c r="C145" s="23"/>
      <c r="D145" s="23"/>
      <c r="E145" s="23"/>
    </row>
    <row r="146" spans="1:5">
      <c r="A146" s="23"/>
      <c r="B146" s="23"/>
      <c r="C146" s="23"/>
      <c r="D146" s="23"/>
      <c r="E146" s="23"/>
    </row>
    <row r="147" spans="1:5">
      <c r="A147" s="23"/>
      <c r="B147" s="23"/>
      <c r="C147" s="23"/>
      <c r="D147" s="23"/>
      <c r="E147" s="23"/>
    </row>
    <row r="148" spans="1:5">
      <c r="A148" s="23"/>
      <c r="B148" s="23"/>
      <c r="C148" s="23"/>
      <c r="D148" s="23"/>
      <c r="E148" s="23"/>
    </row>
    <row r="149" spans="1:5">
      <c r="A149" s="23"/>
      <c r="B149" s="23"/>
      <c r="C149" s="23"/>
      <c r="D149" s="23"/>
      <c r="E149" s="23"/>
    </row>
    <row r="150" spans="1:5">
      <c r="A150" s="23"/>
      <c r="B150" s="23"/>
      <c r="C150" s="23"/>
      <c r="D150" s="23"/>
      <c r="E150" s="23"/>
    </row>
    <row r="151" spans="1:5">
      <c r="A151" s="23"/>
      <c r="B151" s="23"/>
      <c r="C151" s="23"/>
      <c r="D151" s="23"/>
      <c r="E151" s="23"/>
    </row>
    <row r="152" spans="1:5">
      <c r="A152" s="23"/>
      <c r="B152" s="23"/>
      <c r="C152" s="23"/>
      <c r="D152" s="23"/>
      <c r="E152" s="23"/>
    </row>
    <row r="153" spans="1:5">
      <c r="A153" s="23"/>
      <c r="B153" s="23"/>
      <c r="C153" s="23"/>
      <c r="D153" s="23"/>
      <c r="E153" s="23"/>
    </row>
    <row r="154" spans="1:5">
      <c r="A154" s="23"/>
      <c r="B154" s="23"/>
      <c r="C154" s="23"/>
      <c r="D154" s="23"/>
      <c r="E154" s="23"/>
    </row>
    <row r="155" spans="1:5">
      <c r="A155" s="23"/>
      <c r="B155" s="23"/>
      <c r="C155" s="23"/>
      <c r="D155" s="23"/>
      <c r="E155" s="23"/>
    </row>
    <row r="156" spans="1:5">
      <c r="A156" s="23"/>
      <c r="B156" s="23"/>
      <c r="C156" s="23"/>
      <c r="D156" s="23"/>
      <c r="E156" s="23"/>
    </row>
    <row r="157" spans="1:5">
      <c r="A157" s="23"/>
      <c r="B157" s="23"/>
      <c r="C157" s="23"/>
      <c r="D157" s="23"/>
      <c r="E157" s="23"/>
    </row>
    <row r="158" spans="1:5">
      <c r="A158" s="23"/>
      <c r="B158" s="23"/>
      <c r="C158" s="23"/>
      <c r="D158" s="23"/>
      <c r="E158" s="23"/>
    </row>
    <row r="159" spans="1:5">
      <c r="A159" s="23"/>
      <c r="B159" s="23"/>
      <c r="C159" s="23"/>
      <c r="D159" s="23"/>
      <c r="E159" s="23"/>
    </row>
    <row r="160" spans="1:5">
      <c r="A160" s="23"/>
      <c r="B160" s="23"/>
      <c r="C160" s="23"/>
      <c r="D160" s="23"/>
      <c r="E160" s="23"/>
    </row>
    <row r="161" spans="1:5">
      <c r="A161" s="23"/>
      <c r="B161" s="23"/>
      <c r="C161" s="23"/>
      <c r="D161" s="23"/>
      <c r="E161" s="23"/>
    </row>
    <row r="162" spans="1:5">
      <c r="A162" s="23"/>
      <c r="B162" s="23"/>
      <c r="C162" s="23"/>
      <c r="D162" s="23"/>
      <c r="E162" s="23"/>
    </row>
    <row r="163" spans="1:5">
      <c r="A163" s="23"/>
      <c r="B163" s="23"/>
      <c r="C163" s="23"/>
      <c r="D163" s="23"/>
      <c r="E163" s="23"/>
    </row>
    <row r="164" spans="1:5">
      <c r="A164" s="23"/>
      <c r="B164" s="23"/>
      <c r="C164" s="23"/>
      <c r="D164" s="23"/>
      <c r="E164" s="23"/>
    </row>
    <row r="165" spans="1:5">
      <c r="A165" s="23"/>
      <c r="B165" s="23"/>
      <c r="C165" s="23"/>
      <c r="D165" s="23"/>
      <c r="E165" s="23"/>
    </row>
    <row r="166" spans="1:5">
      <c r="A166" s="23"/>
      <c r="B166" s="23"/>
      <c r="C166" s="23"/>
      <c r="D166" s="23"/>
      <c r="E166" s="23"/>
    </row>
    <row r="167" spans="1:5">
      <c r="A167" s="23"/>
      <c r="B167" s="23"/>
      <c r="C167" s="23"/>
      <c r="D167" s="23"/>
      <c r="E167" s="23"/>
    </row>
    <row r="168" spans="1:5">
      <c r="A168" s="23"/>
      <c r="B168" s="23"/>
      <c r="C168" s="23"/>
      <c r="D168" s="23"/>
      <c r="E168" s="23"/>
    </row>
    <row r="169" spans="1:5">
      <c r="A169" s="23"/>
      <c r="B169" s="23"/>
      <c r="C169" s="23"/>
      <c r="D169" s="23"/>
      <c r="E169" s="23"/>
    </row>
    <row r="170" spans="1:5">
      <c r="A170" s="23"/>
      <c r="B170" s="23"/>
      <c r="C170" s="23"/>
      <c r="D170" s="23"/>
      <c r="E170" s="23"/>
    </row>
    <row r="171" spans="1:5">
      <c r="A171" s="23"/>
      <c r="B171" s="23"/>
      <c r="C171" s="23"/>
      <c r="D171" s="23"/>
      <c r="E171" s="23"/>
    </row>
    <row r="172" spans="1:5">
      <c r="A172" s="23"/>
      <c r="B172" s="23"/>
      <c r="C172" s="23"/>
      <c r="D172" s="23"/>
      <c r="E172" s="23"/>
    </row>
    <row r="173" spans="1:5">
      <c r="A173" s="23"/>
      <c r="B173" s="23"/>
      <c r="C173" s="23"/>
      <c r="D173" s="23"/>
      <c r="E173" s="23"/>
    </row>
    <row r="174" spans="1:5">
      <c r="A174" s="23"/>
      <c r="B174" s="23"/>
      <c r="C174" s="23"/>
      <c r="D174" s="23"/>
      <c r="E174" s="23"/>
    </row>
    <row r="175" spans="1:5">
      <c r="A175" s="23"/>
      <c r="B175" s="23"/>
      <c r="C175" s="23"/>
      <c r="D175" s="23"/>
      <c r="E175" s="23"/>
    </row>
    <row r="176" spans="1:5">
      <c r="A176" s="23"/>
      <c r="B176" s="23"/>
      <c r="C176" s="23"/>
      <c r="D176" s="23"/>
      <c r="E176" s="23"/>
    </row>
    <row r="177" spans="1:5">
      <c r="A177" s="23"/>
      <c r="B177" s="23"/>
      <c r="C177" s="23"/>
      <c r="D177" s="23"/>
      <c r="E177" s="23"/>
    </row>
    <row r="178" spans="1:5">
      <c r="A178" s="23"/>
      <c r="B178" s="23"/>
      <c r="C178" s="23"/>
      <c r="D178" s="23"/>
      <c r="E178" s="23"/>
    </row>
    <row r="179" spans="1:5">
      <c r="A179" s="23"/>
      <c r="B179" s="23"/>
      <c r="C179" s="23"/>
      <c r="D179" s="23"/>
      <c r="E179" s="23"/>
    </row>
    <row r="180" spans="1:5">
      <c r="A180" s="23"/>
      <c r="B180" s="23"/>
      <c r="C180" s="23"/>
      <c r="D180" s="23"/>
      <c r="E180" s="23"/>
    </row>
    <row r="181" spans="1:5">
      <c r="A181" s="23"/>
      <c r="B181" s="23"/>
      <c r="C181" s="23"/>
      <c r="D181" s="23"/>
      <c r="E181" s="23"/>
    </row>
    <row r="182" spans="1:5">
      <c r="A182" s="23"/>
      <c r="B182" s="23"/>
      <c r="C182" s="23"/>
      <c r="D182" s="23"/>
      <c r="E182" s="23"/>
    </row>
    <row r="183" spans="1:5">
      <c r="A183" s="23"/>
      <c r="B183" s="23"/>
      <c r="C183" s="23"/>
      <c r="D183" s="23"/>
      <c r="E183" s="23"/>
    </row>
    <row r="184" spans="1:5">
      <c r="A184" s="23"/>
      <c r="B184" s="23"/>
      <c r="C184" s="23"/>
      <c r="D184" s="23"/>
      <c r="E184" s="23"/>
    </row>
    <row r="185" spans="1:5">
      <c r="A185" s="23"/>
      <c r="B185" s="23"/>
      <c r="C185" s="23"/>
      <c r="D185" s="23"/>
      <c r="E185" s="23"/>
    </row>
    <row r="186" spans="1:5">
      <c r="A186" s="23"/>
      <c r="B186" s="23"/>
      <c r="C186" s="23"/>
      <c r="D186" s="23"/>
      <c r="E186" s="23"/>
    </row>
    <row r="187" spans="1:5">
      <c r="A187" s="23"/>
      <c r="B187" s="23"/>
      <c r="C187" s="23"/>
      <c r="D187" s="23"/>
      <c r="E187" s="23"/>
    </row>
    <row r="188" spans="1:5">
      <c r="A188" s="23"/>
      <c r="B188" s="23"/>
      <c r="C188" s="23"/>
      <c r="D188" s="23"/>
      <c r="E188" s="23"/>
    </row>
    <row r="189" spans="1:5">
      <c r="A189" s="23"/>
      <c r="B189" s="23"/>
      <c r="C189" s="23"/>
      <c r="D189" s="23"/>
      <c r="E189" s="23"/>
    </row>
    <row r="190" spans="1:5">
      <c r="A190" s="23"/>
      <c r="B190" s="23"/>
      <c r="C190" s="23"/>
      <c r="D190" s="23"/>
      <c r="E190" s="23"/>
    </row>
    <row r="191" spans="1:5">
      <c r="A191" s="23"/>
      <c r="B191" s="23"/>
      <c r="C191" s="23"/>
      <c r="D191" s="23"/>
      <c r="E191" s="23"/>
    </row>
    <row r="192" spans="1:5">
      <c r="A192" s="23"/>
      <c r="B192" s="23"/>
      <c r="C192" s="23"/>
      <c r="D192" s="23"/>
      <c r="E192" s="23"/>
    </row>
    <row r="193" spans="1:5">
      <c r="A193" s="23"/>
      <c r="B193" s="23"/>
      <c r="C193" s="23"/>
      <c r="D193" s="23"/>
      <c r="E193" s="23"/>
    </row>
    <row r="194" spans="1:5">
      <c r="A194" s="23"/>
      <c r="B194" s="23"/>
      <c r="C194" s="23"/>
      <c r="D194" s="23"/>
      <c r="E194" s="23"/>
    </row>
    <row r="195" spans="1:5">
      <c r="A195" s="23"/>
      <c r="B195" s="23"/>
      <c r="C195" s="23"/>
      <c r="D195" s="23"/>
      <c r="E195" s="23"/>
    </row>
    <row r="196" spans="1:5">
      <c r="A196" s="23"/>
      <c r="B196" s="23"/>
      <c r="C196" s="23"/>
      <c r="D196" s="23"/>
      <c r="E196" s="23"/>
    </row>
    <row r="197" spans="1:5">
      <c r="A197" s="23"/>
      <c r="B197" s="23"/>
      <c r="C197" s="23"/>
      <c r="D197" s="23"/>
      <c r="E197" s="23"/>
    </row>
    <row r="198" spans="1:5">
      <c r="A198" s="23"/>
      <c r="B198" s="23"/>
      <c r="C198" s="23"/>
      <c r="D198" s="23"/>
      <c r="E198" s="23"/>
    </row>
    <row r="199" spans="1:5">
      <c r="A199" s="23"/>
      <c r="B199" s="23"/>
      <c r="C199" s="23"/>
      <c r="D199" s="23"/>
      <c r="E199" s="23"/>
    </row>
    <row r="200" spans="1:5">
      <c r="A200" s="23"/>
      <c r="B200" s="23"/>
      <c r="C200" s="23"/>
      <c r="D200" s="23"/>
      <c r="E200" s="23"/>
    </row>
    <row r="201" spans="1:5">
      <c r="A201" s="23"/>
      <c r="B201" s="23"/>
      <c r="C201" s="23"/>
      <c r="D201" s="23"/>
      <c r="E201" s="23"/>
    </row>
    <row r="202" spans="1:5">
      <c r="A202" s="23"/>
      <c r="B202" s="23"/>
      <c r="C202" s="23"/>
      <c r="D202" s="23"/>
      <c r="E202" s="23"/>
    </row>
    <row r="203" spans="1:5">
      <c r="A203" s="23"/>
      <c r="B203" s="23"/>
      <c r="C203" s="23"/>
      <c r="D203" s="23"/>
      <c r="E203" s="23"/>
    </row>
    <row r="204" spans="1:5">
      <c r="A204" s="23"/>
      <c r="B204" s="23"/>
      <c r="C204" s="23"/>
      <c r="D204" s="23"/>
      <c r="E204" s="23"/>
    </row>
    <row r="205" spans="1:5">
      <c r="A205" s="23"/>
      <c r="B205" s="23"/>
      <c r="C205" s="23"/>
      <c r="D205" s="23"/>
      <c r="E205" s="23"/>
    </row>
    <row r="206" spans="1:5">
      <c r="A206" s="23"/>
      <c r="B206" s="23"/>
      <c r="C206" s="23"/>
      <c r="D206" s="23"/>
      <c r="E206" s="23"/>
    </row>
    <row r="207" spans="1:5">
      <c r="A207" s="23"/>
      <c r="B207" s="23"/>
      <c r="C207" s="23"/>
      <c r="D207" s="23"/>
      <c r="E207" s="23"/>
    </row>
    <row r="208" spans="1:5">
      <c r="A208" s="23"/>
      <c r="B208" s="23"/>
      <c r="C208" s="23"/>
      <c r="D208" s="23"/>
      <c r="E208" s="23"/>
    </row>
    <row r="209" spans="1:5">
      <c r="A209" s="23"/>
      <c r="B209" s="23"/>
      <c r="C209" s="23"/>
      <c r="D209" s="23"/>
      <c r="E209" s="23"/>
    </row>
    <row r="210" spans="1:5">
      <c r="A210" s="23"/>
      <c r="B210" s="23"/>
      <c r="C210" s="23"/>
      <c r="D210" s="23"/>
      <c r="E210" s="23"/>
    </row>
    <row r="211" spans="1:5">
      <c r="A211" s="23"/>
      <c r="B211" s="23"/>
      <c r="C211" s="23"/>
      <c r="D211" s="23"/>
      <c r="E211" s="23"/>
    </row>
    <row r="212" spans="1:5">
      <c r="A212" s="23"/>
      <c r="B212" s="23"/>
      <c r="C212" s="23"/>
      <c r="D212" s="23"/>
      <c r="E212" s="23"/>
    </row>
    <row r="213" spans="1:5">
      <c r="A213" s="23"/>
      <c r="B213" s="23"/>
      <c r="C213" s="23"/>
      <c r="D213" s="23"/>
      <c r="E213" s="23"/>
    </row>
    <row r="214" spans="1:5">
      <c r="A214" s="23"/>
      <c r="B214" s="23"/>
      <c r="C214" s="23"/>
      <c r="D214" s="23"/>
      <c r="E214" s="23"/>
    </row>
    <row r="215" spans="1:5">
      <c r="A215" s="23"/>
      <c r="B215" s="23"/>
      <c r="C215" s="23"/>
      <c r="D215" s="23"/>
      <c r="E215" s="23"/>
    </row>
    <row r="216" spans="1:5">
      <c r="A216" s="23"/>
      <c r="B216" s="23"/>
      <c r="C216" s="23"/>
      <c r="D216" s="23"/>
      <c r="E216" s="23"/>
    </row>
    <row r="217" spans="1:5">
      <c r="A217" s="23"/>
      <c r="B217" s="23"/>
      <c r="C217" s="23"/>
      <c r="D217" s="23"/>
      <c r="E217" s="23"/>
    </row>
    <row r="218" spans="1:5">
      <c r="A218" s="23"/>
      <c r="B218" s="23"/>
      <c r="C218" s="23"/>
      <c r="D218" s="23"/>
      <c r="E218" s="23"/>
    </row>
    <row r="219" spans="1:5">
      <c r="A219" s="23"/>
      <c r="B219" s="23"/>
      <c r="C219" s="23"/>
      <c r="D219" s="23"/>
      <c r="E219" s="23"/>
    </row>
    <row r="220" spans="1:5">
      <c r="A220" s="23"/>
      <c r="B220" s="23"/>
      <c r="C220" s="23"/>
      <c r="D220" s="23"/>
      <c r="E220" s="23"/>
    </row>
    <row r="221" spans="1:5">
      <c r="A221" s="23"/>
      <c r="B221" s="23"/>
      <c r="C221" s="23"/>
      <c r="D221" s="23"/>
      <c r="E221" s="23"/>
    </row>
    <row r="222" spans="1:5">
      <c r="A222" s="23"/>
      <c r="B222" s="23"/>
      <c r="C222" s="23"/>
      <c r="D222" s="23"/>
      <c r="E222" s="23"/>
    </row>
    <row r="223" spans="1:5">
      <c r="A223" s="23"/>
      <c r="B223" s="23"/>
      <c r="C223" s="23"/>
      <c r="D223" s="23"/>
      <c r="E223" s="23"/>
    </row>
    <row r="224" spans="1:5">
      <c r="A224" s="23"/>
      <c r="B224" s="23"/>
      <c r="C224" s="23"/>
      <c r="D224" s="23"/>
      <c r="E224" s="23"/>
    </row>
    <row r="225" spans="1:5">
      <c r="A225" s="23"/>
      <c r="B225" s="23"/>
      <c r="C225" s="23"/>
      <c r="D225" s="23"/>
      <c r="E225" s="23"/>
    </row>
    <row r="226" spans="1:5">
      <c r="A226" s="23"/>
      <c r="B226" s="23"/>
      <c r="C226" s="23"/>
      <c r="D226" s="23"/>
      <c r="E226" s="23"/>
    </row>
    <row r="227" spans="1:5">
      <c r="A227" s="23"/>
      <c r="B227" s="23"/>
      <c r="C227" s="23"/>
      <c r="D227" s="23"/>
      <c r="E227" s="23"/>
    </row>
    <row r="228" spans="1:5">
      <c r="A228" s="23"/>
      <c r="B228" s="23"/>
      <c r="C228" s="23"/>
      <c r="D228" s="23"/>
      <c r="E228" s="23"/>
    </row>
    <row r="229" spans="1:5">
      <c r="A229" s="23"/>
      <c r="B229" s="23"/>
      <c r="C229" s="23"/>
      <c r="D229" s="23"/>
      <c r="E229" s="23"/>
    </row>
    <row r="230" spans="1:5">
      <c r="A230" s="23"/>
      <c r="B230" s="23"/>
      <c r="C230" s="23"/>
      <c r="D230" s="23"/>
      <c r="E230" s="23"/>
    </row>
    <row r="231" spans="1:5">
      <c r="A231" s="23"/>
      <c r="B231" s="23"/>
      <c r="C231" s="23"/>
      <c r="D231" s="23"/>
      <c r="E231" s="23"/>
    </row>
    <row r="232" spans="1:5">
      <c r="A232" s="23"/>
      <c r="B232" s="23"/>
      <c r="C232" s="23"/>
      <c r="D232" s="23"/>
      <c r="E232" s="23"/>
    </row>
    <row r="233" spans="1:5">
      <c r="A233" s="23"/>
      <c r="B233" s="23"/>
      <c r="C233" s="23"/>
      <c r="D233" s="23"/>
      <c r="E233" s="23"/>
    </row>
    <row r="234" spans="1:5">
      <c r="A234" s="23"/>
      <c r="B234" s="23"/>
      <c r="C234" s="23"/>
      <c r="D234" s="23"/>
      <c r="E234" s="23"/>
    </row>
    <row r="235" spans="1:5">
      <c r="A235" s="23"/>
      <c r="B235" s="23"/>
      <c r="C235" s="23"/>
      <c r="D235" s="23"/>
      <c r="E235" s="23"/>
    </row>
    <row r="236" spans="1:5">
      <c r="A236" s="23"/>
      <c r="B236" s="23"/>
      <c r="C236" s="23"/>
      <c r="D236" s="23"/>
      <c r="E236" s="23"/>
    </row>
    <row r="237" spans="1:5">
      <c r="A237" s="23"/>
      <c r="B237" s="23"/>
      <c r="C237" s="23"/>
      <c r="D237" s="23"/>
      <c r="E237" s="23"/>
    </row>
    <row r="238" spans="1:5">
      <c r="A238" s="23"/>
      <c r="B238" s="23"/>
      <c r="C238" s="23"/>
      <c r="D238" s="23"/>
      <c r="E238" s="23"/>
    </row>
    <row r="239" spans="1:5">
      <c r="A239" s="23"/>
      <c r="B239" s="23"/>
      <c r="C239" s="23"/>
      <c r="D239" s="23"/>
      <c r="E239" s="23"/>
    </row>
    <row r="240" spans="1:5">
      <c r="A240" s="23"/>
      <c r="B240" s="23"/>
      <c r="C240" s="23"/>
      <c r="D240" s="23"/>
      <c r="E240" s="23"/>
    </row>
    <row r="241" spans="1:5">
      <c r="A241" s="23"/>
      <c r="B241" s="23"/>
      <c r="C241" s="23"/>
      <c r="D241" s="23"/>
      <c r="E241" s="23"/>
    </row>
    <row r="242" spans="1:5">
      <c r="A242" s="23"/>
      <c r="B242" s="23"/>
      <c r="C242" s="23"/>
      <c r="D242" s="23"/>
      <c r="E242" s="23"/>
    </row>
    <row r="243" spans="1:5">
      <c r="A243" s="23"/>
      <c r="B243" s="23"/>
      <c r="C243" s="23"/>
      <c r="D243" s="23"/>
      <c r="E243" s="23"/>
    </row>
    <row r="244" spans="1:5">
      <c r="A244" s="23"/>
      <c r="B244" s="23"/>
      <c r="C244" s="23"/>
      <c r="D244" s="23"/>
      <c r="E244" s="23"/>
    </row>
    <row r="245" spans="1:5">
      <c r="A245" s="23"/>
      <c r="B245" s="23"/>
      <c r="C245" s="23"/>
      <c r="D245" s="23"/>
      <c r="E245" s="23"/>
    </row>
    <row r="246" spans="1:5">
      <c r="A246" s="23"/>
      <c r="B246" s="23"/>
      <c r="C246" s="23"/>
      <c r="D246" s="23"/>
      <c r="E246" s="23"/>
    </row>
    <row r="247" spans="1:5">
      <c r="A247" s="23"/>
      <c r="B247" s="23"/>
      <c r="C247" s="23"/>
      <c r="D247" s="23"/>
      <c r="E247" s="23"/>
    </row>
    <row r="248" spans="1:5">
      <c r="A248" s="23"/>
      <c r="B248" s="23"/>
      <c r="C248" s="23"/>
      <c r="D248" s="23"/>
      <c r="E248" s="23"/>
    </row>
    <row r="249" spans="1:5">
      <c r="A249" s="23"/>
      <c r="B249" s="23"/>
      <c r="C249" s="23"/>
      <c r="D249" s="23"/>
      <c r="E249" s="23"/>
    </row>
    <row r="250" spans="1:5">
      <c r="A250" s="23"/>
      <c r="B250" s="23"/>
      <c r="C250" s="23"/>
      <c r="D250" s="23"/>
      <c r="E250" s="23"/>
    </row>
    <row r="251" spans="1:5">
      <c r="A251" s="23"/>
      <c r="B251" s="23"/>
      <c r="C251" s="23"/>
      <c r="D251" s="23"/>
      <c r="E251" s="23"/>
    </row>
    <row r="252" spans="1:5">
      <c r="A252" s="23"/>
      <c r="B252" s="23"/>
      <c r="C252" s="23"/>
      <c r="D252" s="23"/>
      <c r="E252" s="23"/>
    </row>
    <row r="253" spans="1:5">
      <c r="A253" s="23"/>
      <c r="B253" s="23"/>
      <c r="C253" s="23"/>
      <c r="D253" s="23"/>
      <c r="E253" s="23"/>
    </row>
    <row r="254" spans="1:5">
      <c r="A254" s="23"/>
      <c r="B254" s="23"/>
      <c r="C254" s="23"/>
      <c r="D254" s="23"/>
      <c r="E254" s="23"/>
    </row>
    <row r="255" spans="1:5">
      <c r="A255" s="23"/>
      <c r="B255" s="23"/>
      <c r="C255" s="23"/>
      <c r="D255" s="23"/>
      <c r="E255" s="23"/>
    </row>
    <row r="256" spans="1:5">
      <c r="A256" s="23"/>
      <c r="B256" s="23"/>
      <c r="C256" s="23"/>
      <c r="D256" s="23"/>
      <c r="E256" s="23"/>
    </row>
    <row r="257" spans="1:5">
      <c r="A257" s="23"/>
      <c r="B257" s="23"/>
      <c r="C257" s="23"/>
      <c r="D257" s="23"/>
      <c r="E257" s="23"/>
    </row>
    <row r="258" spans="1:5">
      <c r="A258" s="23"/>
      <c r="B258" s="23"/>
      <c r="C258" s="23"/>
      <c r="D258" s="23"/>
      <c r="E258" s="23"/>
    </row>
    <row r="259" spans="1:5">
      <c r="A259" s="23"/>
      <c r="B259" s="23"/>
      <c r="C259" s="23"/>
      <c r="D259" s="23"/>
      <c r="E259" s="23"/>
    </row>
    <row r="260" spans="1:5">
      <c r="A260" s="23"/>
      <c r="B260" s="23"/>
      <c r="C260" s="23"/>
      <c r="D260" s="23"/>
      <c r="E260" s="23"/>
    </row>
    <row r="261" spans="1:5">
      <c r="A261" s="23"/>
      <c r="B261" s="23"/>
      <c r="C261" s="23"/>
      <c r="D261" s="23"/>
      <c r="E261" s="23"/>
    </row>
    <row r="262" spans="1:5">
      <c r="A262" s="23"/>
      <c r="B262" s="23"/>
      <c r="C262" s="23"/>
      <c r="D262" s="23"/>
      <c r="E262" s="23"/>
    </row>
    <row r="263" spans="1:5">
      <c r="A263" s="23"/>
      <c r="B263" s="23"/>
      <c r="C263" s="23"/>
      <c r="D263" s="23"/>
      <c r="E263" s="23"/>
    </row>
    <row r="264" spans="1:5">
      <c r="A264" s="23"/>
      <c r="B264" s="23"/>
      <c r="C264" s="23"/>
      <c r="D264" s="23"/>
      <c r="E264" s="23"/>
    </row>
    <row r="265" spans="1:5">
      <c r="A265" s="23"/>
      <c r="B265" s="23"/>
      <c r="C265" s="23"/>
      <c r="D265" s="23"/>
      <c r="E265" s="23"/>
    </row>
    <row r="266" spans="1:5">
      <c r="A266" s="23"/>
      <c r="B266" s="23"/>
      <c r="C266" s="23"/>
      <c r="D266" s="23"/>
      <c r="E266" s="23"/>
    </row>
    <row r="267" spans="1:5">
      <c r="A267" s="23"/>
      <c r="B267" s="23"/>
      <c r="C267" s="23"/>
      <c r="D267" s="23"/>
      <c r="E267" s="23"/>
    </row>
    <row r="268" spans="1:5">
      <c r="A268" s="23"/>
      <c r="B268" s="23"/>
      <c r="C268" s="23"/>
      <c r="D268" s="23"/>
      <c r="E268" s="23"/>
    </row>
    <row r="269" spans="1:5">
      <c r="A269" s="23"/>
      <c r="B269" s="23"/>
      <c r="C269" s="23"/>
      <c r="D269" s="23"/>
      <c r="E269" s="23"/>
    </row>
    <row r="270" spans="1:5">
      <c r="A270" s="23"/>
      <c r="B270" s="23"/>
      <c r="C270" s="23"/>
      <c r="D270" s="23"/>
      <c r="E270" s="23"/>
    </row>
    <row r="271" spans="1:5">
      <c r="A271" s="23"/>
      <c r="B271" s="23"/>
      <c r="C271" s="23"/>
      <c r="D271" s="23"/>
      <c r="E271" s="23"/>
    </row>
    <row r="272" spans="1:5">
      <c r="A272" s="23"/>
      <c r="B272" s="23"/>
      <c r="C272" s="23"/>
      <c r="D272" s="23"/>
      <c r="E272" s="23"/>
    </row>
    <row r="273" spans="1:5">
      <c r="A273" s="23"/>
      <c r="B273" s="23"/>
      <c r="C273" s="23"/>
      <c r="D273" s="23"/>
      <c r="E273" s="23"/>
    </row>
    <row r="274" spans="1:5">
      <c r="A274" s="23"/>
      <c r="B274" s="23"/>
      <c r="C274" s="23"/>
      <c r="D274" s="23"/>
      <c r="E274" s="23"/>
    </row>
    <row r="275" spans="1:5">
      <c r="A275" s="23"/>
      <c r="B275" s="23"/>
      <c r="C275" s="23"/>
      <c r="D275" s="23"/>
      <c r="E275" s="23"/>
    </row>
    <row r="276" spans="1:5">
      <c r="A276" s="23"/>
      <c r="B276" s="23"/>
      <c r="C276" s="23"/>
      <c r="D276" s="23"/>
      <c r="E276" s="23"/>
    </row>
    <row r="277" spans="1:5">
      <c r="A277" s="23"/>
      <c r="B277" s="23"/>
      <c r="C277" s="23"/>
      <c r="D277" s="23"/>
      <c r="E277" s="23"/>
    </row>
    <row r="278" spans="1:5">
      <c r="A278" s="23"/>
      <c r="B278" s="23"/>
      <c r="C278" s="23"/>
      <c r="D278" s="23"/>
      <c r="E278" s="23"/>
    </row>
    <row r="279" spans="1:5">
      <c r="A279" s="23"/>
      <c r="B279" s="23"/>
      <c r="C279" s="23"/>
      <c r="D279" s="23"/>
      <c r="E279" s="23"/>
    </row>
    <row r="280" spans="1:5">
      <c r="A280" s="23"/>
      <c r="B280" s="23"/>
      <c r="C280" s="23"/>
      <c r="D280" s="23"/>
      <c r="E280" s="23"/>
    </row>
    <row r="281" spans="1:5">
      <c r="A281" s="23"/>
      <c r="B281" s="23"/>
      <c r="C281" s="23"/>
      <c r="D281" s="23"/>
      <c r="E281" s="23"/>
    </row>
    <row r="282" spans="1:5">
      <c r="A282" s="23"/>
      <c r="B282" s="23"/>
      <c r="C282" s="23"/>
      <c r="D282" s="23"/>
      <c r="E282" s="23"/>
    </row>
    <row r="283" spans="1:5">
      <c r="A283" s="23"/>
      <c r="B283" s="23"/>
      <c r="C283" s="23"/>
      <c r="D283" s="23"/>
      <c r="E283" s="23"/>
    </row>
    <row r="284" spans="1:5">
      <c r="A284" s="23"/>
      <c r="B284" s="23"/>
      <c r="C284" s="23"/>
      <c r="D284" s="23"/>
      <c r="E284" s="23"/>
    </row>
    <row r="285" spans="1:5">
      <c r="A285" s="23"/>
      <c r="B285" s="23"/>
      <c r="C285" s="23"/>
      <c r="D285" s="23"/>
      <c r="E285" s="23"/>
    </row>
    <row r="286" spans="1:5">
      <c r="A286" s="23"/>
      <c r="B286" s="23"/>
      <c r="C286" s="23"/>
      <c r="D286" s="23"/>
      <c r="E286" s="23"/>
    </row>
    <row r="287" spans="1:5">
      <c r="A287" s="23"/>
      <c r="B287" s="23"/>
      <c r="C287" s="23"/>
      <c r="D287" s="23"/>
      <c r="E287" s="23"/>
    </row>
    <row r="288" spans="1:5">
      <c r="A288" s="23"/>
      <c r="B288" s="23"/>
      <c r="C288" s="23"/>
      <c r="D288" s="23"/>
      <c r="E288" s="23"/>
    </row>
    <row r="289" spans="1:5">
      <c r="A289" s="23"/>
      <c r="B289" s="23"/>
      <c r="C289" s="23"/>
      <c r="D289" s="23"/>
      <c r="E289" s="23"/>
    </row>
    <row r="290" spans="1:5">
      <c r="A290" s="23"/>
      <c r="B290" s="23"/>
      <c r="C290" s="23"/>
      <c r="D290" s="23"/>
      <c r="E290" s="23"/>
    </row>
    <row r="291" spans="1:5">
      <c r="A291" s="23"/>
      <c r="B291" s="23"/>
      <c r="C291" s="23"/>
      <c r="D291" s="23"/>
      <c r="E291" s="23"/>
    </row>
    <row r="292" spans="1:5">
      <c r="A292" s="23"/>
      <c r="B292" s="23"/>
      <c r="C292" s="23"/>
      <c r="D292" s="23"/>
      <c r="E292" s="23"/>
    </row>
    <row r="293" spans="1:5">
      <c r="A293" s="23"/>
      <c r="B293" s="23"/>
      <c r="C293" s="23"/>
      <c r="D293" s="23"/>
      <c r="E293" s="23"/>
    </row>
    <row r="294" spans="1:5">
      <c r="A294" s="23"/>
      <c r="B294" s="23"/>
      <c r="C294" s="23"/>
      <c r="D294" s="23"/>
      <c r="E294" s="23"/>
    </row>
    <row r="295" spans="1:5">
      <c r="A295" s="23"/>
      <c r="B295" s="23"/>
      <c r="C295" s="23"/>
      <c r="D295" s="23"/>
      <c r="E295" s="23"/>
    </row>
    <row r="296" spans="1:5">
      <c r="A296" s="23"/>
      <c r="B296" s="23"/>
      <c r="C296" s="23"/>
      <c r="D296" s="23"/>
      <c r="E296" s="23"/>
    </row>
    <row r="297" spans="1:5">
      <c r="A297" s="23"/>
      <c r="B297" s="23"/>
      <c r="C297" s="23"/>
      <c r="D297" s="23"/>
      <c r="E297" s="23"/>
    </row>
    <row r="298" spans="1:5">
      <c r="A298" s="23"/>
      <c r="B298" s="23"/>
      <c r="C298" s="23"/>
      <c r="D298" s="23"/>
      <c r="E298" s="23"/>
    </row>
    <row r="299" spans="1:5">
      <c r="A299" s="23"/>
      <c r="B299" s="23"/>
      <c r="C299" s="23"/>
      <c r="D299" s="23"/>
      <c r="E299" s="23"/>
    </row>
    <row r="300" spans="1:5">
      <c r="A300" s="23"/>
      <c r="B300" s="23"/>
      <c r="C300" s="23"/>
      <c r="D300" s="23"/>
      <c r="E300" s="23"/>
    </row>
    <row r="301" spans="1:5">
      <c r="A301" s="23"/>
      <c r="B301" s="23"/>
      <c r="C301" s="23"/>
      <c r="D301" s="23"/>
      <c r="E301" s="23"/>
    </row>
    <row r="302" spans="1:5">
      <c r="A302" s="23"/>
      <c r="B302" s="23"/>
      <c r="C302" s="23"/>
      <c r="D302" s="23"/>
      <c r="E302" s="23"/>
    </row>
    <row r="303" spans="1:5">
      <c r="A303" s="23"/>
      <c r="B303" s="23"/>
      <c r="C303" s="23"/>
      <c r="D303" s="23"/>
      <c r="E303" s="23"/>
    </row>
    <row r="304" spans="1:5">
      <c r="A304" s="23"/>
      <c r="B304" s="23"/>
      <c r="C304" s="23"/>
      <c r="D304" s="23"/>
      <c r="E304" s="23"/>
    </row>
    <row r="305" spans="1:5">
      <c r="A305" s="23"/>
      <c r="B305" s="23"/>
      <c r="C305" s="23"/>
      <c r="D305" s="23"/>
      <c r="E305" s="23"/>
    </row>
    <row r="306" spans="1:5">
      <c r="A306" s="23"/>
      <c r="B306" s="23"/>
      <c r="C306" s="23"/>
      <c r="D306" s="23"/>
      <c r="E306" s="23"/>
    </row>
    <row r="307" spans="1:5">
      <c r="A307" s="23"/>
      <c r="B307" s="23"/>
      <c r="C307" s="23"/>
      <c r="D307" s="23"/>
      <c r="E307" s="23"/>
    </row>
    <row r="308" spans="1:5">
      <c r="A308" s="23"/>
      <c r="B308" s="23"/>
      <c r="C308" s="23"/>
      <c r="D308" s="23"/>
      <c r="E308" s="23"/>
    </row>
    <row r="309" spans="1:5">
      <c r="A309" s="23"/>
      <c r="B309" s="23"/>
      <c r="C309" s="23"/>
      <c r="D309" s="23"/>
      <c r="E309" s="23"/>
    </row>
    <row r="310" spans="1:5">
      <c r="A310" s="23"/>
      <c r="B310" s="23"/>
      <c r="C310" s="23"/>
      <c r="D310" s="23"/>
      <c r="E310" s="23"/>
    </row>
    <row r="311" spans="1:5">
      <c r="A311" s="23"/>
      <c r="B311" s="23"/>
      <c r="C311" s="23"/>
      <c r="D311" s="23"/>
      <c r="E311" s="23"/>
    </row>
    <row r="312" spans="1:5">
      <c r="A312" s="23"/>
      <c r="B312" s="23"/>
      <c r="C312" s="23"/>
      <c r="D312" s="23"/>
      <c r="E312" s="23"/>
    </row>
    <row r="313" spans="1:5">
      <c r="A313" s="23"/>
      <c r="B313" s="23"/>
      <c r="C313" s="23"/>
      <c r="D313" s="23"/>
      <c r="E313" s="23"/>
    </row>
    <row r="314" spans="1:5">
      <c r="A314" s="23"/>
      <c r="B314" s="23"/>
      <c r="C314" s="23"/>
      <c r="D314" s="23"/>
      <c r="E314" s="23"/>
    </row>
    <row r="315" spans="1:5">
      <c r="A315" s="23"/>
      <c r="B315" s="23"/>
      <c r="C315" s="23"/>
      <c r="D315" s="23"/>
      <c r="E315" s="23"/>
    </row>
    <row r="316" spans="1:5">
      <c r="A316" s="23"/>
      <c r="B316" s="23"/>
      <c r="C316" s="23"/>
      <c r="D316" s="23"/>
      <c r="E316" s="2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workbookViewId="0">
      <selection activeCell="K17" sqref="K17"/>
    </sheetView>
  </sheetViews>
  <sheetFormatPr defaultRowHeight="15"/>
  <cols>
    <col min="1" max="1" width="13.42578125" customWidth="1"/>
    <col min="2" max="2" width="15" style="23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51</v>
      </c>
    </row>
    <row r="3" spans="1:7" ht="15.75" thickBot="1"/>
    <row r="4" spans="1:7">
      <c r="C4" t="s">
        <v>52</v>
      </c>
      <c r="E4" s="51"/>
      <c r="F4" s="52">
        <v>41447</v>
      </c>
      <c r="G4" s="53"/>
    </row>
    <row r="5" spans="1:7">
      <c r="C5" t="s">
        <v>53</v>
      </c>
      <c r="E5" s="54"/>
      <c r="F5" s="55" t="s">
        <v>54</v>
      </c>
      <c r="G5" s="55"/>
    </row>
    <row r="6" spans="1:7">
      <c r="C6" t="s">
        <v>55</v>
      </c>
      <c r="E6" s="56"/>
      <c r="F6" s="57" t="s">
        <v>56</v>
      </c>
      <c r="G6" s="55"/>
    </row>
    <row r="7" spans="1:7" ht="15.75" thickBot="1">
      <c r="C7" t="s">
        <v>57</v>
      </c>
      <c r="E7" s="58"/>
      <c r="F7" s="59" t="s">
        <v>28</v>
      </c>
      <c r="G7" s="60"/>
    </row>
    <row r="9" spans="1:7">
      <c r="A9" s="61" t="s">
        <v>58</v>
      </c>
      <c r="B9"/>
      <c r="E9" t="s">
        <v>59</v>
      </c>
    </row>
    <row r="10" spans="1:7" ht="15.75" thickBot="1">
      <c r="A10" s="23" t="s">
        <v>16</v>
      </c>
      <c r="B10" s="23" t="s">
        <v>17</v>
      </c>
      <c r="E10" s="23" t="s">
        <v>16</v>
      </c>
      <c r="F10" s="23" t="s">
        <v>17</v>
      </c>
    </row>
    <row r="11" spans="1:7" ht="15.75" thickBot="1">
      <c r="A11" s="62"/>
      <c r="B11" s="63"/>
      <c r="E11" s="64"/>
      <c r="F11" s="65"/>
    </row>
    <row r="12" spans="1:7">
      <c r="A12" s="31"/>
      <c r="B12" s="12"/>
      <c r="C12" s="31"/>
    </row>
    <row r="13" spans="1:7" ht="15.75" thickBot="1">
      <c r="A13" t="s">
        <v>60</v>
      </c>
      <c r="B13"/>
    </row>
    <row r="14" spans="1:7" ht="15.75" thickBot="1">
      <c r="A14" s="66"/>
      <c r="B14" s="67"/>
      <c r="C14" s="31"/>
      <c r="E14" t="s">
        <v>61</v>
      </c>
    </row>
    <row r="15" spans="1:7" ht="15.75" thickBot="1">
      <c r="A15" s="68"/>
      <c r="B15" s="69"/>
      <c r="C15" s="31"/>
      <c r="E15" s="66"/>
      <c r="F15" s="67"/>
      <c r="G15" s="67"/>
    </row>
    <row r="16" spans="1:7" ht="15.75" thickBot="1">
      <c r="A16" s="31"/>
      <c r="B16" s="12"/>
      <c r="C16" s="31"/>
      <c r="E16" s="68"/>
      <c r="F16" s="69"/>
      <c r="G16" s="69"/>
    </row>
    <row r="17" spans="1:9">
      <c r="A17" s="70"/>
      <c r="B17" s="17"/>
      <c r="C17" s="70"/>
      <c r="D17" s="70"/>
      <c r="E17" s="70"/>
      <c r="F17" s="70"/>
      <c r="G17" s="70"/>
    </row>
    <row r="19" spans="1:9">
      <c r="C19" t="s">
        <v>51</v>
      </c>
    </row>
    <row r="20" spans="1:9" ht="15.75" thickBot="1"/>
    <row r="21" spans="1:9">
      <c r="C21" t="s">
        <v>52</v>
      </c>
      <c r="E21" s="51"/>
      <c r="F21" s="52">
        <v>41447</v>
      </c>
      <c r="G21" s="53"/>
    </row>
    <row r="22" spans="1:9">
      <c r="C22" t="s">
        <v>53</v>
      </c>
      <c r="E22" s="54"/>
      <c r="F22" s="55" t="s">
        <v>62</v>
      </c>
      <c r="G22" s="55"/>
    </row>
    <row r="23" spans="1:9">
      <c r="C23" t="s">
        <v>55</v>
      </c>
      <c r="E23" s="71"/>
      <c r="F23" s="57" t="s">
        <v>29</v>
      </c>
      <c r="G23" s="55"/>
    </row>
    <row r="24" spans="1:9" ht="15.75" thickBot="1">
      <c r="C24" t="s">
        <v>57</v>
      </c>
      <c r="E24" s="72"/>
      <c r="F24" s="59" t="s">
        <v>30</v>
      </c>
      <c r="G24" s="60"/>
    </row>
    <row r="26" spans="1:9">
      <c r="A26" s="61" t="s">
        <v>58</v>
      </c>
      <c r="B26"/>
      <c r="E26" t="s">
        <v>59</v>
      </c>
    </row>
    <row r="27" spans="1:9" ht="15.75" thickBot="1">
      <c r="A27" s="23" t="s">
        <v>16</v>
      </c>
      <c r="B27" s="23" t="s">
        <v>17</v>
      </c>
      <c r="E27" s="23" t="s">
        <v>16</v>
      </c>
      <c r="F27" s="23" t="s">
        <v>17</v>
      </c>
    </row>
    <row r="28" spans="1:9" ht="15.75" thickBot="1">
      <c r="A28" s="62"/>
      <c r="B28" s="63"/>
      <c r="E28" s="64"/>
      <c r="F28" s="65"/>
      <c r="I28" s="73"/>
    </row>
    <row r="29" spans="1:9">
      <c r="A29" s="31"/>
      <c r="B29" s="12"/>
      <c r="C29" s="31"/>
    </row>
    <row r="30" spans="1:9" ht="15.75" thickBot="1">
      <c r="A30" t="s">
        <v>60</v>
      </c>
      <c r="B30"/>
    </row>
    <row r="31" spans="1:9" ht="15.75" thickBot="1">
      <c r="A31" s="66"/>
      <c r="B31" s="67"/>
      <c r="C31" s="31"/>
      <c r="E31" t="s">
        <v>61</v>
      </c>
    </row>
    <row r="32" spans="1:9" ht="15.75" thickBot="1">
      <c r="A32" s="68"/>
      <c r="B32" s="69"/>
      <c r="C32" s="31"/>
      <c r="E32" s="66"/>
      <c r="F32" s="67"/>
      <c r="G32" s="67"/>
    </row>
    <row r="33" spans="1:7" ht="15.75" thickBot="1">
      <c r="A33" s="31"/>
      <c r="B33" s="12"/>
      <c r="C33" s="31"/>
      <c r="E33" s="68"/>
      <c r="F33" s="69"/>
      <c r="G33" s="69"/>
    </row>
    <row r="34" spans="1:7">
      <c r="A34" s="70"/>
      <c r="B34" s="17"/>
      <c r="C34" s="70"/>
      <c r="D34" s="70"/>
      <c r="E34" s="70"/>
      <c r="F34" s="70"/>
      <c r="G34" s="70"/>
    </row>
    <row r="36" spans="1:7">
      <c r="C36" t="s">
        <v>51</v>
      </c>
    </row>
    <row r="37" spans="1:7" ht="15.75" thickBot="1"/>
    <row r="38" spans="1:7">
      <c r="C38" t="s">
        <v>52</v>
      </c>
      <c r="E38" s="51"/>
      <c r="F38" s="52">
        <v>41447</v>
      </c>
      <c r="G38" s="53"/>
    </row>
    <row r="39" spans="1:7">
      <c r="C39" t="s">
        <v>53</v>
      </c>
      <c r="E39" s="54"/>
      <c r="F39" s="55" t="s">
        <v>63</v>
      </c>
      <c r="G39" s="55"/>
    </row>
    <row r="40" spans="1:7">
      <c r="C40" t="s">
        <v>55</v>
      </c>
      <c r="E40" s="71"/>
      <c r="F40" s="57" t="s">
        <v>31</v>
      </c>
      <c r="G40" s="55"/>
    </row>
    <row r="41" spans="1:7" ht="15.75" thickBot="1">
      <c r="C41" t="s">
        <v>57</v>
      </c>
      <c r="E41" s="72"/>
      <c r="F41" s="59" t="s">
        <v>32</v>
      </c>
      <c r="G41" s="60"/>
    </row>
    <row r="43" spans="1:7">
      <c r="A43" s="61" t="s">
        <v>58</v>
      </c>
      <c r="B43"/>
      <c r="E43" t="s">
        <v>59</v>
      </c>
    </row>
    <row r="44" spans="1:7" ht="15.75" thickBot="1">
      <c r="A44" s="23" t="s">
        <v>16</v>
      </c>
      <c r="B44" s="23" t="s">
        <v>17</v>
      </c>
      <c r="E44" s="23" t="s">
        <v>16</v>
      </c>
      <c r="F44" s="23" t="s">
        <v>17</v>
      </c>
    </row>
    <row r="45" spans="1:7" ht="15.75" thickBot="1">
      <c r="A45" s="64"/>
      <c r="B45" s="65"/>
      <c r="E45" s="64"/>
      <c r="F45" s="65"/>
    </row>
    <row r="46" spans="1:7">
      <c r="A46" s="31"/>
      <c r="B46" s="12"/>
      <c r="C46" s="31"/>
    </row>
    <row r="47" spans="1:7" ht="15.75" thickBot="1">
      <c r="A47" t="s">
        <v>60</v>
      </c>
      <c r="B47"/>
    </row>
    <row r="48" spans="1:7" ht="15.75" thickBot="1">
      <c r="A48" s="66"/>
      <c r="B48" s="67"/>
      <c r="C48" s="31"/>
      <c r="E48" t="s">
        <v>61</v>
      </c>
    </row>
    <row r="49" spans="1:7" ht="15.75" thickBot="1">
      <c r="A49" s="68"/>
      <c r="B49" s="69"/>
      <c r="C49" s="31"/>
      <c r="E49" s="66"/>
      <c r="F49" s="67"/>
      <c r="G49" s="67"/>
    </row>
    <row r="50" spans="1:7" ht="15.75" thickBot="1">
      <c r="A50" s="31"/>
      <c r="B50" s="31"/>
      <c r="C50" s="31"/>
      <c r="E50" s="68"/>
      <c r="F50" s="69"/>
      <c r="G50" s="69"/>
    </row>
    <row r="51" spans="1:7">
      <c r="A51" s="70"/>
      <c r="B51" s="70"/>
      <c r="C51" s="70"/>
      <c r="D51" s="70"/>
      <c r="E51" s="70"/>
      <c r="F51" s="70"/>
      <c r="G51" s="70"/>
    </row>
    <row r="52" spans="1:7">
      <c r="C52" t="s">
        <v>51</v>
      </c>
    </row>
    <row r="53" spans="1:7" ht="15.75" thickBot="1"/>
    <row r="54" spans="1:7">
      <c r="C54" t="s">
        <v>52</v>
      </c>
      <c r="E54" s="51"/>
      <c r="F54" s="52">
        <v>41447</v>
      </c>
      <c r="G54" s="53"/>
    </row>
    <row r="55" spans="1:7">
      <c r="C55" t="s">
        <v>53</v>
      </c>
      <c r="E55" s="54"/>
      <c r="F55" s="55" t="s">
        <v>64</v>
      </c>
      <c r="G55" s="55"/>
    </row>
    <row r="56" spans="1:7">
      <c r="C56" t="s">
        <v>55</v>
      </c>
      <c r="E56" s="54"/>
      <c r="F56" s="57" t="s">
        <v>8</v>
      </c>
      <c r="G56" s="55"/>
    </row>
    <row r="57" spans="1:7" ht="15.75" thickBot="1">
      <c r="C57" t="s">
        <v>57</v>
      </c>
      <c r="E57" s="74"/>
      <c r="F57" s="59" t="s">
        <v>5</v>
      </c>
      <c r="G57" s="60"/>
    </row>
    <row r="59" spans="1:7">
      <c r="A59" s="61" t="s">
        <v>58</v>
      </c>
      <c r="B59"/>
      <c r="E59" t="s">
        <v>59</v>
      </c>
    </row>
    <row r="60" spans="1:7" ht="15.75" thickBot="1">
      <c r="A60" s="23" t="s">
        <v>16</v>
      </c>
      <c r="B60" s="23" t="s">
        <v>17</v>
      </c>
      <c r="E60" s="23" t="s">
        <v>16</v>
      </c>
      <c r="F60" s="23" t="s">
        <v>17</v>
      </c>
    </row>
    <row r="61" spans="1:7" ht="15.75" thickBot="1">
      <c r="A61" s="64"/>
      <c r="B61" s="65"/>
      <c r="E61" s="64"/>
      <c r="F61" s="65"/>
    </row>
    <row r="62" spans="1:7">
      <c r="A62" s="31"/>
      <c r="B62" s="12"/>
      <c r="C62" s="31"/>
    </row>
    <row r="63" spans="1:7" ht="15.75" thickBot="1">
      <c r="A63" t="s">
        <v>60</v>
      </c>
      <c r="B63"/>
    </row>
    <row r="64" spans="1:7" ht="15.75" thickBot="1">
      <c r="A64" s="66"/>
      <c r="B64" s="67"/>
      <c r="C64" s="31"/>
      <c r="E64" t="s">
        <v>61</v>
      </c>
    </row>
    <row r="65" spans="1:7" ht="15.75" thickBot="1">
      <c r="A65" s="68"/>
      <c r="B65" s="69"/>
      <c r="C65" s="31"/>
      <c r="E65" s="66"/>
      <c r="F65" s="67"/>
      <c r="G65" s="67"/>
    </row>
    <row r="66" spans="1:7" ht="15.75" thickBot="1">
      <c r="A66" s="31"/>
      <c r="B66" s="12"/>
      <c r="C66" s="31"/>
      <c r="E66" s="68"/>
      <c r="F66" s="69"/>
      <c r="G66" s="69"/>
    </row>
    <row r="67" spans="1:7">
      <c r="A67" s="70"/>
      <c r="B67" s="17"/>
      <c r="C67" s="70"/>
      <c r="D67" s="70"/>
      <c r="E67" s="70"/>
      <c r="F67" s="70"/>
      <c r="G67" s="70"/>
    </row>
    <row r="69" spans="1:7">
      <c r="C69" t="s">
        <v>51</v>
      </c>
    </row>
    <row r="70" spans="1:7" ht="15.75" thickBot="1"/>
    <row r="71" spans="1:7">
      <c r="C71" t="s">
        <v>52</v>
      </c>
      <c r="E71" s="51"/>
      <c r="F71" s="52">
        <v>41447</v>
      </c>
      <c r="G71" s="53"/>
    </row>
    <row r="72" spans="1:7">
      <c r="C72" t="s">
        <v>53</v>
      </c>
      <c r="E72" s="54"/>
      <c r="F72" s="55" t="s">
        <v>65</v>
      </c>
      <c r="G72" s="55"/>
    </row>
    <row r="73" spans="1:7">
      <c r="C73" t="s">
        <v>55</v>
      </c>
      <c r="E73" s="71"/>
      <c r="F73" s="57" t="s">
        <v>34</v>
      </c>
      <c r="G73" s="55"/>
    </row>
    <row r="74" spans="1:7" ht="15.75" thickBot="1">
      <c r="C74" t="s">
        <v>57</v>
      </c>
      <c r="E74" s="72"/>
      <c r="F74" s="59" t="s">
        <v>66</v>
      </c>
      <c r="G74" s="60"/>
    </row>
    <row r="76" spans="1:7">
      <c r="A76" s="61" t="s">
        <v>58</v>
      </c>
      <c r="B76"/>
      <c r="E76" t="s">
        <v>59</v>
      </c>
    </row>
    <row r="77" spans="1:7" ht="15.75" thickBot="1">
      <c r="A77" s="23" t="s">
        <v>16</v>
      </c>
      <c r="B77" s="23" t="s">
        <v>17</v>
      </c>
      <c r="E77" s="23" t="s">
        <v>16</v>
      </c>
      <c r="F77" s="23" t="s">
        <v>17</v>
      </c>
    </row>
    <row r="78" spans="1:7" ht="15.75" thickBot="1">
      <c r="A78" s="64"/>
      <c r="B78" s="65"/>
      <c r="E78" s="64"/>
      <c r="F78" s="65"/>
    </row>
    <row r="79" spans="1:7">
      <c r="A79" s="31"/>
      <c r="B79" s="12"/>
      <c r="C79" s="31"/>
    </row>
    <row r="80" spans="1:7" ht="15.75" thickBot="1">
      <c r="A80" t="s">
        <v>60</v>
      </c>
      <c r="B80"/>
    </row>
    <row r="81" spans="1:7" ht="15.75" thickBot="1">
      <c r="A81" s="66"/>
      <c r="B81" s="67"/>
      <c r="C81" s="31"/>
      <c r="E81" t="s">
        <v>61</v>
      </c>
    </row>
    <row r="82" spans="1:7" ht="15.75" thickBot="1">
      <c r="A82" s="68"/>
      <c r="B82" s="69"/>
      <c r="C82" s="31"/>
      <c r="E82" s="66"/>
      <c r="F82" s="67"/>
      <c r="G82" s="67"/>
    </row>
    <row r="83" spans="1:7" ht="15.75" thickBot="1">
      <c r="A83" s="31"/>
      <c r="B83" s="31"/>
      <c r="C83" s="31"/>
      <c r="E83" s="68"/>
      <c r="F83" s="69"/>
      <c r="G83" s="69"/>
    </row>
    <row r="84" spans="1:7">
      <c r="A84" s="70"/>
      <c r="B84" s="70"/>
      <c r="C84" s="70"/>
      <c r="D84" s="70"/>
      <c r="E84" s="70"/>
      <c r="F84" s="70"/>
      <c r="G84" s="70"/>
    </row>
    <row r="85" spans="1:7">
      <c r="C85" t="s">
        <v>51</v>
      </c>
    </row>
    <row r="86" spans="1:7" ht="15.75" thickBot="1"/>
    <row r="87" spans="1:7">
      <c r="C87" t="s">
        <v>52</v>
      </c>
      <c r="E87" s="51"/>
      <c r="F87" s="52">
        <v>41447</v>
      </c>
      <c r="G87" s="53"/>
    </row>
    <row r="88" spans="1:7">
      <c r="C88" t="s">
        <v>53</v>
      </c>
      <c r="E88" s="54"/>
      <c r="F88" s="55" t="s">
        <v>67</v>
      </c>
      <c r="G88" s="55"/>
    </row>
    <row r="89" spans="1:7">
      <c r="C89" t="s">
        <v>55</v>
      </c>
      <c r="E89" s="54"/>
      <c r="F89" s="57" t="s">
        <v>68</v>
      </c>
      <c r="G89" s="55"/>
    </row>
    <row r="90" spans="1:7" ht="15.75" thickBot="1">
      <c r="C90" t="s">
        <v>57</v>
      </c>
      <c r="E90" s="74"/>
      <c r="F90" s="59" t="s">
        <v>10</v>
      </c>
      <c r="G90" s="60"/>
    </row>
    <row r="92" spans="1:7">
      <c r="A92" s="61" t="s">
        <v>58</v>
      </c>
      <c r="B92"/>
      <c r="E92" t="s">
        <v>59</v>
      </c>
    </row>
    <row r="93" spans="1:7" ht="15.75" thickBot="1">
      <c r="A93" s="23" t="s">
        <v>16</v>
      </c>
      <c r="B93" s="23" t="s">
        <v>17</v>
      </c>
      <c r="E93" s="23" t="s">
        <v>16</v>
      </c>
      <c r="F93" s="23" t="s">
        <v>17</v>
      </c>
    </row>
    <row r="94" spans="1:7" ht="15.75" thickBot="1">
      <c r="A94" s="64"/>
      <c r="B94" s="65"/>
      <c r="E94" s="64"/>
      <c r="F94" s="65"/>
    </row>
    <row r="95" spans="1:7">
      <c r="A95" s="31"/>
      <c r="B95" s="12"/>
      <c r="C95" s="31"/>
    </row>
    <row r="96" spans="1:7" ht="15.75" thickBot="1">
      <c r="A96" t="s">
        <v>60</v>
      </c>
      <c r="B96"/>
    </row>
    <row r="97" spans="1:7" ht="15.75" thickBot="1">
      <c r="A97" s="66"/>
      <c r="B97" s="67"/>
      <c r="C97" s="31"/>
      <c r="E97" t="s">
        <v>61</v>
      </c>
    </row>
    <row r="98" spans="1:7" ht="15.75" thickBot="1">
      <c r="A98" s="68"/>
      <c r="B98" s="69"/>
      <c r="C98" s="31"/>
      <c r="E98" s="66"/>
      <c r="F98" s="67"/>
      <c r="G98" s="67"/>
    </row>
    <row r="99" spans="1:7" ht="15.75" thickBot="1">
      <c r="A99" s="31"/>
      <c r="B99" s="12"/>
      <c r="C99" s="31"/>
      <c r="E99" s="68"/>
      <c r="F99" s="69"/>
      <c r="G99" s="69"/>
    </row>
    <row r="101" spans="1:7">
      <c r="C101" t="s">
        <v>51</v>
      </c>
    </row>
    <row r="102" spans="1:7" ht="15.75" thickBot="1"/>
    <row r="103" spans="1:7">
      <c r="C103" t="s">
        <v>52</v>
      </c>
      <c r="E103" s="51"/>
      <c r="F103" s="52">
        <v>41447</v>
      </c>
      <c r="G103" s="53"/>
    </row>
    <row r="104" spans="1:7">
      <c r="C104" t="s">
        <v>53</v>
      </c>
      <c r="E104" s="54"/>
      <c r="F104" s="55" t="s">
        <v>69</v>
      </c>
      <c r="G104" s="55"/>
    </row>
    <row r="105" spans="1:7">
      <c r="C105" t="s">
        <v>55</v>
      </c>
      <c r="E105" s="71"/>
      <c r="F105" s="57" t="s">
        <v>70</v>
      </c>
      <c r="G105" s="55"/>
    </row>
    <row r="106" spans="1:7" ht="15.75" thickBot="1">
      <c r="C106" t="s">
        <v>57</v>
      </c>
      <c r="E106" s="72"/>
      <c r="F106" s="59" t="s">
        <v>37</v>
      </c>
      <c r="G106" s="60"/>
    </row>
    <row r="108" spans="1:7">
      <c r="A108" s="61" t="s">
        <v>58</v>
      </c>
      <c r="B108"/>
      <c r="E108" t="s">
        <v>59</v>
      </c>
    </row>
    <row r="109" spans="1:7" ht="15.75" thickBot="1">
      <c r="A109" s="23" t="s">
        <v>16</v>
      </c>
      <c r="B109" s="23" t="s">
        <v>17</v>
      </c>
      <c r="E109" s="23" t="s">
        <v>16</v>
      </c>
      <c r="F109" s="23" t="s">
        <v>17</v>
      </c>
    </row>
    <row r="110" spans="1:7" ht="15.75" thickBot="1">
      <c r="A110" s="64"/>
      <c r="B110" s="65"/>
      <c r="E110" s="64"/>
      <c r="F110" s="65"/>
    </row>
    <row r="111" spans="1:7">
      <c r="A111" s="31"/>
      <c r="B111" s="12"/>
      <c r="C111" s="31"/>
    </row>
    <row r="112" spans="1:7" ht="15.75" thickBot="1">
      <c r="A112" t="s">
        <v>60</v>
      </c>
      <c r="B112"/>
    </row>
    <row r="113" spans="1:7" ht="15.75" thickBot="1">
      <c r="A113" s="66"/>
      <c r="B113" s="67"/>
      <c r="C113" s="31"/>
      <c r="E113" t="s">
        <v>61</v>
      </c>
    </row>
    <row r="114" spans="1:7" ht="15.75" thickBot="1">
      <c r="A114" s="68"/>
      <c r="B114" s="69"/>
      <c r="C114" s="31"/>
      <c r="E114" s="66"/>
      <c r="F114" s="67"/>
      <c r="G114" s="67"/>
    </row>
    <row r="115" spans="1:7" ht="15.75" thickBot="1">
      <c r="A115" s="31"/>
      <c r="B115" s="31"/>
      <c r="C115" s="31"/>
      <c r="E115" s="68"/>
      <c r="F115" s="69"/>
      <c r="G115" s="69"/>
    </row>
    <row r="116" spans="1:7">
      <c r="A116" s="31"/>
      <c r="B116" s="31"/>
      <c r="C116" s="31"/>
      <c r="E116" s="31"/>
      <c r="F116" s="31"/>
      <c r="G116" s="31"/>
    </row>
    <row r="118" spans="1:7">
      <c r="C118" t="s">
        <v>51</v>
      </c>
    </row>
    <row r="119" spans="1:7" ht="15.75" thickBot="1"/>
    <row r="120" spans="1:7">
      <c r="C120" t="s">
        <v>52</v>
      </c>
      <c r="E120" s="51"/>
      <c r="F120" s="52">
        <v>41447</v>
      </c>
      <c r="G120" s="53"/>
    </row>
    <row r="121" spans="1:7">
      <c r="C121" t="s">
        <v>53</v>
      </c>
      <c r="E121" s="54"/>
      <c r="F121" s="55" t="s">
        <v>71</v>
      </c>
      <c r="G121" s="55"/>
    </row>
    <row r="122" spans="1:7">
      <c r="C122" t="s">
        <v>55</v>
      </c>
      <c r="E122" s="54"/>
      <c r="F122" s="57" t="s">
        <v>6</v>
      </c>
      <c r="G122" s="55"/>
    </row>
    <row r="123" spans="1:7" ht="15.75" thickBot="1">
      <c r="C123" t="s">
        <v>57</v>
      </c>
      <c r="E123" s="74"/>
      <c r="F123" s="59" t="s">
        <v>3</v>
      </c>
      <c r="G123" s="60"/>
    </row>
    <row r="125" spans="1:7">
      <c r="A125" s="61" t="s">
        <v>58</v>
      </c>
      <c r="B125"/>
      <c r="E125" t="s">
        <v>59</v>
      </c>
    </row>
    <row r="126" spans="1:7" ht="15.75" thickBot="1">
      <c r="A126" s="23" t="s">
        <v>16</v>
      </c>
      <c r="B126" s="23" t="s">
        <v>17</v>
      </c>
      <c r="E126" s="23" t="s">
        <v>16</v>
      </c>
      <c r="F126" s="23" t="s">
        <v>17</v>
      </c>
    </row>
    <row r="127" spans="1:7" ht="15.75" thickBot="1">
      <c r="A127" s="64"/>
      <c r="B127" s="65"/>
      <c r="E127" s="64"/>
      <c r="F127" s="65"/>
    </row>
    <row r="128" spans="1:7">
      <c r="A128" s="31"/>
      <c r="B128" s="12"/>
      <c r="C128" s="31"/>
    </row>
    <row r="129" spans="1:7" ht="15.75" thickBot="1">
      <c r="A129" t="s">
        <v>60</v>
      </c>
      <c r="B129"/>
    </row>
    <row r="130" spans="1:7" ht="15.75" thickBot="1">
      <c r="A130" s="66"/>
      <c r="B130" s="67"/>
      <c r="C130" s="31"/>
      <c r="E130" t="s">
        <v>61</v>
      </c>
    </row>
    <row r="131" spans="1:7" ht="15.75" thickBot="1">
      <c r="A131" s="68"/>
      <c r="B131" s="69"/>
      <c r="C131" s="31"/>
      <c r="E131" s="66"/>
      <c r="F131" s="67"/>
      <c r="G131" s="67"/>
    </row>
    <row r="132" spans="1:7" ht="15.75" thickBot="1">
      <c r="A132" s="31"/>
      <c r="B132" s="12"/>
      <c r="C132" s="31"/>
      <c r="E132" s="68"/>
      <c r="F132" s="69"/>
      <c r="G132" s="69"/>
    </row>
    <row r="133" spans="1:7">
      <c r="C133" t="s">
        <v>51</v>
      </c>
    </row>
    <row r="134" spans="1:7" ht="15.75" thickBot="1"/>
    <row r="135" spans="1:7">
      <c r="C135" t="s">
        <v>52</v>
      </c>
      <c r="E135" s="51"/>
      <c r="F135" s="52">
        <v>41444</v>
      </c>
      <c r="G135" s="53"/>
    </row>
    <row r="136" spans="1:7">
      <c r="C136" t="s">
        <v>53</v>
      </c>
      <c r="E136" s="54"/>
      <c r="F136" s="55"/>
      <c r="G136" s="55"/>
    </row>
    <row r="137" spans="1:7">
      <c r="C137" t="s">
        <v>55</v>
      </c>
      <c r="E137" s="71"/>
      <c r="F137" s="57" t="s">
        <v>32</v>
      </c>
      <c r="G137" s="55"/>
    </row>
    <row r="138" spans="1:7" ht="15.75" thickBot="1">
      <c r="C138" t="s">
        <v>57</v>
      </c>
      <c r="E138" s="72"/>
      <c r="F138" s="59" t="s">
        <v>7</v>
      </c>
      <c r="G138" s="60"/>
    </row>
    <row r="140" spans="1:7">
      <c r="A140" s="61" t="s">
        <v>58</v>
      </c>
      <c r="B140"/>
      <c r="E140" t="s">
        <v>59</v>
      </c>
    </row>
    <row r="141" spans="1:7" ht="15.75" thickBot="1">
      <c r="A141" s="23" t="s">
        <v>16</v>
      </c>
      <c r="B141" s="23" t="s">
        <v>17</v>
      </c>
      <c r="E141" s="23" t="s">
        <v>16</v>
      </c>
      <c r="F141" s="23" t="s">
        <v>17</v>
      </c>
    </row>
    <row r="142" spans="1:7" ht="15.75" thickBot="1">
      <c r="A142" s="64"/>
      <c r="B142" s="65"/>
      <c r="E142" s="64"/>
      <c r="F142" s="65"/>
    </row>
    <row r="143" spans="1:7">
      <c r="A143" s="31"/>
      <c r="B143" s="12"/>
      <c r="C143" s="31"/>
    </row>
    <row r="144" spans="1:7" ht="15.75" thickBot="1">
      <c r="A144" t="s">
        <v>60</v>
      </c>
      <c r="B144"/>
    </row>
    <row r="145" spans="1:7" ht="15.75" thickBot="1">
      <c r="A145" s="66"/>
      <c r="B145" s="67"/>
      <c r="C145" s="31"/>
      <c r="E145" t="s">
        <v>61</v>
      </c>
    </row>
    <row r="146" spans="1:7" ht="15.75" thickBot="1">
      <c r="A146" s="68"/>
      <c r="B146" s="69"/>
      <c r="C146" s="31"/>
      <c r="E146" s="66"/>
      <c r="F146" s="67"/>
      <c r="G146" s="67"/>
    </row>
    <row r="147" spans="1:7" ht="15.75" thickBot="1">
      <c r="A147" s="31"/>
      <c r="B147" s="31"/>
      <c r="C147" s="31"/>
      <c r="E147" s="68"/>
      <c r="F147" s="69"/>
      <c r="G147" s="69"/>
    </row>
    <row r="148" spans="1:7">
      <c r="A148" s="31"/>
      <c r="B148" s="31"/>
      <c r="C148" s="31"/>
      <c r="E148" s="31"/>
      <c r="F148" s="31"/>
      <c r="G148" s="31"/>
    </row>
    <row r="149" spans="1:7">
      <c r="A149" s="70"/>
      <c r="B149" s="70"/>
      <c r="C149" s="70"/>
      <c r="D149" s="70"/>
      <c r="E149" s="70"/>
      <c r="F149" s="70"/>
      <c r="G149" s="70"/>
    </row>
    <row r="151" spans="1:7">
      <c r="C151" t="s">
        <v>51</v>
      </c>
    </row>
    <row r="152" spans="1:7" ht="15.75" thickBot="1"/>
    <row r="153" spans="1:7">
      <c r="C153" t="s">
        <v>52</v>
      </c>
      <c r="E153" s="51"/>
      <c r="F153" s="75">
        <v>41411</v>
      </c>
      <c r="G153" s="53"/>
    </row>
    <row r="154" spans="1:7">
      <c r="C154" t="s">
        <v>53</v>
      </c>
      <c r="E154" s="54"/>
      <c r="F154" s="55"/>
      <c r="G154" s="55"/>
    </row>
    <row r="155" spans="1:7">
      <c r="C155" t="s">
        <v>55</v>
      </c>
      <c r="E155" s="54"/>
      <c r="F155" s="57"/>
      <c r="G155" s="55"/>
    </row>
    <row r="156" spans="1:7" ht="15.75" thickBot="1">
      <c r="C156" t="s">
        <v>57</v>
      </c>
      <c r="E156" s="74"/>
      <c r="F156" s="59"/>
      <c r="G156" s="60"/>
    </row>
    <row r="158" spans="1:7">
      <c r="A158" s="61" t="s">
        <v>58</v>
      </c>
      <c r="B158"/>
      <c r="E158" t="s">
        <v>59</v>
      </c>
    </row>
    <row r="159" spans="1:7" ht="15.75" thickBot="1">
      <c r="A159" s="23" t="s">
        <v>16</v>
      </c>
      <c r="B159" s="23" t="s">
        <v>17</v>
      </c>
      <c r="E159" s="23" t="s">
        <v>16</v>
      </c>
      <c r="F159" s="23" t="s">
        <v>17</v>
      </c>
    </row>
    <row r="160" spans="1:7" ht="15.75" thickBot="1">
      <c r="A160" s="64"/>
      <c r="B160" s="65"/>
      <c r="E160" s="64"/>
      <c r="F160" s="65"/>
    </row>
    <row r="161" spans="1:7">
      <c r="A161" s="31"/>
      <c r="B161" s="12"/>
      <c r="C161" s="31"/>
    </row>
    <row r="162" spans="1:7" ht="15.75" thickBot="1">
      <c r="A162" t="s">
        <v>60</v>
      </c>
      <c r="B162"/>
    </row>
    <row r="163" spans="1:7" ht="15.75" thickBot="1">
      <c r="A163" s="66"/>
      <c r="B163" s="67"/>
      <c r="C163" s="31"/>
      <c r="E163" t="s">
        <v>61</v>
      </c>
    </row>
    <row r="164" spans="1:7" ht="15.75" thickBot="1">
      <c r="A164" s="68"/>
      <c r="B164" s="69"/>
      <c r="C164" s="31"/>
      <c r="E164" s="66"/>
      <c r="F164" s="67"/>
      <c r="G164" s="67"/>
    </row>
    <row r="165" spans="1:7" ht="15.75" thickBot="1">
      <c r="A165" s="31"/>
      <c r="B165" s="12"/>
      <c r="C165" s="31"/>
      <c r="E165" s="68"/>
      <c r="F165" s="69"/>
      <c r="G165" s="6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35+</vt:lpstr>
      <vt:lpstr>35 -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2014-04-15T21:18:20Z</dcterms:modified>
</cp:coreProperties>
</file>