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6225" activeTab="5"/>
  </bookViews>
  <sheets>
    <sheet name="35 +" sheetId="1" r:id="rId1"/>
    <sheet name="35 -" sheetId="2" r:id="rId2"/>
    <sheet name="wedstrijdformulier" sheetId="3" r:id="rId3"/>
    <sheet name="standen" sheetId="4" r:id="rId4"/>
    <sheet name="Puntentelling" sheetId="5" r:id="rId5"/>
    <sheet name="inschrijfgeld" sheetId="6" r:id="rId6"/>
    <sheet name="BBQ" sheetId="7" r:id="rId7"/>
  </sheets>
  <definedNames>
    <definedName name="_xlnm.Print_Area" localSheetId="1">'35 -'!$A$21:$G$25</definedName>
    <definedName name="_xlnm.Print_Area" localSheetId="0">'35 +'!$A$48:$G$57</definedName>
    <definedName name="_xlnm.Print_Area" localSheetId="5">inschrijfgeld!$A$1:$G$24</definedName>
    <definedName name="_xlnm.Print_Area" localSheetId="3">standen!$A$3:$N$35</definedName>
    <definedName name="_xlnm.Print_Area" localSheetId="2">wedstrijdformulier!$A$1:$F$165</definedName>
  </definedNames>
  <calcPr calcId="125725"/>
</workbook>
</file>

<file path=xl/calcChain.xml><?xml version="1.0" encoding="utf-8"?>
<calcChain xmlns="http://schemas.openxmlformats.org/spreadsheetml/2006/main">
  <c r="F21" i="4"/>
  <c r="K34"/>
  <c r="F34"/>
  <c r="E61" i="2"/>
  <c r="D61"/>
  <c r="E60"/>
  <c r="D60"/>
  <c r="E59"/>
  <c r="D59"/>
  <c r="E54"/>
  <c r="D54"/>
  <c r="E53"/>
  <c r="D53"/>
  <c r="E52"/>
  <c r="D52"/>
  <c r="E47"/>
  <c r="D47"/>
  <c r="E46"/>
  <c r="D46"/>
  <c r="E45"/>
  <c r="D45"/>
  <c r="D40"/>
  <c r="E39"/>
  <c r="D39"/>
  <c r="E38"/>
  <c r="D38"/>
  <c r="E40"/>
  <c r="E32"/>
  <c r="E25"/>
  <c r="D25"/>
  <c r="F10" i="4"/>
  <c r="E26" i="1"/>
  <c r="E27"/>
  <c r="K30" i="4"/>
  <c r="F30"/>
  <c r="K32"/>
  <c r="F32"/>
  <c r="K31"/>
  <c r="F31"/>
  <c r="K33"/>
  <c r="F33"/>
  <c r="K35"/>
  <c r="F35"/>
  <c r="K22"/>
  <c r="F22"/>
  <c r="K21"/>
  <c r="K17"/>
  <c r="F17"/>
  <c r="K16"/>
  <c r="F16"/>
  <c r="K20"/>
  <c r="F20"/>
  <c r="K19"/>
  <c r="F19"/>
  <c r="K18"/>
  <c r="F18"/>
  <c r="K8"/>
  <c r="F8"/>
  <c r="K5"/>
  <c r="F5"/>
  <c r="K4"/>
  <c r="F4"/>
  <c r="K7"/>
  <c r="F7"/>
  <c r="K6"/>
  <c r="F6"/>
  <c r="K9"/>
  <c r="F9"/>
  <c r="K10"/>
  <c r="E24" i="2"/>
  <c r="D24"/>
  <c r="E23"/>
  <c r="D23"/>
  <c r="E121" i="1"/>
  <c r="D121"/>
  <c r="E120"/>
  <c r="D120"/>
  <c r="E119"/>
  <c r="D119"/>
  <c r="E118"/>
  <c r="D118"/>
  <c r="E117"/>
  <c r="D117"/>
  <c r="E116"/>
  <c r="D116"/>
  <c r="E115"/>
  <c r="D115"/>
  <c r="E114"/>
  <c r="D114"/>
  <c r="E109"/>
  <c r="D109"/>
  <c r="E108"/>
  <c r="D108"/>
  <c r="E107"/>
  <c r="D107"/>
  <c r="E106"/>
  <c r="D106"/>
  <c r="E105"/>
  <c r="D105"/>
  <c r="E104"/>
  <c r="D104"/>
  <c r="E103"/>
  <c r="D103"/>
  <c r="E102"/>
  <c r="D102"/>
  <c r="E86"/>
  <c r="D86"/>
  <c r="E85"/>
  <c r="D85"/>
  <c r="E84"/>
  <c r="D84"/>
  <c r="E83"/>
  <c r="D83"/>
  <c r="E82"/>
  <c r="D82"/>
  <c r="E81"/>
  <c r="D81"/>
  <c r="E80"/>
  <c r="D80"/>
  <c r="E79"/>
  <c r="D79"/>
  <c r="E74"/>
  <c r="D74"/>
  <c r="E73"/>
  <c r="D73"/>
  <c r="E72"/>
  <c r="D72"/>
  <c r="E71"/>
  <c r="D71"/>
  <c r="E70"/>
  <c r="D70"/>
  <c r="E69"/>
  <c r="D69"/>
  <c r="E68"/>
  <c r="D68"/>
  <c r="E67"/>
  <c r="D67"/>
  <c r="E57"/>
  <c r="D57"/>
  <c r="E56"/>
  <c r="D56"/>
  <c r="E55"/>
  <c r="D55"/>
  <c r="E54"/>
  <c r="D54"/>
  <c r="E53"/>
  <c r="D53"/>
  <c r="E52"/>
  <c r="D52"/>
  <c r="E51"/>
  <c r="D51"/>
  <c r="E50"/>
  <c r="D50"/>
  <c r="E45"/>
  <c r="D45"/>
  <c r="E44"/>
  <c r="D44"/>
  <c r="E43"/>
  <c r="D43"/>
  <c r="E42"/>
  <c r="D42"/>
  <c r="E41"/>
  <c r="D41"/>
  <c r="E40"/>
  <c r="D40"/>
  <c r="E39"/>
  <c r="D39"/>
  <c r="E38"/>
  <c r="D38"/>
  <c r="D27"/>
  <c r="D26"/>
  <c r="E25"/>
  <c r="D25"/>
  <c r="E24"/>
  <c r="D24"/>
  <c r="E23"/>
  <c r="D23"/>
  <c r="E22"/>
  <c r="D22"/>
  <c r="E21"/>
  <c r="D21"/>
  <c r="E20"/>
  <c r="D20"/>
  <c r="N34" i="4" l="1"/>
  <c r="N18"/>
  <c r="N20"/>
  <c r="N16"/>
  <c r="N17"/>
  <c r="N21"/>
  <c r="N22"/>
  <c r="N35"/>
  <c r="N33"/>
  <c r="N31"/>
  <c r="N32"/>
  <c r="N30"/>
  <c r="N19"/>
  <c r="N8"/>
  <c r="N5"/>
  <c r="N4"/>
  <c r="N7"/>
  <c r="N6"/>
  <c r="N9"/>
  <c r="N10"/>
</calcChain>
</file>

<file path=xl/sharedStrings.xml><?xml version="1.0" encoding="utf-8"?>
<sst xmlns="http://schemas.openxmlformats.org/spreadsheetml/2006/main" count="652" uniqueCount="171">
  <si>
    <t>Poule A</t>
  </si>
  <si>
    <t>Poule B</t>
  </si>
  <si>
    <t>fc Benidorm</t>
  </si>
  <si>
    <t>The Henk Shuffle</t>
  </si>
  <si>
    <t>Datum</t>
  </si>
  <si>
    <t>Tijd</t>
  </si>
  <si>
    <t>Veld</t>
  </si>
  <si>
    <t>Poule</t>
  </si>
  <si>
    <t>Thuis</t>
  </si>
  <si>
    <t>Uit</t>
  </si>
  <si>
    <t>uitslag</t>
  </si>
  <si>
    <t>Penalty's</t>
  </si>
  <si>
    <t>19.00</t>
  </si>
  <si>
    <t>1a</t>
  </si>
  <si>
    <t>1b</t>
  </si>
  <si>
    <t>2a</t>
  </si>
  <si>
    <t>2b</t>
  </si>
  <si>
    <t>20.00</t>
  </si>
  <si>
    <t>18.30</t>
  </si>
  <si>
    <t>3a</t>
  </si>
  <si>
    <t>18.00</t>
  </si>
  <si>
    <t>3e/4e</t>
  </si>
  <si>
    <t>7e/8e</t>
  </si>
  <si>
    <t>9e/10e</t>
  </si>
  <si>
    <t>11e/12e</t>
  </si>
  <si>
    <t>Finale</t>
  </si>
  <si>
    <t>5e/6e</t>
  </si>
  <si>
    <t>13e/14e</t>
  </si>
  <si>
    <t>15e/16e</t>
  </si>
  <si>
    <t>Meest gepasseerde keeper</t>
  </si>
  <si>
    <t>VIFEMAAKTHETMOGELIJK</t>
  </si>
  <si>
    <t>Woensdag 8 Mei</t>
  </si>
  <si>
    <t>Vrijdag 17 Mei</t>
  </si>
  <si>
    <t>Vrijdag 24 Mei</t>
  </si>
  <si>
    <t>Donderdag 30 Mei</t>
  </si>
  <si>
    <t>Vrijdag 7 Juni</t>
  </si>
  <si>
    <t>Vrijdag 14 Juni</t>
  </si>
  <si>
    <t>Zaterdag 22 Juni</t>
  </si>
  <si>
    <t>Ter  Weijde</t>
  </si>
  <si>
    <t>Poule 3</t>
  </si>
  <si>
    <t>3b</t>
  </si>
  <si>
    <t>WEDSTRIJD</t>
  </si>
  <si>
    <t xml:space="preserve">     PENALTY'S</t>
  </si>
  <si>
    <t>TOTAAL</t>
  </si>
  <si>
    <t xml:space="preserve">    doelpunten</t>
  </si>
  <si>
    <t xml:space="preserve">    Penalty's</t>
  </si>
  <si>
    <t>PUNTEN</t>
  </si>
  <si>
    <t>Poule 1</t>
  </si>
  <si>
    <t>gewonnen</t>
  </si>
  <si>
    <t>verloren</t>
  </si>
  <si>
    <t>gelijk</t>
  </si>
  <si>
    <t>Punten</t>
  </si>
  <si>
    <t>voor</t>
  </si>
  <si>
    <t>tegen</t>
  </si>
  <si>
    <t xml:space="preserve">voor </t>
  </si>
  <si>
    <t>Poule 2</t>
  </si>
  <si>
    <t>Ter Weijde</t>
  </si>
  <si>
    <t>FC Benidorm</t>
  </si>
  <si>
    <t>JSV Nieuwegein</t>
  </si>
  <si>
    <t>1A</t>
  </si>
  <si>
    <t>3A</t>
  </si>
  <si>
    <t>Wedstrijdnummer :</t>
  </si>
  <si>
    <t>Thuis :</t>
  </si>
  <si>
    <t>Uit:</t>
  </si>
  <si>
    <t>uitslag wedstrijd :</t>
  </si>
  <si>
    <t>uitslag penalty's</t>
  </si>
  <si>
    <t>Akkoord Thuis</t>
  </si>
  <si>
    <t>Akkoord Uit</t>
  </si>
  <si>
    <t>Datum :</t>
  </si>
  <si>
    <t>WEDSTRIJDFORMULIER 35+//35- CUP 2013</t>
  </si>
  <si>
    <t>3e Helft</t>
  </si>
  <si>
    <t>t Oude 6e</t>
  </si>
  <si>
    <t>Focus 07 35+</t>
  </si>
  <si>
    <t>t Oude 5e</t>
  </si>
  <si>
    <t>t Oude 7e 1998</t>
  </si>
  <si>
    <t>fc Wanhoop</t>
  </si>
  <si>
    <t>vv Vianen 3</t>
  </si>
  <si>
    <t>fc Kroezen</t>
  </si>
  <si>
    <t>Landzicht</t>
  </si>
  <si>
    <t>Team Mesu</t>
  </si>
  <si>
    <t>Vifemaakthetmogelijk</t>
  </si>
  <si>
    <t>Team Kroezen</t>
  </si>
  <si>
    <t>JSV Nieuwegen</t>
  </si>
  <si>
    <t>GVV Geldermalsen</t>
  </si>
  <si>
    <t>Woensdag 19 Juni</t>
  </si>
  <si>
    <t xml:space="preserve">           35+cup 2013</t>
  </si>
  <si>
    <t>Joshua Verlangen</t>
  </si>
  <si>
    <t>Thomas van WIjngaarden</t>
  </si>
  <si>
    <t>FC 3e helft 35-</t>
  </si>
  <si>
    <t>Bob van den Ham</t>
  </si>
  <si>
    <t>Bas van Overbeek</t>
  </si>
  <si>
    <t>FC Wanhoop</t>
  </si>
  <si>
    <t>The Goodlife</t>
  </si>
  <si>
    <t xml:space="preserve">3e Helft </t>
  </si>
  <si>
    <t>VIFEmaakthetmogelijk</t>
  </si>
  <si>
    <t>t Oude 7 1998</t>
  </si>
  <si>
    <t>De 3e helft 35-</t>
  </si>
  <si>
    <t>The Good Life</t>
  </si>
  <si>
    <t>5 Punten</t>
  </si>
  <si>
    <t>Wedstrijd gewonnen</t>
  </si>
  <si>
    <t>Penalty's gewonnen</t>
  </si>
  <si>
    <t>4 Punten</t>
  </si>
  <si>
    <t>Penalty's verloren</t>
  </si>
  <si>
    <t>3 Punten</t>
  </si>
  <si>
    <t>Wedstrijd gelijk</t>
  </si>
  <si>
    <t>2 Punten</t>
  </si>
  <si>
    <t>1 Punt</t>
  </si>
  <si>
    <t>wedstrijd verloren</t>
  </si>
  <si>
    <t>0 Punten</t>
  </si>
  <si>
    <t>PUNTENTELLING 35+CUP 2013</t>
  </si>
  <si>
    <t>Focus 07 35 +</t>
  </si>
  <si>
    <t xml:space="preserve">                doelpunten</t>
  </si>
  <si>
    <t xml:space="preserve">                Penalty's</t>
  </si>
  <si>
    <t>Focus 07 35-</t>
  </si>
  <si>
    <t xml:space="preserve">           35-cup 2013</t>
  </si>
  <si>
    <t>Jan de Blecourt</t>
  </si>
  <si>
    <t>..</t>
  </si>
  <si>
    <t xml:space="preserve">Woensdag 08 Mei </t>
  </si>
  <si>
    <t>Inschrijfgeld</t>
  </si>
  <si>
    <t>datum</t>
  </si>
  <si>
    <t>aantal</t>
  </si>
  <si>
    <t>betaald</t>
  </si>
  <si>
    <t>BBQ</t>
  </si>
  <si>
    <t>Dave Buijs</t>
  </si>
  <si>
    <t>0-1</t>
  </si>
  <si>
    <t>4-5</t>
  </si>
  <si>
    <t>2-2</t>
  </si>
  <si>
    <t>1-2</t>
  </si>
  <si>
    <t>3-2</t>
  </si>
  <si>
    <t>4-3</t>
  </si>
  <si>
    <t>3-1</t>
  </si>
  <si>
    <t>5-6</t>
  </si>
  <si>
    <t>1-4</t>
  </si>
  <si>
    <t>1-9</t>
  </si>
  <si>
    <t>3-4</t>
  </si>
  <si>
    <t>4-1</t>
  </si>
  <si>
    <t>4-2</t>
  </si>
  <si>
    <t>5-2</t>
  </si>
  <si>
    <t>2-4</t>
  </si>
  <si>
    <t>1-1</t>
  </si>
  <si>
    <t>5-0</t>
  </si>
  <si>
    <t>5-3</t>
  </si>
  <si>
    <t>3-5</t>
  </si>
  <si>
    <t>0-4</t>
  </si>
  <si>
    <t>2-3</t>
  </si>
  <si>
    <t>gespeeld</t>
  </si>
  <si>
    <t>VIFE</t>
  </si>
  <si>
    <t>Peter Glashouwer</t>
  </si>
  <si>
    <t>0-2</t>
  </si>
  <si>
    <t>9-2</t>
  </si>
  <si>
    <t>5-1</t>
  </si>
  <si>
    <t>Landzicht 35-</t>
  </si>
  <si>
    <t>0-11</t>
  </si>
  <si>
    <t>3-9</t>
  </si>
  <si>
    <t>2-1</t>
  </si>
  <si>
    <t>0-0</t>
  </si>
  <si>
    <t>3-3</t>
  </si>
  <si>
    <t>6-5</t>
  </si>
  <si>
    <t>8-1</t>
  </si>
  <si>
    <t>2-6</t>
  </si>
  <si>
    <t>4-4</t>
  </si>
  <si>
    <t>0-5</t>
  </si>
  <si>
    <t>0-3</t>
  </si>
  <si>
    <t>1-3</t>
  </si>
  <si>
    <t>3-7</t>
  </si>
  <si>
    <t>1-5</t>
  </si>
  <si>
    <t>6-2</t>
  </si>
  <si>
    <t>1-10</t>
  </si>
  <si>
    <t>2-5</t>
  </si>
  <si>
    <t>19</t>
  </si>
  <si>
    <t>uitslag niet doorgegeven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</si>
</sst>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i/>
      <shadow/>
      <sz val="54"/>
      <color rgb="FF0066CC"/>
      <name val="Impact"/>
      <family val="2"/>
    </font>
    <font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/>
    <xf numFmtId="0" fontId="0" fillId="0" borderId="2" xfId="0" applyBorder="1"/>
    <xf numFmtId="16" fontId="0" fillId="0" borderId="3" xfId="0" applyNumberFormat="1" applyBorder="1"/>
    <xf numFmtId="0" fontId="0" fillId="2" borderId="4" xfId="0" applyFill="1" applyBorder="1"/>
    <xf numFmtId="0" fontId="0" fillId="2" borderId="3" xfId="0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49" fontId="0" fillId="0" borderId="9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0" fillId="0" borderId="12" xfId="0" applyBorder="1" applyAlignment="1">
      <alignment horizontal="center"/>
    </xf>
    <xf numFmtId="49" fontId="0" fillId="0" borderId="13" xfId="0" applyNumberFormat="1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0" fillId="0" borderId="15" xfId="0" applyBorder="1" applyAlignment="1">
      <alignment horizontal="center"/>
    </xf>
    <xf numFmtId="49" fontId="0" fillId="0" borderId="16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3" xfId="0" applyBorder="1"/>
    <xf numFmtId="16" fontId="0" fillId="0" borderId="6" xfId="0" applyNumberFormat="1" applyBorder="1" applyAlignment="1">
      <alignment horizontal="center"/>
    </xf>
    <xf numFmtId="0" fontId="0" fillId="0" borderId="0" xfId="0" applyBorder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49" fontId="0" fillId="0" borderId="0" xfId="0" applyNumberForma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16" fontId="0" fillId="0" borderId="21" xfId="0" applyNumberFormat="1" applyBorder="1" applyAlignment="1">
      <alignment horizontal="center"/>
    </xf>
    <xf numFmtId="0" fontId="0" fillId="0" borderId="22" xfId="0" applyFill="1" applyBorder="1" applyAlignment="1">
      <alignment horizontal="center"/>
    </xf>
    <xf numFmtId="0" fontId="0" fillId="0" borderId="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10" xfId="0" applyBorder="1"/>
    <xf numFmtId="0" fontId="0" fillId="0" borderId="8" xfId="0" applyBorder="1"/>
    <xf numFmtId="0" fontId="0" fillId="0" borderId="17" xfId="0" applyBorder="1"/>
    <xf numFmtId="0" fontId="0" fillId="0" borderId="14" xfId="0" applyBorder="1"/>
    <xf numFmtId="0" fontId="3" fillId="0" borderId="30" xfId="0" applyFont="1" applyBorder="1" applyAlignment="1">
      <alignment horizontal="left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5" fillId="0" borderId="32" xfId="0" applyFont="1" applyBorder="1" applyAlignment="1">
      <alignment horizontal="center"/>
    </xf>
    <xf numFmtId="0" fontId="0" fillId="0" borderId="33" xfId="0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3" fillId="0" borderId="34" xfId="0" applyFont="1" applyBorder="1" applyAlignment="1">
      <alignment horizontal="left"/>
    </xf>
    <xf numFmtId="0" fontId="0" fillId="0" borderId="35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center"/>
    </xf>
    <xf numFmtId="0" fontId="6" fillId="0" borderId="28" xfId="0" applyFont="1" applyBorder="1" applyAlignment="1">
      <alignment horizontal="center"/>
    </xf>
    <xf numFmtId="0" fontId="3" fillId="0" borderId="39" xfId="0" applyFont="1" applyBorder="1" applyAlignment="1">
      <alignment horizontal="left"/>
    </xf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  <xf numFmtId="0" fontId="5" fillId="0" borderId="41" xfId="0" applyFont="1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43" xfId="0" applyBorder="1" applyAlignment="1">
      <alignment horizontal="center"/>
    </xf>
    <xf numFmtId="0" fontId="6" fillId="0" borderId="29" xfId="0" applyFont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0" fillId="0" borderId="45" xfId="0" applyBorder="1"/>
    <xf numFmtId="0" fontId="0" fillId="0" borderId="46" xfId="0" applyBorder="1"/>
    <xf numFmtId="0" fontId="0" fillId="0" borderId="19" xfId="0" applyBorder="1"/>
    <xf numFmtId="0" fontId="0" fillId="0" borderId="47" xfId="0" applyBorder="1"/>
    <xf numFmtId="0" fontId="0" fillId="0" borderId="34" xfId="0" applyBorder="1"/>
    <xf numFmtId="0" fontId="0" fillId="0" borderId="48" xfId="0" applyBorder="1"/>
    <xf numFmtId="0" fontId="0" fillId="0" borderId="39" xfId="0" applyBorder="1"/>
    <xf numFmtId="0" fontId="0" fillId="0" borderId="49" xfId="0" applyBorder="1"/>
    <xf numFmtId="15" fontId="0" fillId="0" borderId="30" xfId="0" applyNumberFormat="1" applyBorder="1"/>
    <xf numFmtId="0" fontId="0" fillId="0" borderId="0" xfId="0" applyAlignment="1">
      <alignment horizontal="left" indent="1"/>
    </xf>
    <xf numFmtId="49" fontId="0" fillId="0" borderId="16" xfId="0" applyNumberFormat="1" applyBorder="1" applyAlignment="1">
      <alignment horizontal="left"/>
    </xf>
    <xf numFmtId="0" fontId="7" fillId="0" borderId="0" xfId="0" applyFont="1" applyAlignment="1">
      <alignment horizontal="center" readingOrder="1"/>
    </xf>
    <xf numFmtId="0" fontId="8" fillId="0" borderId="1" xfId="0" applyFont="1" applyBorder="1"/>
    <xf numFmtId="0" fontId="8" fillId="0" borderId="31" xfId="0" applyFont="1" applyBorder="1"/>
    <xf numFmtId="0" fontId="8" fillId="0" borderId="32" xfId="0" applyFont="1" applyBorder="1"/>
    <xf numFmtId="0" fontId="8" fillId="0" borderId="33" xfId="0" applyFont="1" applyBorder="1"/>
    <xf numFmtId="0" fontId="8" fillId="0" borderId="35" xfId="0" applyFont="1" applyBorder="1"/>
    <xf numFmtId="0" fontId="8" fillId="0" borderId="36" xfId="0" applyFont="1" applyBorder="1"/>
    <xf numFmtId="0" fontId="8" fillId="0" borderId="40" xfId="0" applyFont="1" applyBorder="1"/>
    <xf numFmtId="0" fontId="8" fillId="0" borderId="41" xfId="0" applyFont="1" applyBorder="1"/>
    <xf numFmtId="0" fontId="8" fillId="0" borderId="42" xfId="0" applyFont="1" applyBorder="1"/>
    <xf numFmtId="0" fontId="9" fillId="0" borderId="0" xfId="0" applyFont="1"/>
    <xf numFmtId="0" fontId="0" fillId="0" borderId="12" xfId="0" applyBorder="1"/>
    <xf numFmtId="49" fontId="0" fillId="0" borderId="22" xfId="0" applyNumberFormat="1" applyBorder="1" applyAlignment="1">
      <alignment horizontal="center"/>
    </xf>
    <xf numFmtId="49" fontId="0" fillId="0" borderId="18" xfId="0" applyNumberFormat="1" applyBorder="1" applyAlignment="1">
      <alignment horizontal="center"/>
    </xf>
    <xf numFmtId="49" fontId="0" fillId="0" borderId="17" xfId="0" applyNumberFormat="1" applyBorder="1" applyAlignment="1">
      <alignment horizontal="center"/>
    </xf>
    <xf numFmtId="49" fontId="0" fillId="0" borderId="19" xfId="0" applyNumberFormat="1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46" xfId="0" applyBorder="1" applyAlignment="1">
      <alignment horizontal="center"/>
    </xf>
    <xf numFmtId="0" fontId="10" fillId="0" borderId="34" xfId="0" applyFont="1" applyBorder="1"/>
    <xf numFmtId="0" fontId="10" fillId="0" borderId="39" xfId="0" applyFont="1" applyBorder="1"/>
    <xf numFmtId="0" fontId="10" fillId="0" borderId="34" xfId="0" applyFont="1" applyBorder="1" applyAlignment="1">
      <alignment horizontal="right"/>
    </xf>
    <xf numFmtId="0" fontId="10" fillId="0" borderId="39" xfId="0" applyFont="1" applyBorder="1" applyAlignment="1">
      <alignment horizontal="right"/>
    </xf>
    <xf numFmtId="0" fontId="0" fillId="0" borderId="50" xfId="0" applyBorder="1" applyAlignment="1">
      <alignment horizontal="center"/>
    </xf>
    <xf numFmtId="0" fontId="0" fillId="0" borderId="1" xfId="0" applyBorder="1"/>
    <xf numFmtId="0" fontId="11" fillId="0" borderId="0" xfId="0" applyFont="1"/>
    <xf numFmtId="0" fontId="1" fillId="0" borderId="30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15" fontId="0" fillId="0" borderId="47" xfId="0" applyNumberFormat="1" applyBorder="1"/>
    <xf numFmtId="0" fontId="10" fillId="0" borderId="48" xfId="0" applyFont="1" applyBorder="1"/>
    <xf numFmtId="0" fontId="10" fillId="0" borderId="49" xfId="0" applyFont="1" applyBorder="1"/>
    <xf numFmtId="0" fontId="0" fillId="0" borderId="51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44" xfId="0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3" fillId="0" borderId="34" xfId="0" applyFont="1" applyFill="1" applyBorder="1" applyAlignment="1">
      <alignment horizontal="left"/>
    </xf>
    <xf numFmtId="0" fontId="13" fillId="0" borderId="28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3" fillId="0" borderId="39" xfId="0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34" xfId="0" applyFont="1" applyFill="1" applyBorder="1" applyAlignment="1">
      <alignment horizontal="center"/>
    </xf>
    <xf numFmtId="15" fontId="0" fillId="0" borderId="47" xfId="0" applyNumberForma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0" fillId="0" borderId="53" xfId="0" applyBorder="1" applyAlignment="1">
      <alignment horizontal="center"/>
    </xf>
    <xf numFmtId="0" fontId="5" fillId="0" borderId="53" xfId="0" applyFont="1" applyBorder="1" applyAlignment="1">
      <alignment horizontal="center"/>
    </xf>
    <xf numFmtId="0" fontId="0" fillId="0" borderId="54" xfId="0" applyBorder="1" applyAlignment="1">
      <alignment horizontal="center"/>
    </xf>
    <xf numFmtId="0" fontId="0" fillId="0" borderId="55" xfId="0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0" fillId="0" borderId="52" xfId="0" applyBorder="1" applyAlignment="1">
      <alignment horizontal="center"/>
    </xf>
    <xf numFmtId="49" fontId="0" fillId="0" borderId="32" xfId="0" applyNumberFormat="1" applyBorder="1" applyAlignment="1">
      <alignment horizontal="center"/>
    </xf>
    <xf numFmtId="0" fontId="3" fillId="0" borderId="14" xfId="0" applyFont="1" applyBorder="1" applyAlignment="1">
      <alignment horizontal="left"/>
    </xf>
    <xf numFmtId="0" fontId="3" fillId="0" borderId="14" xfId="0" applyFont="1" applyBorder="1" applyAlignment="1">
      <alignment horizontal="center"/>
    </xf>
    <xf numFmtId="0" fontId="0" fillId="0" borderId="56" xfId="0" applyBorder="1" applyAlignment="1">
      <alignment horizontal="center"/>
    </xf>
    <xf numFmtId="0" fontId="0" fillId="0" borderId="57" xfId="0" applyBorder="1" applyAlignment="1">
      <alignment horizontal="center"/>
    </xf>
    <xf numFmtId="0" fontId="5" fillId="0" borderId="57" xfId="0" applyFont="1" applyBorder="1" applyAlignment="1">
      <alignment horizontal="center"/>
    </xf>
    <xf numFmtId="0" fontId="0" fillId="0" borderId="58" xfId="0" applyBorder="1" applyAlignment="1">
      <alignment horizontal="center"/>
    </xf>
    <xf numFmtId="0" fontId="0" fillId="0" borderId="59" xfId="0" applyBorder="1" applyAlignment="1">
      <alignment horizontal="center"/>
    </xf>
    <xf numFmtId="0" fontId="6" fillId="0" borderId="16" xfId="0" applyFont="1" applyBorder="1" applyAlignment="1">
      <alignment horizontal="center"/>
    </xf>
    <xf numFmtId="49" fontId="0" fillId="0" borderId="13" xfId="0" applyNumberFormat="1" applyBorder="1" applyAlignment="1">
      <alignment horizontal="left"/>
    </xf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1</xdr:row>
      <xdr:rowOff>9525</xdr:rowOff>
    </xdr:from>
    <xdr:to>
      <xdr:col>1</xdr:col>
      <xdr:colOff>161924</xdr:colOff>
      <xdr:row>3</xdr:row>
      <xdr:rowOff>28575</xdr:rowOff>
    </xdr:to>
    <xdr:pic>
      <xdr:nvPicPr>
        <xdr:cNvPr id="1025" name="Picture 1" descr="Kopie van vriendenschaa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0" y="200025"/>
          <a:ext cx="1266824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390524</xdr:colOff>
      <xdr:row>0</xdr:row>
      <xdr:rowOff>133349</xdr:rowOff>
    </xdr:from>
    <xdr:to>
      <xdr:col>1</xdr:col>
      <xdr:colOff>28575</xdr:colOff>
      <xdr:row>3</xdr:row>
      <xdr:rowOff>163430</xdr:rowOff>
    </xdr:to>
    <xdr:pic>
      <xdr:nvPicPr>
        <xdr:cNvPr id="2" name="Picture 1" descr="Kopie van vriendenschaa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0524" y="133349"/>
          <a:ext cx="933451" cy="12492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276225</xdr:colOff>
      <xdr:row>0</xdr:row>
      <xdr:rowOff>161925</xdr:rowOff>
    </xdr:from>
    <xdr:to>
      <xdr:col>1</xdr:col>
      <xdr:colOff>371475</xdr:colOff>
      <xdr:row>5</xdr:row>
      <xdr:rowOff>114300</xdr:rowOff>
    </xdr:to>
    <xdr:pic>
      <xdr:nvPicPr>
        <xdr:cNvPr id="1025" name="Picture 1" descr="Vriendenschaar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6225" y="161925"/>
          <a:ext cx="9906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276225</xdr:colOff>
      <xdr:row>17</xdr:row>
      <xdr:rowOff>161925</xdr:rowOff>
    </xdr:from>
    <xdr:to>
      <xdr:col>1</xdr:col>
      <xdr:colOff>371475</xdr:colOff>
      <xdr:row>22</xdr:row>
      <xdr:rowOff>114300</xdr:rowOff>
    </xdr:to>
    <xdr:pic>
      <xdr:nvPicPr>
        <xdr:cNvPr id="3" name="Picture 1" descr="Vriendenschaar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6225" y="161925"/>
          <a:ext cx="9906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336838</xdr:colOff>
      <xdr:row>35</xdr:row>
      <xdr:rowOff>0</xdr:rowOff>
    </xdr:from>
    <xdr:to>
      <xdr:col>1</xdr:col>
      <xdr:colOff>432088</xdr:colOff>
      <xdr:row>39</xdr:row>
      <xdr:rowOff>88323</xdr:rowOff>
    </xdr:to>
    <xdr:pic>
      <xdr:nvPicPr>
        <xdr:cNvPr id="4" name="Picture 1" descr="Vriendenschaar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6838" y="7132493"/>
          <a:ext cx="987136" cy="9135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276225</xdr:colOff>
      <xdr:row>51</xdr:row>
      <xdr:rowOff>0</xdr:rowOff>
    </xdr:from>
    <xdr:to>
      <xdr:col>1</xdr:col>
      <xdr:colOff>371475</xdr:colOff>
      <xdr:row>55</xdr:row>
      <xdr:rowOff>114300</xdr:rowOff>
    </xdr:to>
    <xdr:pic>
      <xdr:nvPicPr>
        <xdr:cNvPr id="5" name="Picture 1" descr="Vriendenschaar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6225" y="161925"/>
          <a:ext cx="987136" cy="9135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336838</xdr:colOff>
      <xdr:row>68</xdr:row>
      <xdr:rowOff>0</xdr:rowOff>
    </xdr:from>
    <xdr:to>
      <xdr:col>1</xdr:col>
      <xdr:colOff>432088</xdr:colOff>
      <xdr:row>72</xdr:row>
      <xdr:rowOff>88323</xdr:rowOff>
    </xdr:to>
    <xdr:pic>
      <xdr:nvPicPr>
        <xdr:cNvPr id="6" name="Picture 1" descr="Vriendenschaar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6838" y="9608993"/>
          <a:ext cx="987136" cy="9135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276225</xdr:colOff>
      <xdr:row>84</xdr:row>
      <xdr:rowOff>0</xdr:rowOff>
    </xdr:from>
    <xdr:to>
      <xdr:col>1</xdr:col>
      <xdr:colOff>371475</xdr:colOff>
      <xdr:row>88</xdr:row>
      <xdr:rowOff>114300</xdr:rowOff>
    </xdr:to>
    <xdr:pic>
      <xdr:nvPicPr>
        <xdr:cNvPr id="7" name="Picture 1" descr="Vriendenschaar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6225" y="13133243"/>
          <a:ext cx="987136" cy="9135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336838</xdr:colOff>
      <xdr:row>99</xdr:row>
      <xdr:rowOff>135948</xdr:rowOff>
    </xdr:from>
    <xdr:to>
      <xdr:col>1</xdr:col>
      <xdr:colOff>432088</xdr:colOff>
      <xdr:row>104</xdr:row>
      <xdr:rowOff>88323</xdr:rowOff>
    </xdr:to>
    <xdr:pic>
      <xdr:nvPicPr>
        <xdr:cNvPr id="8" name="Picture 1" descr="Vriendenschaar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6838" y="16796039"/>
          <a:ext cx="987136" cy="9135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276225</xdr:colOff>
      <xdr:row>116</xdr:row>
      <xdr:rowOff>161925</xdr:rowOff>
    </xdr:from>
    <xdr:to>
      <xdr:col>1</xdr:col>
      <xdr:colOff>371475</xdr:colOff>
      <xdr:row>121</xdr:row>
      <xdr:rowOff>114300</xdr:rowOff>
    </xdr:to>
    <xdr:pic>
      <xdr:nvPicPr>
        <xdr:cNvPr id="9" name="Picture 1" descr="Vriendenschaar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6225" y="20320289"/>
          <a:ext cx="987136" cy="9135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336838</xdr:colOff>
      <xdr:row>132</xdr:row>
      <xdr:rowOff>0</xdr:rowOff>
    </xdr:from>
    <xdr:to>
      <xdr:col>1</xdr:col>
      <xdr:colOff>432088</xdr:colOff>
      <xdr:row>136</xdr:row>
      <xdr:rowOff>88323</xdr:rowOff>
    </xdr:to>
    <xdr:pic>
      <xdr:nvPicPr>
        <xdr:cNvPr id="10" name="Picture 1" descr="Vriendenschaar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6838" y="23983084"/>
          <a:ext cx="987136" cy="9135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276225</xdr:colOff>
      <xdr:row>149</xdr:row>
      <xdr:rowOff>161925</xdr:rowOff>
    </xdr:from>
    <xdr:to>
      <xdr:col>1</xdr:col>
      <xdr:colOff>371475</xdr:colOff>
      <xdr:row>154</xdr:row>
      <xdr:rowOff>114300</xdr:rowOff>
    </xdr:to>
    <xdr:pic>
      <xdr:nvPicPr>
        <xdr:cNvPr id="11" name="Picture 1" descr="Vriendenschaar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6225" y="27507334"/>
          <a:ext cx="987136" cy="9135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1</xdr:row>
      <xdr:rowOff>133349</xdr:rowOff>
    </xdr:from>
    <xdr:to>
      <xdr:col>0</xdr:col>
      <xdr:colOff>295275</xdr:colOff>
      <xdr:row>1</xdr:row>
      <xdr:rowOff>179068</xdr:rowOff>
    </xdr:to>
    <xdr:sp macro="" textlink="">
      <xdr:nvSpPr>
        <xdr:cNvPr id="2" name="WordArt 1"/>
        <xdr:cNvSpPr>
          <a:spLocks noChangeArrowheads="1" noChangeShapeType="1" noTextEdit="1"/>
        </xdr:cNvSpPr>
      </xdr:nvSpPr>
      <xdr:spPr bwMode="auto">
        <a:xfrm>
          <a:off x="247650" y="323849"/>
          <a:ext cx="47625" cy="45719"/>
        </a:xfrm>
        <a:prstGeom prst="rect">
          <a:avLst/>
        </a:prstGeom>
      </xdr:spPr>
      <xdr:txBody>
        <a:bodyPr wrap="none" fromWordArt="1">
          <a:prstTxWarp prst="textDoubleWave1">
            <a:avLst>
              <a:gd name="adj1" fmla="val 6500"/>
              <a:gd name="adj2" fmla="val 0"/>
            </a:avLst>
          </a:prstTxWarp>
        </a:bodyPr>
        <a:lstStyle/>
        <a:p>
          <a:pPr algn="ctr" rtl="0"/>
          <a:r>
            <a:rPr lang="nl-NL" sz="3600" kern="10" spc="-360">
              <a:ln w="12700">
                <a:solidFill>
                  <a:srgbClr val="000099"/>
                </a:solidFill>
                <a:round/>
                <a:headEnd/>
                <a:tailEnd/>
              </a:ln>
              <a:solidFill>
                <a:srgbClr val="33CCFF"/>
              </a:solidFill>
              <a:effectLst>
                <a:outerShdw dist="125724" dir="18900000" algn="ctr" rotWithShape="0">
                  <a:srgbClr val="000099"/>
                </a:outerShdw>
              </a:effectLst>
              <a:latin typeface="Impact"/>
            </a:rPr>
            <a:t>wedstrijdschema 35+cup 2009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380"/>
  <sheetViews>
    <sheetView topLeftCell="A99" workbookViewId="0">
      <selection activeCell="G23" sqref="G23"/>
    </sheetView>
  </sheetViews>
  <sheetFormatPr defaultColWidth="19.42578125" defaultRowHeight="15"/>
  <cols>
    <col min="4" max="4" width="23.28515625" customWidth="1"/>
    <col min="5" max="5" width="25" customWidth="1"/>
    <col min="6" max="6" width="11.5703125" customWidth="1"/>
    <col min="7" max="7" width="10.5703125" customWidth="1"/>
  </cols>
  <sheetData>
    <row r="2" spans="3:5" ht="66">
      <c r="C2" s="90" t="s">
        <v>85</v>
      </c>
    </row>
    <row r="8" spans="3:5">
      <c r="D8" t="s">
        <v>0</v>
      </c>
      <c r="E8" t="s">
        <v>1</v>
      </c>
    </row>
    <row r="9" spans="3:5">
      <c r="C9">
        <v>1</v>
      </c>
      <c r="D9" s="1" t="s">
        <v>72</v>
      </c>
      <c r="E9" s="1" t="s">
        <v>71</v>
      </c>
    </row>
    <row r="10" spans="3:5">
      <c r="C10">
        <v>2</v>
      </c>
      <c r="D10" s="1" t="s">
        <v>76</v>
      </c>
      <c r="E10" s="1" t="s">
        <v>83</v>
      </c>
    </row>
    <row r="11" spans="3:5">
      <c r="C11">
        <v>3</v>
      </c>
      <c r="D11" s="1" t="s">
        <v>79</v>
      </c>
      <c r="E11" s="1" t="s">
        <v>78</v>
      </c>
    </row>
    <row r="12" spans="3:5">
      <c r="C12">
        <v>4</v>
      </c>
      <c r="D12" s="1" t="s">
        <v>73</v>
      </c>
      <c r="E12" s="1" t="s">
        <v>3</v>
      </c>
    </row>
    <row r="13" spans="3:5">
      <c r="C13">
        <v>5</v>
      </c>
      <c r="D13" s="1" t="s">
        <v>77</v>
      </c>
      <c r="E13" s="1" t="s">
        <v>2</v>
      </c>
    </row>
    <row r="14" spans="3:5">
      <c r="C14">
        <v>6</v>
      </c>
      <c r="D14" s="1" t="s">
        <v>70</v>
      </c>
      <c r="E14" s="1"/>
    </row>
    <row r="15" spans="3:5">
      <c r="C15">
        <v>7</v>
      </c>
      <c r="D15" s="1" t="s">
        <v>82</v>
      </c>
      <c r="E15" s="1" t="s">
        <v>80</v>
      </c>
    </row>
    <row r="16" spans="3:5">
      <c r="C16">
        <v>8</v>
      </c>
      <c r="D16" s="1"/>
      <c r="E16" s="1" t="s">
        <v>74</v>
      </c>
    </row>
    <row r="17" spans="1:7" ht="15.75" thickBot="1">
      <c r="B17" s="2"/>
    </row>
    <row r="18" spans="1:7" ht="15.75" thickBot="1">
      <c r="A18" s="3" t="s">
        <v>4</v>
      </c>
      <c r="B18" s="4" t="s">
        <v>31</v>
      </c>
      <c r="C18" s="5"/>
      <c r="D18" s="5"/>
      <c r="E18" s="6"/>
    </row>
    <row r="19" spans="1:7" ht="15.75" thickBot="1">
      <c r="A19" s="7" t="s">
        <v>5</v>
      </c>
      <c r="B19" s="8" t="s">
        <v>6</v>
      </c>
      <c r="C19" s="8" t="s">
        <v>7</v>
      </c>
      <c r="D19" s="8" t="s">
        <v>8</v>
      </c>
      <c r="E19" s="9" t="s">
        <v>9</v>
      </c>
      <c r="F19" s="10" t="s">
        <v>10</v>
      </c>
      <c r="G19" s="10" t="s">
        <v>11</v>
      </c>
    </row>
    <row r="20" spans="1:7" ht="15.75" thickTop="1">
      <c r="A20" s="11" t="s">
        <v>12</v>
      </c>
      <c r="B20" s="12" t="s">
        <v>15</v>
      </c>
      <c r="C20" s="13">
        <v>1</v>
      </c>
      <c r="D20" s="13" t="str">
        <f>D9</f>
        <v>Focus 07 35+</v>
      </c>
      <c r="E20" s="13" t="str">
        <f>D10</f>
        <v>vv Vianen 3</v>
      </c>
      <c r="F20" s="14" t="s">
        <v>124</v>
      </c>
      <c r="G20" s="14" t="s">
        <v>125</v>
      </c>
    </row>
    <row r="21" spans="1:7">
      <c r="A21" s="11"/>
      <c r="B21" s="12" t="s">
        <v>16</v>
      </c>
      <c r="C21" s="13">
        <v>1</v>
      </c>
      <c r="D21" s="13" t="str">
        <f>D11</f>
        <v>Team Mesu</v>
      </c>
      <c r="E21" s="13" t="str">
        <f>D12</f>
        <v>t Oude 5e</v>
      </c>
      <c r="F21" s="15" t="s">
        <v>126</v>
      </c>
      <c r="G21" s="15" t="s">
        <v>127</v>
      </c>
    </row>
    <row r="22" spans="1:7">
      <c r="A22" s="11"/>
      <c r="B22" s="16" t="s">
        <v>19</v>
      </c>
      <c r="C22" s="13">
        <v>1</v>
      </c>
      <c r="D22" s="13" t="str">
        <f>D13</f>
        <v>fc Kroezen</v>
      </c>
      <c r="E22" s="13" t="str">
        <f>D14</f>
        <v>3e Helft</v>
      </c>
      <c r="F22" s="15" t="s">
        <v>128</v>
      </c>
      <c r="G22" s="15" t="s">
        <v>129</v>
      </c>
    </row>
    <row r="23" spans="1:7">
      <c r="A23" s="17"/>
      <c r="B23" s="18" t="s">
        <v>40</v>
      </c>
      <c r="C23" s="19">
        <v>2</v>
      </c>
      <c r="D23" s="19" t="str">
        <f>E13</f>
        <v>fc Benidorm</v>
      </c>
      <c r="E23" s="19">
        <f>E14</f>
        <v>0</v>
      </c>
      <c r="F23" s="20"/>
      <c r="G23" s="20"/>
    </row>
    <row r="24" spans="1:7">
      <c r="A24" s="11" t="s">
        <v>17</v>
      </c>
      <c r="B24" s="12" t="s">
        <v>15</v>
      </c>
      <c r="C24" s="13">
        <v>2</v>
      </c>
      <c r="D24" s="13" t="str">
        <f>E9</f>
        <v>t Oude 6e</v>
      </c>
      <c r="E24" s="13" t="str">
        <f>E10</f>
        <v>GVV Geldermalsen</v>
      </c>
      <c r="F24" s="15" t="s">
        <v>130</v>
      </c>
      <c r="G24" s="15" t="s">
        <v>125</v>
      </c>
    </row>
    <row r="25" spans="1:7">
      <c r="A25" s="11"/>
      <c r="B25" s="12" t="s">
        <v>16</v>
      </c>
      <c r="C25" s="13">
        <v>2</v>
      </c>
      <c r="D25" s="13" t="str">
        <f>E11</f>
        <v>Landzicht</v>
      </c>
      <c r="E25" s="13" t="str">
        <f>E12</f>
        <v>The Henk Shuffle</v>
      </c>
      <c r="F25" s="15" t="s">
        <v>132</v>
      </c>
      <c r="G25" s="15" t="s">
        <v>125</v>
      </c>
    </row>
    <row r="26" spans="1:7">
      <c r="A26" s="11"/>
      <c r="B26" s="16"/>
      <c r="C26" s="13">
        <v>1</v>
      </c>
      <c r="D26" s="13" t="str">
        <f>D15</f>
        <v>JSV Nieuwegen</v>
      </c>
      <c r="E26" s="13">
        <f>D16</f>
        <v>0</v>
      </c>
      <c r="F26" s="15"/>
      <c r="G26" s="15"/>
    </row>
    <row r="27" spans="1:7" ht="15.75" thickBot="1">
      <c r="A27" s="21"/>
      <c r="B27" s="22" t="s">
        <v>60</v>
      </c>
      <c r="C27" s="23">
        <v>2</v>
      </c>
      <c r="D27" s="23" t="str">
        <f>E15</f>
        <v>Vifemaakthetmogelijk</v>
      </c>
      <c r="E27" s="23" t="str">
        <f>E16</f>
        <v>t Oude 7e 1998</v>
      </c>
      <c r="F27" s="24" t="s">
        <v>129</v>
      </c>
      <c r="G27" s="24" t="s">
        <v>131</v>
      </c>
    </row>
    <row r="28" spans="1:7">
      <c r="A28" s="25"/>
      <c r="B28" s="25"/>
      <c r="C28" s="25"/>
      <c r="D28" s="25"/>
      <c r="E28" s="25"/>
    </row>
    <row r="29" spans="1:7">
      <c r="A29" s="25"/>
      <c r="B29" s="25"/>
      <c r="C29" s="25"/>
      <c r="D29" s="25"/>
      <c r="E29" s="25"/>
    </row>
    <row r="35" spans="1:7" ht="15.75" thickBot="1"/>
    <row r="36" spans="1:7" ht="15.75" thickBot="1">
      <c r="A36" s="3" t="s">
        <v>4</v>
      </c>
      <c r="B36" s="4" t="s">
        <v>32</v>
      </c>
      <c r="C36" s="5"/>
      <c r="D36" s="5"/>
      <c r="E36" s="6"/>
    </row>
    <row r="37" spans="1:7" ht="15.75" thickBot="1">
      <c r="A37" s="7" t="s">
        <v>5</v>
      </c>
      <c r="B37" s="8" t="s">
        <v>6</v>
      </c>
      <c r="C37" s="8" t="s">
        <v>7</v>
      </c>
      <c r="D37" s="8" t="s">
        <v>8</v>
      </c>
      <c r="E37" s="9" t="s">
        <v>9</v>
      </c>
      <c r="F37" s="10"/>
      <c r="G37" s="10"/>
    </row>
    <row r="38" spans="1:7" ht="15.75" thickTop="1">
      <c r="A38" s="11" t="s">
        <v>12</v>
      </c>
      <c r="B38" s="13" t="s">
        <v>13</v>
      </c>
      <c r="C38" s="13">
        <v>2</v>
      </c>
      <c r="D38" s="13" t="str">
        <f>E9</f>
        <v>t Oude 6e</v>
      </c>
      <c r="E38" s="26" t="str">
        <f>E11</f>
        <v>Landzicht</v>
      </c>
      <c r="F38" s="14" t="s">
        <v>128</v>
      </c>
      <c r="G38" s="14" t="s">
        <v>129</v>
      </c>
    </row>
    <row r="39" spans="1:7">
      <c r="A39" s="11"/>
      <c r="B39" s="13" t="s">
        <v>14</v>
      </c>
      <c r="C39" s="13">
        <v>2</v>
      </c>
      <c r="D39" s="13" t="str">
        <f>E10</f>
        <v>GVV Geldermalsen</v>
      </c>
      <c r="E39" s="26" t="str">
        <f>E12</f>
        <v>The Henk Shuffle</v>
      </c>
      <c r="F39" s="15" t="s">
        <v>139</v>
      </c>
      <c r="G39" s="15" t="s">
        <v>128</v>
      </c>
    </row>
    <row r="40" spans="1:7">
      <c r="A40" s="11"/>
      <c r="B40" s="13" t="s">
        <v>15</v>
      </c>
      <c r="C40" s="13">
        <v>2</v>
      </c>
      <c r="D40" s="13" t="str">
        <f>E13</f>
        <v>fc Benidorm</v>
      </c>
      <c r="E40" s="26" t="str">
        <f>E15</f>
        <v>Vifemaakthetmogelijk</v>
      </c>
      <c r="F40" s="15" t="s">
        <v>137</v>
      </c>
      <c r="G40" s="15" t="s">
        <v>138</v>
      </c>
    </row>
    <row r="41" spans="1:7">
      <c r="A41" s="17"/>
      <c r="B41" s="19" t="s">
        <v>16</v>
      </c>
      <c r="C41" s="19">
        <v>2</v>
      </c>
      <c r="D41" s="19">
        <f>E14</f>
        <v>0</v>
      </c>
      <c r="E41" s="27" t="str">
        <f>E16</f>
        <v>t Oude 7e 1998</v>
      </c>
      <c r="F41" s="20"/>
      <c r="G41" s="20"/>
    </row>
    <row r="42" spans="1:7">
      <c r="A42" s="11" t="s">
        <v>17</v>
      </c>
      <c r="B42" s="13" t="s">
        <v>13</v>
      </c>
      <c r="C42" s="13">
        <v>1</v>
      </c>
      <c r="D42" s="13" t="str">
        <f>D9</f>
        <v>Focus 07 35+</v>
      </c>
      <c r="E42" s="26" t="str">
        <f>D11</f>
        <v>Team Mesu</v>
      </c>
      <c r="F42" s="15" t="s">
        <v>133</v>
      </c>
      <c r="G42" s="15" t="s">
        <v>134</v>
      </c>
    </row>
    <row r="43" spans="1:7">
      <c r="A43" s="11"/>
      <c r="B43" s="13" t="s">
        <v>14</v>
      </c>
      <c r="C43" s="13">
        <v>1</v>
      </c>
      <c r="D43" s="13" t="str">
        <f>D10</f>
        <v>vv Vianen 3</v>
      </c>
      <c r="E43" s="26" t="str">
        <f>D12</f>
        <v>t Oude 5e</v>
      </c>
      <c r="F43" s="15" t="s">
        <v>124</v>
      </c>
      <c r="G43" s="15" t="s">
        <v>129</v>
      </c>
    </row>
    <row r="44" spans="1:7">
      <c r="A44" s="11"/>
      <c r="B44" s="13" t="s">
        <v>15</v>
      </c>
      <c r="C44" s="13">
        <v>1</v>
      </c>
      <c r="D44" s="13" t="str">
        <f>D13</f>
        <v>fc Kroezen</v>
      </c>
      <c r="E44" s="26" t="str">
        <f>D15</f>
        <v>JSV Nieuwegen</v>
      </c>
      <c r="F44" s="15" t="s">
        <v>135</v>
      </c>
      <c r="G44" s="15" t="s">
        <v>138</v>
      </c>
    </row>
    <row r="45" spans="1:7" ht="15.75" thickBot="1">
      <c r="A45" s="21"/>
      <c r="B45" s="23" t="s">
        <v>16</v>
      </c>
      <c r="C45" s="23">
        <v>1</v>
      </c>
      <c r="D45" s="23" t="str">
        <f>D14</f>
        <v>3e Helft</v>
      </c>
      <c r="E45" s="28">
        <f>D16</f>
        <v>0</v>
      </c>
      <c r="F45" s="24"/>
      <c r="G45" s="24"/>
    </row>
    <row r="46" spans="1:7">
      <c r="A46" s="25"/>
      <c r="B46" s="25"/>
      <c r="C46" s="25"/>
      <c r="D46" s="25"/>
      <c r="E46" s="25"/>
    </row>
    <row r="47" spans="1:7" ht="15.75" thickBot="1">
      <c r="A47" s="25"/>
      <c r="B47" s="25"/>
      <c r="C47" s="25"/>
      <c r="D47" s="25"/>
      <c r="E47" s="25"/>
    </row>
    <row r="48" spans="1:7" ht="15.75" thickBot="1">
      <c r="A48" s="3" t="s">
        <v>4</v>
      </c>
      <c r="B48" s="4" t="s">
        <v>33</v>
      </c>
      <c r="C48" s="5"/>
      <c r="D48" s="5"/>
      <c r="E48" s="6"/>
    </row>
    <row r="49" spans="1:7" ht="15.75" thickBot="1">
      <c r="A49" s="29" t="s">
        <v>5</v>
      </c>
      <c r="B49" s="30" t="s">
        <v>6</v>
      </c>
      <c r="C49" s="30" t="s">
        <v>7</v>
      </c>
      <c r="D49" s="30" t="s">
        <v>8</v>
      </c>
      <c r="E49" s="31" t="s">
        <v>9</v>
      </c>
      <c r="F49" s="10"/>
      <c r="G49" s="10"/>
    </row>
    <row r="50" spans="1:7">
      <c r="A50" s="29" t="s">
        <v>12</v>
      </c>
      <c r="B50" s="30" t="s">
        <v>13</v>
      </c>
      <c r="C50" s="30">
        <v>1</v>
      </c>
      <c r="D50" s="30" t="str">
        <f>D9</f>
        <v>Focus 07 35+</v>
      </c>
      <c r="E50" s="30" t="str">
        <f>D12</f>
        <v>t Oude 5e</v>
      </c>
      <c r="F50" s="14" t="s">
        <v>148</v>
      </c>
      <c r="G50" s="14" t="s">
        <v>128</v>
      </c>
    </row>
    <row r="51" spans="1:7">
      <c r="A51" s="11"/>
      <c r="B51" s="13" t="s">
        <v>14</v>
      </c>
      <c r="C51" s="13">
        <v>1</v>
      </c>
      <c r="D51" s="13" t="str">
        <f>D10</f>
        <v>vv Vianen 3</v>
      </c>
      <c r="E51" s="13" t="str">
        <f>D11</f>
        <v>Team Mesu</v>
      </c>
      <c r="F51" s="15" t="s">
        <v>155</v>
      </c>
      <c r="G51" s="15"/>
    </row>
    <row r="52" spans="1:7">
      <c r="A52" s="11"/>
      <c r="B52" s="13" t="s">
        <v>19</v>
      </c>
      <c r="C52" s="13">
        <v>1</v>
      </c>
      <c r="D52" s="13" t="str">
        <f>D13</f>
        <v>fc Kroezen</v>
      </c>
      <c r="E52" s="13">
        <f>D16</f>
        <v>0</v>
      </c>
      <c r="F52" s="15"/>
      <c r="G52" s="15"/>
    </row>
    <row r="53" spans="1:7">
      <c r="A53" s="17"/>
      <c r="B53" s="19" t="s">
        <v>40</v>
      </c>
      <c r="C53" s="19">
        <v>2</v>
      </c>
      <c r="D53" s="19" t="str">
        <f>E9</f>
        <v>t Oude 6e</v>
      </c>
      <c r="E53" s="19" t="str">
        <f>E12</f>
        <v>The Henk Shuffle</v>
      </c>
      <c r="F53" s="20" t="s">
        <v>139</v>
      </c>
      <c r="G53" s="20" t="s">
        <v>142</v>
      </c>
    </row>
    <row r="54" spans="1:7">
      <c r="A54" s="11" t="s">
        <v>17</v>
      </c>
      <c r="B54" s="13" t="s">
        <v>13</v>
      </c>
      <c r="C54" s="13">
        <v>1</v>
      </c>
      <c r="D54" s="13" t="str">
        <f>D14</f>
        <v>3e Helft</v>
      </c>
      <c r="E54" s="13" t="str">
        <f>D15</f>
        <v>JSV Nieuwegen</v>
      </c>
      <c r="F54" s="15" t="s">
        <v>135</v>
      </c>
      <c r="G54" s="15" t="s">
        <v>125</v>
      </c>
    </row>
    <row r="55" spans="1:7">
      <c r="A55" s="11"/>
      <c r="B55" s="13" t="s">
        <v>14</v>
      </c>
      <c r="C55" s="13">
        <v>2</v>
      </c>
      <c r="D55" s="13" t="str">
        <f>E10</f>
        <v>GVV Geldermalsen</v>
      </c>
      <c r="E55" s="13" t="str">
        <f>E11</f>
        <v>Landzicht</v>
      </c>
      <c r="F55" s="15" t="s">
        <v>149</v>
      </c>
      <c r="G55" s="15" t="s">
        <v>150</v>
      </c>
    </row>
    <row r="56" spans="1:7">
      <c r="A56" s="11"/>
      <c r="B56" s="13" t="s">
        <v>19</v>
      </c>
      <c r="C56" s="13">
        <v>2</v>
      </c>
      <c r="D56" s="13" t="str">
        <f>E13</f>
        <v>fc Benidorm</v>
      </c>
      <c r="E56" s="13" t="str">
        <f>E16</f>
        <v>t Oude 7e 1998</v>
      </c>
      <c r="F56" s="15" t="s">
        <v>128</v>
      </c>
      <c r="G56" s="15" t="s">
        <v>130</v>
      </c>
    </row>
    <row r="57" spans="1:7" ht="15.75" thickBot="1">
      <c r="A57" s="21"/>
      <c r="B57" s="23" t="s">
        <v>40</v>
      </c>
      <c r="C57" s="23">
        <v>2</v>
      </c>
      <c r="D57" s="23">
        <f>E14</f>
        <v>0</v>
      </c>
      <c r="E57" s="23" t="str">
        <f>E15</f>
        <v>Vifemaakthetmogelijk</v>
      </c>
      <c r="F57" s="89"/>
      <c r="G57" s="24"/>
    </row>
    <row r="64" spans="1:7" ht="15.75" thickBot="1"/>
    <row r="65" spans="1:7" ht="15.75" thickBot="1">
      <c r="A65" s="3" t="s">
        <v>4</v>
      </c>
      <c r="B65" s="4" t="s">
        <v>34</v>
      </c>
      <c r="C65" s="5"/>
      <c r="D65" s="5"/>
      <c r="E65" s="6"/>
    </row>
    <row r="66" spans="1:7" ht="15.75" thickBot="1">
      <c r="A66" s="29" t="s">
        <v>5</v>
      </c>
      <c r="B66" s="30" t="s">
        <v>6</v>
      </c>
      <c r="C66" s="30" t="s">
        <v>7</v>
      </c>
      <c r="D66" s="30" t="s">
        <v>8</v>
      </c>
      <c r="E66" s="31" t="s">
        <v>9</v>
      </c>
      <c r="F66" s="10"/>
      <c r="G66" s="10"/>
    </row>
    <row r="67" spans="1:7">
      <c r="A67" s="29" t="s">
        <v>12</v>
      </c>
      <c r="B67" s="30" t="s">
        <v>15</v>
      </c>
      <c r="C67" s="30">
        <v>2</v>
      </c>
      <c r="D67" s="30" t="str">
        <f>E9</f>
        <v>t Oude 6e</v>
      </c>
      <c r="E67" s="31" t="str">
        <f>E13</f>
        <v>fc Benidorm</v>
      </c>
      <c r="F67" s="14" t="s">
        <v>156</v>
      </c>
      <c r="G67" s="14" t="s">
        <v>138</v>
      </c>
    </row>
    <row r="68" spans="1:7">
      <c r="A68" s="11"/>
      <c r="B68" s="13"/>
      <c r="C68" s="13">
        <v>2</v>
      </c>
      <c r="D68" s="13" t="str">
        <f>E10</f>
        <v>GVV Geldermalsen</v>
      </c>
      <c r="E68" s="26">
        <f>E14</f>
        <v>0</v>
      </c>
      <c r="F68" s="15"/>
      <c r="G68" s="15"/>
    </row>
    <row r="69" spans="1:7">
      <c r="A69" s="11"/>
      <c r="B69" s="13" t="s">
        <v>16</v>
      </c>
      <c r="C69" s="13">
        <v>2</v>
      </c>
      <c r="D69" s="13" t="str">
        <f>E11</f>
        <v>Landzicht</v>
      </c>
      <c r="E69" s="26" t="str">
        <f>E15</f>
        <v>Vifemaakthetmogelijk</v>
      </c>
      <c r="F69" s="15" t="s">
        <v>136</v>
      </c>
      <c r="G69" s="15" t="s">
        <v>157</v>
      </c>
    </row>
    <row r="70" spans="1:7">
      <c r="A70" s="17"/>
      <c r="B70" s="19" t="s">
        <v>19</v>
      </c>
      <c r="C70" s="19">
        <v>2</v>
      </c>
      <c r="D70" s="19" t="str">
        <f>E12</f>
        <v>The Henk Shuffle</v>
      </c>
      <c r="E70" s="27" t="str">
        <f>E16</f>
        <v>t Oude 7e 1998</v>
      </c>
      <c r="F70" s="20" t="s">
        <v>158</v>
      </c>
      <c r="G70" s="20" t="s">
        <v>157</v>
      </c>
    </row>
    <row r="71" spans="1:7">
      <c r="A71" s="11" t="s">
        <v>17</v>
      </c>
      <c r="B71" s="13" t="s">
        <v>15</v>
      </c>
      <c r="C71" s="13">
        <v>1</v>
      </c>
      <c r="D71" s="13" t="str">
        <f>D9</f>
        <v>Focus 07 35+</v>
      </c>
      <c r="E71" s="26" t="str">
        <f>D13</f>
        <v>fc Kroezen</v>
      </c>
      <c r="F71" s="15" t="s">
        <v>161</v>
      </c>
      <c r="G71" s="15" t="s">
        <v>134</v>
      </c>
    </row>
    <row r="72" spans="1:7">
      <c r="A72" s="11"/>
      <c r="B72" s="13" t="s">
        <v>16</v>
      </c>
      <c r="C72" s="13">
        <v>1</v>
      </c>
      <c r="D72" s="13" t="str">
        <f>D10</f>
        <v>vv Vianen 3</v>
      </c>
      <c r="E72" s="26" t="str">
        <f>D14</f>
        <v>3e Helft</v>
      </c>
      <c r="F72" s="15" t="s">
        <v>159</v>
      </c>
      <c r="G72" s="15" t="s">
        <v>130</v>
      </c>
    </row>
    <row r="73" spans="1:7">
      <c r="A73" s="11"/>
      <c r="B73" s="13" t="s">
        <v>14</v>
      </c>
      <c r="C73" s="13">
        <v>1</v>
      </c>
      <c r="D73" s="13" t="str">
        <f>D11</f>
        <v>Team Mesu</v>
      </c>
      <c r="E73" s="26" t="str">
        <f>D15</f>
        <v>JSV Nieuwegen</v>
      </c>
      <c r="F73" s="15" t="s">
        <v>160</v>
      </c>
      <c r="G73" s="15" t="s">
        <v>138</v>
      </c>
    </row>
    <row r="74" spans="1:7" ht="15.75" thickBot="1">
      <c r="A74" s="21"/>
      <c r="B74" s="23"/>
      <c r="C74" s="23">
        <v>1</v>
      </c>
      <c r="D74" s="23" t="str">
        <f>D12</f>
        <v>t Oude 5e</v>
      </c>
      <c r="E74" s="28">
        <f>D16</f>
        <v>0</v>
      </c>
      <c r="F74" s="24"/>
      <c r="G74" s="24"/>
    </row>
    <row r="75" spans="1:7">
      <c r="A75" s="25"/>
      <c r="B75" s="25"/>
      <c r="C75" s="25"/>
      <c r="D75" s="25"/>
      <c r="E75" s="25"/>
    </row>
    <row r="76" spans="1:7" ht="15.75" thickBot="1">
      <c r="A76" s="25"/>
      <c r="B76" s="25"/>
      <c r="C76" s="25"/>
      <c r="D76" s="25"/>
      <c r="E76" s="25"/>
    </row>
    <row r="77" spans="1:7" ht="15.75" thickBot="1">
      <c r="A77" s="3" t="s">
        <v>4</v>
      </c>
      <c r="B77" s="4" t="s">
        <v>35</v>
      </c>
      <c r="C77" s="5"/>
      <c r="D77" s="5"/>
      <c r="E77" s="6"/>
    </row>
    <row r="78" spans="1:7" ht="15.75" thickBot="1">
      <c r="A78" s="7" t="s">
        <v>5</v>
      </c>
      <c r="B78" s="8" t="s">
        <v>6</v>
      </c>
      <c r="C78" s="8" t="s">
        <v>7</v>
      </c>
      <c r="D78" s="8" t="s">
        <v>8</v>
      </c>
      <c r="E78" s="9" t="s">
        <v>9</v>
      </c>
      <c r="F78" s="10"/>
      <c r="G78" s="10"/>
    </row>
    <row r="79" spans="1:7" ht="15.75" thickTop="1">
      <c r="A79" s="11" t="s">
        <v>12</v>
      </c>
      <c r="B79" s="13" t="s">
        <v>13</v>
      </c>
      <c r="C79" s="13">
        <v>1</v>
      </c>
      <c r="D79" s="13" t="str">
        <f>D9</f>
        <v>Focus 07 35+</v>
      </c>
      <c r="E79" s="13" t="str">
        <f>D14</f>
        <v>3e Helft</v>
      </c>
      <c r="F79" s="14" t="s">
        <v>127</v>
      </c>
      <c r="G79" s="14" t="s">
        <v>163</v>
      </c>
    </row>
    <row r="80" spans="1:7">
      <c r="A80" s="11"/>
      <c r="B80" s="13" t="s">
        <v>14</v>
      </c>
      <c r="C80" s="13">
        <v>1</v>
      </c>
      <c r="D80" s="13" t="str">
        <f>D10</f>
        <v>vv Vianen 3</v>
      </c>
      <c r="E80" s="13" t="str">
        <f>D13</f>
        <v>fc Kroezen</v>
      </c>
      <c r="F80" s="15" t="s">
        <v>164</v>
      </c>
      <c r="G80" s="15" t="s">
        <v>165</v>
      </c>
    </row>
    <row r="81" spans="1:7">
      <c r="A81" s="11"/>
      <c r="B81" s="13"/>
      <c r="C81" s="13"/>
      <c r="D81" s="13" t="str">
        <f>D11</f>
        <v>Team Mesu</v>
      </c>
      <c r="E81" s="13">
        <f>D16</f>
        <v>0</v>
      </c>
      <c r="F81" s="15"/>
      <c r="G81" s="15"/>
    </row>
    <row r="82" spans="1:7">
      <c r="A82" s="17"/>
      <c r="B82" s="19" t="s">
        <v>15</v>
      </c>
      <c r="C82" s="19">
        <v>2</v>
      </c>
      <c r="D82" s="19" t="str">
        <f>E11</f>
        <v>Landzicht</v>
      </c>
      <c r="E82" s="19" t="str">
        <f>E16</f>
        <v>t Oude 7e 1998</v>
      </c>
      <c r="F82" s="20" t="s">
        <v>140</v>
      </c>
      <c r="G82" s="20" t="s">
        <v>140</v>
      </c>
    </row>
    <row r="83" spans="1:7">
      <c r="A83" s="11" t="s">
        <v>17</v>
      </c>
      <c r="B83" s="13"/>
      <c r="C83" s="13"/>
      <c r="D83" s="13" t="str">
        <f>E9</f>
        <v>t Oude 6e</v>
      </c>
      <c r="E83" s="13">
        <f>E14</f>
        <v>0</v>
      </c>
      <c r="F83" s="15"/>
      <c r="G83" s="15"/>
    </row>
    <row r="84" spans="1:7">
      <c r="A84" s="11"/>
      <c r="B84" s="13" t="s">
        <v>14</v>
      </c>
      <c r="C84" s="13">
        <v>2</v>
      </c>
      <c r="D84" s="13" t="str">
        <f>E10</f>
        <v>GVV Geldermalsen</v>
      </c>
      <c r="E84" s="13" t="str">
        <f>E13</f>
        <v>fc Benidorm</v>
      </c>
      <c r="F84" s="15" t="s">
        <v>156</v>
      </c>
      <c r="G84" s="15" t="s">
        <v>162</v>
      </c>
    </row>
    <row r="85" spans="1:7">
      <c r="A85" s="11"/>
      <c r="B85" s="13" t="s">
        <v>15</v>
      </c>
      <c r="C85" s="13">
        <v>1</v>
      </c>
      <c r="D85" s="13" t="str">
        <f>D12</f>
        <v>t Oude 5e</v>
      </c>
      <c r="E85" s="13" t="str">
        <f>D15</f>
        <v>JSV Nieuwegen</v>
      </c>
      <c r="F85" s="15" t="s">
        <v>162</v>
      </c>
      <c r="G85" s="15" t="s">
        <v>163</v>
      </c>
    </row>
    <row r="86" spans="1:7" ht="15.75" thickBot="1">
      <c r="A86" s="21"/>
      <c r="B86" s="23" t="s">
        <v>16</v>
      </c>
      <c r="C86" s="23">
        <v>2</v>
      </c>
      <c r="D86" s="23" t="str">
        <f>E12</f>
        <v>The Henk Shuffle</v>
      </c>
      <c r="E86" s="23" t="str">
        <f>E15</f>
        <v>Vifemaakthetmogelijk</v>
      </c>
      <c r="F86" s="24" t="s">
        <v>166</v>
      </c>
      <c r="G86" s="24" t="s">
        <v>141</v>
      </c>
    </row>
    <row r="87" spans="1:7">
      <c r="A87" s="25"/>
      <c r="B87" s="25"/>
      <c r="C87" s="25"/>
      <c r="D87" s="25"/>
      <c r="E87" s="25"/>
    </row>
    <row r="88" spans="1:7">
      <c r="A88" s="25"/>
      <c r="B88" s="25"/>
      <c r="C88" s="25"/>
      <c r="D88" s="25"/>
      <c r="E88" s="25"/>
    </row>
    <row r="99" spans="1:7" ht="15.75" thickBot="1"/>
    <row r="100" spans="1:7" ht="15.75" thickBot="1">
      <c r="A100" s="3" t="s">
        <v>4</v>
      </c>
      <c r="B100" s="4" t="s">
        <v>36</v>
      </c>
      <c r="C100" s="5"/>
      <c r="D100" s="5"/>
      <c r="E100" s="6"/>
    </row>
    <row r="101" spans="1:7" ht="15.75" thickBot="1">
      <c r="A101" s="7" t="s">
        <v>5</v>
      </c>
      <c r="B101" s="8" t="s">
        <v>6</v>
      </c>
      <c r="C101" s="8" t="s">
        <v>7</v>
      </c>
      <c r="D101" s="8" t="s">
        <v>8</v>
      </c>
      <c r="E101" s="9" t="s">
        <v>9</v>
      </c>
      <c r="F101" s="10"/>
      <c r="G101" s="10"/>
    </row>
    <row r="102" spans="1:7" ht="15.75" thickTop="1">
      <c r="A102" s="11" t="s">
        <v>12</v>
      </c>
      <c r="B102" s="13" t="s">
        <v>13</v>
      </c>
      <c r="C102" s="13">
        <v>2</v>
      </c>
      <c r="D102" s="13" t="str">
        <f>E9</f>
        <v>t Oude 6e</v>
      </c>
      <c r="E102" s="26" t="str">
        <f>E15</f>
        <v>Vifemaakthetmogelijk</v>
      </c>
      <c r="F102" s="14"/>
      <c r="G102" s="14"/>
    </row>
    <row r="103" spans="1:7">
      <c r="A103" s="11"/>
      <c r="B103" s="13" t="s">
        <v>14</v>
      </c>
      <c r="C103" s="13">
        <v>2</v>
      </c>
      <c r="D103" s="13" t="str">
        <f>E10</f>
        <v>GVV Geldermalsen</v>
      </c>
      <c r="E103" s="26" t="str">
        <f>E16</f>
        <v>t Oude 7e 1998</v>
      </c>
      <c r="F103" s="15"/>
      <c r="G103" s="15"/>
    </row>
    <row r="104" spans="1:7">
      <c r="A104" s="11"/>
      <c r="B104" s="13" t="s">
        <v>19</v>
      </c>
      <c r="C104" s="13">
        <v>2</v>
      </c>
      <c r="D104" s="13" t="str">
        <f>E11</f>
        <v>Landzicht</v>
      </c>
      <c r="E104" s="26" t="str">
        <f>E13</f>
        <v>fc Benidorm</v>
      </c>
      <c r="F104" s="15"/>
      <c r="G104" s="15"/>
    </row>
    <row r="105" spans="1:7">
      <c r="A105" s="17"/>
      <c r="B105" s="19"/>
      <c r="C105" s="19"/>
      <c r="D105" s="19" t="str">
        <f>E12</f>
        <v>The Henk Shuffle</v>
      </c>
      <c r="E105" s="27">
        <f>E14</f>
        <v>0</v>
      </c>
      <c r="F105" s="20"/>
      <c r="G105" s="20"/>
    </row>
    <row r="106" spans="1:7">
      <c r="A106" s="11" t="s">
        <v>17</v>
      </c>
      <c r="B106" s="13" t="s">
        <v>13</v>
      </c>
      <c r="C106" s="13">
        <v>1</v>
      </c>
      <c r="D106" s="13" t="str">
        <f>D9</f>
        <v>Focus 07 35+</v>
      </c>
      <c r="E106" s="26" t="str">
        <f>D15</f>
        <v>JSV Nieuwegen</v>
      </c>
      <c r="F106" s="15"/>
      <c r="G106" s="15"/>
    </row>
    <row r="107" spans="1:7">
      <c r="A107" s="11"/>
      <c r="B107" s="13"/>
      <c r="C107" s="13"/>
      <c r="D107" s="13" t="str">
        <f>D10</f>
        <v>vv Vianen 3</v>
      </c>
      <c r="E107" s="26">
        <f>D16</f>
        <v>0</v>
      </c>
      <c r="F107" s="15"/>
      <c r="G107" s="15"/>
    </row>
    <row r="108" spans="1:7">
      <c r="A108" s="11"/>
      <c r="B108" s="13" t="s">
        <v>19</v>
      </c>
      <c r="C108" s="13">
        <v>1</v>
      </c>
      <c r="D108" s="13" t="str">
        <f>D11</f>
        <v>Team Mesu</v>
      </c>
      <c r="E108" s="26" t="str">
        <f>D13</f>
        <v>fc Kroezen</v>
      </c>
      <c r="F108" s="15"/>
      <c r="G108" s="15"/>
    </row>
    <row r="109" spans="1:7" ht="15.75" thickBot="1">
      <c r="A109" s="21"/>
      <c r="B109" s="23" t="s">
        <v>14</v>
      </c>
      <c r="C109" s="23">
        <v>1</v>
      </c>
      <c r="D109" s="23" t="str">
        <f>D12</f>
        <v>t Oude 5e</v>
      </c>
      <c r="E109" s="28" t="str">
        <f>D14</f>
        <v>3e Helft</v>
      </c>
      <c r="F109" s="24"/>
      <c r="G109" s="24"/>
    </row>
    <row r="110" spans="1:7">
      <c r="A110" s="25"/>
      <c r="B110" s="25"/>
      <c r="C110" s="25"/>
      <c r="D110" s="25"/>
      <c r="E110" s="25"/>
    </row>
    <row r="111" spans="1:7" ht="15.75" thickBot="1">
      <c r="A111" s="25"/>
      <c r="B111" s="25"/>
      <c r="C111" s="25"/>
      <c r="D111" s="25"/>
      <c r="E111" s="25"/>
    </row>
    <row r="112" spans="1:7" ht="15.75" thickBot="1">
      <c r="A112" s="3" t="s">
        <v>4</v>
      </c>
      <c r="B112" s="4" t="s">
        <v>84</v>
      </c>
      <c r="C112" s="5"/>
      <c r="D112" s="5"/>
      <c r="E112" s="6"/>
    </row>
    <row r="113" spans="1:7" ht="15.75" thickBot="1">
      <c r="A113" s="7" t="s">
        <v>5</v>
      </c>
      <c r="B113" s="8" t="s">
        <v>6</v>
      </c>
      <c r="C113" s="8" t="s">
        <v>7</v>
      </c>
      <c r="D113" s="8" t="s">
        <v>8</v>
      </c>
      <c r="E113" s="9" t="s">
        <v>9</v>
      </c>
      <c r="F113" s="10"/>
      <c r="G113" s="10"/>
    </row>
    <row r="114" spans="1:7" ht="15.75" thickTop="1">
      <c r="A114" s="11" t="s">
        <v>18</v>
      </c>
      <c r="B114" s="13"/>
      <c r="C114" s="13">
        <v>1</v>
      </c>
      <c r="D114" s="13" t="str">
        <f>D9</f>
        <v>Focus 07 35+</v>
      </c>
      <c r="E114" s="26">
        <f>D16</f>
        <v>0</v>
      </c>
      <c r="F114" s="14"/>
      <c r="G114" s="14"/>
    </row>
    <row r="115" spans="1:7">
      <c r="A115" s="11" t="s">
        <v>18</v>
      </c>
      <c r="B115" s="13" t="s">
        <v>19</v>
      </c>
      <c r="C115" s="13">
        <v>2</v>
      </c>
      <c r="D115" s="13" t="str">
        <f>E10</f>
        <v>GVV Geldermalsen</v>
      </c>
      <c r="E115" s="26" t="str">
        <f>E15</f>
        <v>Vifemaakthetmogelijk</v>
      </c>
      <c r="F115" s="15"/>
      <c r="G115" s="15"/>
    </row>
    <row r="116" spans="1:7">
      <c r="A116" s="11" t="s">
        <v>18</v>
      </c>
      <c r="B116" s="13" t="s">
        <v>15</v>
      </c>
      <c r="C116" s="13">
        <v>1</v>
      </c>
      <c r="D116" s="13" t="str">
        <f>D11</f>
        <v>Team Mesu</v>
      </c>
      <c r="E116" s="26" t="str">
        <f>D14</f>
        <v>3e Helft</v>
      </c>
      <c r="F116" s="15"/>
      <c r="G116" s="15"/>
    </row>
    <row r="117" spans="1:7">
      <c r="A117" s="17" t="s">
        <v>18</v>
      </c>
      <c r="B117" s="19" t="s">
        <v>16</v>
      </c>
      <c r="C117" s="19">
        <v>1</v>
      </c>
      <c r="D117" s="19" t="str">
        <f>D12</f>
        <v>t Oude 5e</v>
      </c>
      <c r="E117" s="27" t="str">
        <f>D13</f>
        <v>fc Kroezen</v>
      </c>
      <c r="F117" s="20"/>
      <c r="G117" s="20"/>
    </row>
    <row r="118" spans="1:7">
      <c r="A118" s="11" t="s">
        <v>17</v>
      </c>
      <c r="B118" s="13" t="s">
        <v>15</v>
      </c>
      <c r="C118" s="13">
        <v>2</v>
      </c>
      <c r="D118" s="13" t="str">
        <f>E9</f>
        <v>t Oude 6e</v>
      </c>
      <c r="E118" s="26" t="str">
        <f>E16</f>
        <v>t Oude 7e 1998</v>
      </c>
      <c r="F118" s="15"/>
      <c r="G118" s="15"/>
    </row>
    <row r="119" spans="1:7">
      <c r="A119" s="11" t="s">
        <v>17</v>
      </c>
      <c r="B119" s="13" t="s">
        <v>14</v>
      </c>
      <c r="C119" s="13">
        <v>1</v>
      </c>
      <c r="D119" s="13" t="str">
        <f>D10</f>
        <v>vv Vianen 3</v>
      </c>
      <c r="E119" s="26" t="str">
        <f>D15</f>
        <v>JSV Nieuwegen</v>
      </c>
      <c r="F119" s="15"/>
      <c r="G119" s="15"/>
    </row>
    <row r="120" spans="1:7">
      <c r="A120" s="11" t="s">
        <v>17</v>
      </c>
      <c r="B120" s="13"/>
      <c r="C120" s="13"/>
      <c r="D120" s="13" t="str">
        <f>E11</f>
        <v>Landzicht</v>
      </c>
      <c r="E120" s="26">
        <f>E14</f>
        <v>0</v>
      </c>
      <c r="F120" s="15"/>
      <c r="G120" s="15"/>
    </row>
    <row r="121" spans="1:7" ht="15.75" thickBot="1">
      <c r="A121" s="21" t="s">
        <v>18</v>
      </c>
      <c r="B121" s="23" t="s">
        <v>16</v>
      </c>
      <c r="C121" s="23">
        <v>2</v>
      </c>
      <c r="D121" s="23" t="str">
        <f>E12</f>
        <v>The Henk Shuffle</v>
      </c>
      <c r="E121" s="28" t="str">
        <f>E13</f>
        <v>fc Benidorm</v>
      </c>
      <c r="F121" s="24"/>
      <c r="G121" s="24"/>
    </row>
    <row r="122" spans="1:7">
      <c r="A122" s="25"/>
      <c r="B122" s="25"/>
      <c r="C122" s="25"/>
      <c r="D122" s="25"/>
      <c r="E122" s="25"/>
    </row>
    <row r="129" spans="1:7" ht="15.75" thickBot="1"/>
    <row r="130" spans="1:7" ht="15.75" thickBot="1">
      <c r="A130" s="3" t="s">
        <v>4</v>
      </c>
      <c r="B130" s="32" t="s">
        <v>37</v>
      </c>
      <c r="C130" s="5"/>
      <c r="D130" s="5"/>
      <c r="E130" s="6"/>
    </row>
    <row r="131" spans="1:7" ht="15.75" thickBot="1">
      <c r="A131" s="7" t="s">
        <v>5</v>
      </c>
      <c r="B131" s="8" t="s">
        <v>6</v>
      </c>
      <c r="C131" s="33">
        <v>40355</v>
      </c>
      <c r="D131" s="30" t="s">
        <v>8</v>
      </c>
      <c r="E131" s="31" t="s">
        <v>9</v>
      </c>
      <c r="F131" s="10"/>
      <c r="G131" s="34"/>
    </row>
    <row r="132" spans="1:7" ht="15.75" thickTop="1">
      <c r="A132" s="11" t="s">
        <v>20</v>
      </c>
      <c r="B132" s="13" t="s">
        <v>60</v>
      </c>
      <c r="C132" s="13" t="s">
        <v>21</v>
      </c>
      <c r="D132" s="29"/>
      <c r="E132" s="35"/>
      <c r="F132" s="14"/>
      <c r="G132" s="10"/>
    </row>
    <row r="133" spans="1:7">
      <c r="A133" s="11"/>
      <c r="B133" s="13" t="s">
        <v>14</v>
      </c>
      <c r="C133" s="13" t="s">
        <v>22</v>
      </c>
      <c r="D133" s="11"/>
      <c r="E133" s="36"/>
      <c r="F133" s="15"/>
      <c r="G133" s="13"/>
    </row>
    <row r="134" spans="1:7">
      <c r="A134" s="11"/>
      <c r="B134" s="13" t="s">
        <v>15</v>
      </c>
      <c r="C134" s="13" t="s">
        <v>23</v>
      </c>
      <c r="D134" s="11"/>
      <c r="E134" s="36"/>
      <c r="F134" s="15"/>
      <c r="G134" s="37"/>
    </row>
    <row r="135" spans="1:7">
      <c r="A135" s="17"/>
      <c r="B135" s="19" t="s">
        <v>16</v>
      </c>
      <c r="C135" s="19" t="s">
        <v>24</v>
      </c>
      <c r="D135" s="17"/>
      <c r="E135" s="38"/>
      <c r="F135" s="20"/>
      <c r="G135" s="13"/>
    </row>
    <row r="136" spans="1:7">
      <c r="A136" s="11" t="s">
        <v>12</v>
      </c>
      <c r="B136" s="13" t="s">
        <v>13</v>
      </c>
      <c r="C136" s="13" t="s">
        <v>25</v>
      </c>
      <c r="D136" s="11"/>
      <c r="E136" s="36"/>
      <c r="F136" s="15"/>
      <c r="G136" s="13"/>
    </row>
    <row r="137" spans="1:7">
      <c r="A137" s="11"/>
      <c r="B137" s="13" t="s">
        <v>14</v>
      </c>
      <c r="C137" s="13" t="s">
        <v>26</v>
      </c>
      <c r="D137" s="11"/>
      <c r="E137" s="36"/>
      <c r="F137" s="15"/>
      <c r="G137" s="13"/>
    </row>
    <row r="138" spans="1:7">
      <c r="A138" s="11"/>
      <c r="B138" s="13" t="s">
        <v>15</v>
      </c>
      <c r="C138" s="13" t="s">
        <v>27</v>
      </c>
      <c r="D138" s="11"/>
      <c r="E138" s="36"/>
      <c r="F138" s="15"/>
      <c r="G138" s="13"/>
    </row>
    <row r="139" spans="1:7" ht="15.75" thickBot="1">
      <c r="A139" s="21"/>
      <c r="B139" s="23" t="s">
        <v>16</v>
      </c>
      <c r="C139" s="23" t="s">
        <v>28</v>
      </c>
      <c r="D139" s="21"/>
      <c r="E139" s="39"/>
      <c r="F139" s="24"/>
      <c r="G139" s="13"/>
    </row>
    <row r="140" spans="1:7">
      <c r="A140" s="25"/>
      <c r="B140" s="25"/>
      <c r="C140" s="25"/>
      <c r="D140" s="25"/>
      <c r="E140" s="25"/>
    </row>
    <row r="141" spans="1:7">
      <c r="A141" s="25"/>
      <c r="B141" s="25"/>
      <c r="C141" s="25"/>
      <c r="D141" s="25"/>
      <c r="E141" s="25"/>
    </row>
    <row r="142" spans="1:7">
      <c r="A142" s="25"/>
      <c r="B142" s="25"/>
      <c r="C142" s="25"/>
      <c r="D142" s="25"/>
      <c r="E142" s="25"/>
    </row>
    <row r="143" spans="1:7">
      <c r="A143" s="25"/>
      <c r="B143" s="25"/>
      <c r="C143" s="25"/>
      <c r="D143" s="25"/>
      <c r="E143" s="25"/>
    </row>
    <row r="144" spans="1:7">
      <c r="A144" s="25"/>
      <c r="B144" s="25"/>
      <c r="C144" s="25"/>
      <c r="D144" s="25"/>
      <c r="E144" s="25"/>
    </row>
    <row r="145" spans="1:5">
      <c r="A145" s="25"/>
      <c r="B145" s="25"/>
      <c r="C145" s="25"/>
      <c r="D145" s="25"/>
      <c r="E145" s="25"/>
    </row>
    <row r="146" spans="1:5">
      <c r="A146" s="25"/>
      <c r="B146" s="25"/>
      <c r="C146" s="25"/>
      <c r="D146" s="25"/>
      <c r="E146" s="25"/>
    </row>
    <row r="147" spans="1:5">
      <c r="A147" s="25"/>
      <c r="B147" s="25"/>
      <c r="C147" s="25"/>
      <c r="D147" s="25"/>
      <c r="E147" s="25"/>
    </row>
    <row r="148" spans="1:5">
      <c r="A148" s="25"/>
      <c r="B148" s="25"/>
      <c r="C148" s="25"/>
      <c r="D148" s="25"/>
      <c r="E148" s="25"/>
    </row>
    <row r="149" spans="1:5">
      <c r="A149" s="25"/>
      <c r="B149" s="25"/>
      <c r="C149" s="25"/>
      <c r="D149" s="25"/>
      <c r="E149" s="25"/>
    </row>
    <row r="150" spans="1:5">
      <c r="A150" s="25"/>
      <c r="B150" s="25"/>
      <c r="C150" s="25"/>
      <c r="D150" s="25"/>
      <c r="E150" s="25"/>
    </row>
    <row r="151" spans="1:5">
      <c r="A151" s="25"/>
      <c r="B151" s="25"/>
      <c r="C151" s="25"/>
      <c r="D151" s="25"/>
      <c r="E151" s="25"/>
    </row>
    <row r="152" spans="1:5">
      <c r="A152" s="25"/>
      <c r="B152" s="25"/>
      <c r="C152" s="25"/>
      <c r="D152" s="25"/>
      <c r="E152" s="25"/>
    </row>
    <row r="153" spans="1:5">
      <c r="A153" s="25"/>
      <c r="B153" s="25"/>
      <c r="C153" s="25"/>
      <c r="D153" s="25"/>
      <c r="E153" s="25"/>
    </row>
    <row r="154" spans="1:5">
      <c r="A154" s="25"/>
      <c r="B154" s="25"/>
      <c r="C154" s="25"/>
      <c r="D154" s="25"/>
      <c r="E154" s="25"/>
    </row>
    <row r="155" spans="1:5">
      <c r="A155" s="25"/>
      <c r="B155" s="25"/>
      <c r="C155" s="25"/>
      <c r="D155" s="25"/>
      <c r="E155" s="25"/>
    </row>
    <row r="156" spans="1:5">
      <c r="A156" s="25"/>
      <c r="B156" s="25"/>
      <c r="C156" s="25"/>
      <c r="D156" s="25"/>
      <c r="E156" s="25"/>
    </row>
    <row r="157" spans="1:5">
      <c r="A157" s="25"/>
      <c r="B157" s="25"/>
      <c r="C157" s="25"/>
      <c r="D157" s="25"/>
      <c r="E157" s="25"/>
    </row>
    <row r="158" spans="1:5">
      <c r="A158" s="25"/>
      <c r="B158" s="25"/>
      <c r="C158" s="25"/>
      <c r="D158" s="25"/>
      <c r="E158" s="25"/>
    </row>
    <row r="159" spans="1:5">
      <c r="A159" s="25"/>
      <c r="B159" s="25"/>
      <c r="C159" s="25"/>
      <c r="D159" s="25"/>
      <c r="E159" s="25"/>
    </row>
    <row r="160" spans="1:5">
      <c r="A160" s="25"/>
      <c r="B160" s="25"/>
      <c r="C160" s="25"/>
      <c r="D160" s="25"/>
      <c r="E160" s="25"/>
    </row>
    <row r="161" spans="1:5">
      <c r="A161" s="25"/>
      <c r="B161" s="25"/>
      <c r="C161" s="25"/>
      <c r="D161" s="25"/>
      <c r="E161" s="25"/>
    </row>
    <row r="162" spans="1:5">
      <c r="A162" s="25"/>
      <c r="B162" s="25"/>
      <c r="C162" s="25"/>
      <c r="D162" s="25"/>
      <c r="E162" s="25"/>
    </row>
    <row r="163" spans="1:5">
      <c r="A163" s="25"/>
      <c r="B163" s="25"/>
      <c r="C163" s="25"/>
      <c r="D163" s="25"/>
      <c r="E163" s="25"/>
    </row>
    <row r="164" spans="1:5">
      <c r="A164" s="25"/>
      <c r="B164" s="25"/>
      <c r="C164" s="25"/>
      <c r="D164" s="25"/>
      <c r="E164" s="25"/>
    </row>
    <row r="165" spans="1:5">
      <c r="A165" s="25"/>
      <c r="B165" s="25"/>
      <c r="C165" s="25"/>
      <c r="D165" s="25"/>
      <c r="E165" s="25"/>
    </row>
    <row r="166" spans="1:5">
      <c r="A166" s="25"/>
      <c r="B166" s="25"/>
      <c r="C166" s="25"/>
      <c r="D166" s="25"/>
      <c r="E166" s="25"/>
    </row>
    <row r="179" spans="1:5">
      <c r="A179" s="25"/>
      <c r="B179" s="25"/>
      <c r="C179" s="25"/>
      <c r="D179" s="25"/>
      <c r="E179" s="25"/>
    </row>
    <row r="180" spans="1:5">
      <c r="A180" s="25"/>
      <c r="B180" s="25"/>
      <c r="C180" s="25"/>
      <c r="D180" s="25"/>
      <c r="E180" s="25"/>
    </row>
    <row r="181" spans="1:5">
      <c r="A181" s="25"/>
      <c r="B181" s="25"/>
      <c r="C181" s="25"/>
      <c r="D181" s="25"/>
      <c r="E181" s="25"/>
    </row>
    <row r="182" spans="1:5">
      <c r="A182" s="25"/>
      <c r="B182" s="25"/>
      <c r="C182" s="25"/>
      <c r="D182" s="25"/>
      <c r="E182" s="25"/>
    </row>
    <row r="183" spans="1:5">
      <c r="A183" s="25"/>
      <c r="B183" s="25"/>
      <c r="C183" s="25"/>
      <c r="D183" s="25"/>
      <c r="E183" s="25"/>
    </row>
    <row r="184" spans="1:5">
      <c r="A184" s="25"/>
      <c r="B184" s="25"/>
      <c r="C184" s="25"/>
      <c r="D184" s="25"/>
      <c r="E184" s="25"/>
    </row>
    <row r="185" spans="1:5">
      <c r="A185" s="25"/>
      <c r="B185" s="25"/>
      <c r="C185" s="25"/>
      <c r="D185" s="25"/>
      <c r="E185" s="25"/>
    </row>
    <row r="186" spans="1:5">
      <c r="A186" s="25"/>
      <c r="B186" s="25"/>
      <c r="C186" s="25"/>
      <c r="D186" s="25"/>
      <c r="E186" s="25"/>
    </row>
    <row r="187" spans="1:5">
      <c r="A187" s="25"/>
      <c r="B187" s="25"/>
      <c r="C187" s="25"/>
      <c r="D187" s="25"/>
      <c r="E187" s="25"/>
    </row>
    <row r="188" spans="1:5">
      <c r="A188" s="25"/>
      <c r="B188" s="25"/>
      <c r="C188" s="25"/>
      <c r="D188" s="25"/>
      <c r="E188" s="25"/>
    </row>
    <row r="189" spans="1:5">
      <c r="A189" s="25"/>
      <c r="B189" s="25"/>
      <c r="C189" s="25"/>
      <c r="D189" s="25"/>
      <c r="E189" s="25"/>
    </row>
    <row r="190" spans="1:5">
      <c r="A190" s="25"/>
      <c r="B190" s="25"/>
      <c r="C190" s="25"/>
      <c r="D190" s="25"/>
      <c r="E190" s="25"/>
    </row>
    <row r="191" spans="1:5">
      <c r="A191" s="25"/>
      <c r="B191" s="25"/>
      <c r="C191" s="25"/>
      <c r="D191" s="25"/>
      <c r="E191" s="25"/>
    </row>
    <row r="192" spans="1:5">
      <c r="A192" s="25"/>
      <c r="B192" s="25"/>
      <c r="C192" s="25"/>
      <c r="D192" s="25"/>
      <c r="E192" s="25"/>
    </row>
    <row r="193" spans="1:5">
      <c r="A193" s="25"/>
      <c r="B193" s="25"/>
      <c r="C193" s="25"/>
      <c r="D193" s="25"/>
      <c r="E193" s="25"/>
    </row>
    <row r="194" spans="1:5">
      <c r="A194" s="25"/>
      <c r="B194" s="25"/>
      <c r="C194" s="25"/>
      <c r="D194" s="25"/>
      <c r="E194" s="25"/>
    </row>
    <row r="195" spans="1:5">
      <c r="A195" s="25"/>
      <c r="B195" s="25"/>
      <c r="C195" s="25"/>
      <c r="D195" s="25"/>
      <c r="E195" s="25"/>
    </row>
    <row r="196" spans="1:5">
      <c r="A196" s="25"/>
      <c r="B196" s="25"/>
      <c r="C196" s="25"/>
      <c r="D196" s="25"/>
      <c r="E196" s="25"/>
    </row>
    <row r="197" spans="1:5">
      <c r="A197" s="25"/>
      <c r="B197" s="25"/>
      <c r="C197" s="25"/>
      <c r="D197" s="25"/>
      <c r="E197" s="25"/>
    </row>
    <row r="198" spans="1:5">
      <c r="A198" s="25"/>
      <c r="B198" s="25"/>
      <c r="C198" s="25"/>
      <c r="D198" s="25"/>
      <c r="E198" s="25"/>
    </row>
    <row r="199" spans="1:5">
      <c r="A199" s="25"/>
      <c r="B199" s="25"/>
      <c r="C199" s="25"/>
      <c r="D199" s="25"/>
      <c r="E199" s="25"/>
    </row>
    <row r="200" spans="1:5">
      <c r="A200" s="25"/>
      <c r="B200" s="25"/>
      <c r="C200" s="25"/>
      <c r="D200" s="25"/>
      <c r="E200" s="25"/>
    </row>
    <row r="201" spans="1:5">
      <c r="A201" s="25"/>
      <c r="B201" s="25"/>
      <c r="C201" s="25"/>
      <c r="D201" s="25"/>
      <c r="E201" s="25"/>
    </row>
    <row r="202" spans="1:5">
      <c r="A202" s="25"/>
      <c r="B202" s="25"/>
      <c r="C202" s="25"/>
      <c r="D202" s="25"/>
      <c r="E202" s="25"/>
    </row>
    <row r="203" spans="1:5">
      <c r="A203" s="25"/>
      <c r="B203" s="25"/>
      <c r="C203" s="25"/>
      <c r="D203" s="25"/>
      <c r="E203" s="25"/>
    </row>
    <row r="204" spans="1:5">
      <c r="A204" s="25"/>
      <c r="B204" s="25"/>
      <c r="C204" s="25"/>
      <c r="D204" s="25"/>
      <c r="E204" s="25"/>
    </row>
    <row r="205" spans="1:5">
      <c r="A205" s="25"/>
      <c r="B205" s="25"/>
      <c r="C205" s="25"/>
      <c r="D205" s="25"/>
      <c r="E205" s="25"/>
    </row>
    <row r="206" spans="1:5">
      <c r="A206" s="25"/>
      <c r="B206" s="25"/>
      <c r="C206" s="25"/>
      <c r="D206" s="25"/>
      <c r="E206" s="25"/>
    </row>
    <row r="207" spans="1:5">
      <c r="A207" s="25"/>
      <c r="B207" s="25"/>
      <c r="C207" s="25"/>
      <c r="D207" s="25"/>
      <c r="E207" s="25"/>
    </row>
    <row r="208" spans="1:5">
      <c r="A208" s="25"/>
      <c r="B208" s="25"/>
      <c r="C208" s="25"/>
      <c r="D208" s="25"/>
      <c r="E208" s="25"/>
    </row>
    <row r="209" spans="1:5">
      <c r="A209" s="25"/>
      <c r="B209" s="25"/>
      <c r="C209" s="25"/>
      <c r="D209" s="25"/>
      <c r="E209" s="25"/>
    </row>
    <row r="210" spans="1:5">
      <c r="A210" s="25"/>
      <c r="B210" s="25"/>
      <c r="C210" s="25"/>
      <c r="D210" s="25"/>
      <c r="E210" s="25"/>
    </row>
    <row r="211" spans="1:5">
      <c r="A211" s="25"/>
      <c r="B211" s="25"/>
      <c r="C211" s="25"/>
      <c r="D211" s="25"/>
      <c r="E211" s="25"/>
    </row>
    <row r="212" spans="1:5">
      <c r="A212" s="25"/>
      <c r="B212" s="25"/>
      <c r="C212" s="25"/>
      <c r="D212" s="25"/>
      <c r="E212" s="25"/>
    </row>
    <row r="213" spans="1:5">
      <c r="A213" s="25"/>
      <c r="B213" s="25"/>
      <c r="C213" s="25"/>
      <c r="D213" s="25"/>
      <c r="E213" s="25"/>
    </row>
    <row r="214" spans="1:5">
      <c r="A214" s="25"/>
      <c r="B214" s="25"/>
      <c r="C214" s="25"/>
      <c r="D214" s="25"/>
      <c r="E214" s="25"/>
    </row>
    <row r="215" spans="1:5">
      <c r="A215" s="25"/>
      <c r="B215" s="25"/>
      <c r="C215" s="25"/>
      <c r="D215" s="25"/>
      <c r="E215" s="25"/>
    </row>
    <row r="216" spans="1:5">
      <c r="A216" s="25"/>
      <c r="B216" s="25"/>
      <c r="C216" s="25"/>
      <c r="D216" s="25"/>
      <c r="E216" s="25"/>
    </row>
    <row r="217" spans="1:5">
      <c r="A217" s="25"/>
      <c r="B217" s="25"/>
      <c r="C217" s="25"/>
      <c r="D217" s="25"/>
      <c r="E217" s="25"/>
    </row>
    <row r="218" spans="1:5">
      <c r="A218" s="25"/>
      <c r="B218" s="25"/>
      <c r="C218" s="25"/>
      <c r="D218" s="25"/>
      <c r="E218" s="25"/>
    </row>
    <row r="219" spans="1:5">
      <c r="A219" s="25"/>
      <c r="B219" s="25"/>
      <c r="C219" s="25"/>
      <c r="D219" s="25"/>
      <c r="E219" s="25"/>
    </row>
    <row r="220" spans="1:5">
      <c r="A220" s="25"/>
      <c r="B220" s="25"/>
      <c r="C220" s="25"/>
      <c r="D220" s="25"/>
      <c r="E220" s="25"/>
    </row>
    <row r="221" spans="1:5">
      <c r="A221" s="25"/>
      <c r="B221" s="25"/>
      <c r="C221" s="25"/>
      <c r="D221" s="25"/>
      <c r="E221" s="25"/>
    </row>
    <row r="222" spans="1:5">
      <c r="A222" s="25"/>
      <c r="B222" s="25"/>
      <c r="C222" s="25"/>
      <c r="D222" s="25"/>
      <c r="E222" s="25"/>
    </row>
    <row r="223" spans="1:5">
      <c r="A223" s="25"/>
      <c r="B223" s="25"/>
      <c r="C223" s="25"/>
      <c r="D223" s="25"/>
      <c r="E223" s="25"/>
    </row>
    <row r="224" spans="1:5">
      <c r="A224" s="25"/>
      <c r="B224" s="25"/>
      <c r="C224" s="25"/>
      <c r="D224" s="25"/>
      <c r="E224" s="25"/>
    </row>
    <row r="225" spans="1:5">
      <c r="A225" s="25"/>
      <c r="B225" s="25"/>
      <c r="C225" s="25"/>
      <c r="D225" s="25"/>
      <c r="E225" s="25"/>
    </row>
    <row r="226" spans="1:5">
      <c r="A226" s="25"/>
      <c r="B226" s="25"/>
      <c r="C226" s="25"/>
      <c r="D226" s="25"/>
      <c r="E226" s="25"/>
    </row>
    <row r="227" spans="1:5">
      <c r="A227" s="25"/>
      <c r="B227" s="25"/>
      <c r="C227" s="25"/>
      <c r="D227" s="25"/>
      <c r="E227" s="25"/>
    </row>
    <row r="228" spans="1:5">
      <c r="A228" s="25"/>
      <c r="B228" s="25"/>
      <c r="C228" s="25"/>
      <c r="D228" s="25"/>
      <c r="E228" s="25"/>
    </row>
    <row r="229" spans="1:5">
      <c r="A229" s="25"/>
      <c r="B229" s="25"/>
      <c r="C229" s="25"/>
      <c r="D229" s="25"/>
      <c r="E229" s="25"/>
    </row>
    <row r="230" spans="1:5">
      <c r="A230" s="25"/>
      <c r="B230" s="25"/>
      <c r="C230" s="25"/>
      <c r="D230" s="25"/>
      <c r="E230" s="25"/>
    </row>
    <row r="231" spans="1:5">
      <c r="A231" s="25"/>
      <c r="B231" s="25"/>
      <c r="C231" s="25"/>
      <c r="D231" s="25"/>
      <c r="E231" s="25"/>
    </row>
    <row r="232" spans="1:5">
      <c r="A232" s="25"/>
      <c r="B232" s="25"/>
      <c r="C232" s="25"/>
      <c r="D232" s="25"/>
      <c r="E232" s="25"/>
    </row>
    <row r="233" spans="1:5">
      <c r="A233" s="25"/>
      <c r="B233" s="25"/>
      <c r="C233" s="25"/>
      <c r="D233" s="25"/>
      <c r="E233" s="25"/>
    </row>
    <row r="234" spans="1:5">
      <c r="A234" s="25"/>
      <c r="B234" s="25"/>
      <c r="C234" s="25"/>
      <c r="D234" s="25"/>
      <c r="E234" s="25"/>
    </row>
    <row r="235" spans="1:5">
      <c r="A235" s="25"/>
      <c r="B235" s="25"/>
      <c r="C235" s="25"/>
      <c r="D235" s="25"/>
      <c r="E235" s="25"/>
    </row>
    <row r="236" spans="1:5">
      <c r="A236" s="25"/>
      <c r="B236" s="25"/>
      <c r="C236" s="25"/>
      <c r="D236" s="25"/>
      <c r="E236" s="25"/>
    </row>
    <row r="237" spans="1:5">
      <c r="A237" s="25"/>
      <c r="B237" s="25"/>
      <c r="C237" s="25"/>
      <c r="D237" s="25"/>
      <c r="E237" s="25"/>
    </row>
    <row r="238" spans="1:5">
      <c r="A238" s="25"/>
      <c r="B238" s="25"/>
      <c r="C238" s="25"/>
      <c r="D238" s="25"/>
      <c r="E238" s="25"/>
    </row>
    <row r="239" spans="1:5">
      <c r="A239" s="25"/>
      <c r="B239" s="25"/>
      <c r="C239" s="25"/>
      <c r="D239" s="25"/>
      <c r="E239" s="25"/>
    </row>
    <row r="240" spans="1:5">
      <c r="A240" s="25"/>
      <c r="B240" s="25"/>
      <c r="C240" s="25"/>
      <c r="D240" s="25"/>
      <c r="E240" s="25"/>
    </row>
    <row r="241" spans="1:5">
      <c r="A241" s="25"/>
      <c r="B241" s="25"/>
      <c r="C241" s="25"/>
      <c r="D241" s="25"/>
      <c r="E241" s="25"/>
    </row>
    <row r="242" spans="1:5">
      <c r="A242" s="25"/>
      <c r="B242" s="25"/>
      <c r="C242" s="25"/>
      <c r="D242" s="25"/>
      <c r="E242" s="25"/>
    </row>
    <row r="243" spans="1:5">
      <c r="A243" s="25"/>
      <c r="B243" s="25"/>
      <c r="C243" s="25"/>
      <c r="D243" s="25"/>
      <c r="E243" s="25"/>
    </row>
    <row r="244" spans="1:5">
      <c r="A244" s="25"/>
      <c r="B244" s="25"/>
      <c r="C244" s="25"/>
      <c r="D244" s="25"/>
      <c r="E244" s="25"/>
    </row>
    <row r="245" spans="1:5">
      <c r="A245" s="25"/>
      <c r="B245" s="25"/>
      <c r="C245" s="25"/>
      <c r="D245" s="25"/>
      <c r="E245" s="25"/>
    </row>
    <row r="246" spans="1:5">
      <c r="A246" s="25"/>
      <c r="B246" s="25"/>
      <c r="C246" s="25"/>
      <c r="D246" s="25"/>
      <c r="E246" s="25"/>
    </row>
    <row r="247" spans="1:5">
      <c r="A247" s="25"/>
      <c r="B247" s="25"/>
      <c r="C247" s="25"/>
      <c r="D247" s="25"/>
      <c r="E247" s="25"/>
    </row>
    <row r="248" spans="1:5">
      <c r="A248" s="25"/>
      <c r="B248" s="25"/>
      <c r="C248" s="25"/>
      <c r="D248" s="25"/>
      <c r="E248" s="25"/>
    </row>
    <row r="249" spans="1:5">
      <c r="A249" s="25"/>
      <c r="B249" s="25"/>
      <c r="C249" s="25"/>
      <c r="D249" s="25"/>
      <c r="E249" s="25"/>
    </row>
    <row r="250" spans="1:5">
      <c r="A250" s="25"/>
      <c r="B250" s="25"/>
      <c r="C250" s="25"/>
      <c r="D250" s="25"/>
      <c r="E250" s="25"/>
    </row>
    <row r="251" spans="1:5">
      <c r="A251" s="25"/>
      <c r="B251" s="25"/>
      <c r="C251" s="25"/>
      <c r="D251" s="25"/>
      <c r="E251" s="25"/>
    </row>
    <row r="252" spans="1:5">
      <c r="A252" s="25"/>
      <c r="B252" s="25"/>
      <c r="C252" s="25"/>
      <c r="D252" s="25"/>
      <c r="E252" s="25"/>
    </row>
    <row r="253" spans="1:5">
      <c r="A253" s="25"/>
      <c r="B253" s="25"/>
      <c r="C253" s="25"/>
      <c r="D253" s="25"/>
      <c r="E253" s="25"/>
    </row>
    <row r="254" spans="1:5">
      <c r="A254" s="25"/>
      <c r="B254" s="25"/>
      <c r="C254" s="25"/>
      <c r="D254" s="25"/>
      <c r="E254" s="25"/>
    </row>
    <row r="255" spans="1:5">
      <c r="A255" s="25"/>
      <c r="B255" s="25"/>
      <c r="C255" s="25"/>
      <c r="D255" s="25"/>
      <c r="E255" s="25"/>
    </row>
    <row r="256" spans="1:5">
      <c r="A256" s="25"/>
      <c r="B256" s="25"/>
      <c r="C256" s="25"/>
      <c r="D256" s="25"/>
      <c r="E256" s="25"/>
    </row>
    <row r="257" spans="1:5">
      <c r="A257" s="25"/>
      <c r="B257" s="25"/>
      <c r="C257" s="25"/>
      <c r="D257" s="25"/>
      <c r="E257" s="25"/>
    </row>
    <row r="258" spans="1:5">
      <c r="A258" s="25"/>
      <c r="B258" s="25"/>
      <c r="C258" s="25"/>
      <c r="D258" s="25"/>
      <c r="E258" s="25"/>
    </row>
    <row r="259" spans="1:5">
      <c r="A259" s="25"/>
      <c r="B259" s="25"/>
      <c r="C259" s="25"/>
      <c r="D259" s="25"/>
      <c r="E259" s="25"/>
    </row>
    <row r="260" spans="1:5">
      <c r="A260" s="25"/>
      <c r="B260" s="25"/>
      <c r="C260" s="25"/>
      <c r="D260" s="25"/>
      <c r="E260" s="25"/>
    </row>
    <row r="261" spans="1:5">
      <c r="A261" s="25"/>
      <c r="B261" s="25"/>
      <c r="C261" s="25"/>
      <c r="D261" s="25"/>
      <c r="E261" s="25"/>
    </row>
    <row r="262" spans="1:5">
      <c r="A262" s="25"/>
      <c r="B262" s="25"/>
      <c r="C262" s="25"/>
      <c r="D262" s="25"/>
      <c r="E262" s="25"/>
    </row>
    <row r="263" spans="1:5">
      <c r="A263" s="25"/>
      <c r="B263" s="25"/>
      <c r="C263" s="25"/>
      <c r="D263" s="25"/>
      <c r="E263" s="25"/>
    </row>
    <row r="264" spans="1:5">
      <c r="A264" s="25"/>
      <c r="B264" s="25"/>
      <c r="C264" s="25"/>
      <c r="D264" s="25"/>
      <c r="E264" s="25"/>
    </row>
    <row r="265" spans="1:5">
      <c r="A265" s="25"/>
      <c r="B265" s="25"/>
      <c r="C265" s="25"/>
      <c r="D265" s="25"/>
      <c r="E265" s="25"/>
    </row>
    <row r="266" spans="1:5">
      <c r="A266" s="25"/>
      <c r="B266" s="25"/>
      <c r="C266" s="25"/>
      <c r="D266" s="25"/>
      <c r="E266" s="25"/>
    </row>
    <row r="267" spans="1:5">
      <c r="A267" s="25"/>
      <c r="B267" s="25"/>
      <c r="C267" s="25"/>
      <c r="D267" s="25"/>
      <c r="E267" s="25"/>
    </row>
    <row r="268" spans="1:5">
      <c r="A268" s="25"/>
      <c r="B268" s="25"/>
      <c r="C268" s="25"/>
      <c r="D268" s="25"/>
      <c r="E268" s="25"/>
    </row>
    <row r="269" spans="1:5">
      <c r="A269" s="25"/>
      <c r="B269" s="25"/>
      <c r="C269" s="25"/>
      <c r="D269" s="25"/>
      <c r="E269" s="25"/>
    </row>
    <row r="270" spans="1:5">
      <c r="A270" s="25"/>
      <c r="B270" s="25"/>
      <c r="C270" s="25"/>
      <c r="D270" s="25"/>
      <c r="E270" s="25"/>
    </row>
    <row r="271" spans="1:5">
      <c r="A271" s="25"/>
      <c r="B271" s="25"/>
      <c r="C271" s="25"/>
      <c r="D271" s="25"/>
      <c r="E271" s="25"/>
    </row>
    <row r="272" spans="1:5">
      <c r="A272" s="25"/>
      <c r="B272" s="25"/>
      <c r="C272" s="25"/>
      <c r="D272" s="25"/>
      <c r="E272" s="25"/>
    </row>
    <row r="273" spans="1:5">
      <c r="A273" s="25"/>
      <c r="B273" s="25"/>
      <c r="C273" s="25"/>
      <c r="D273" s="25"/>
      <c r="E273" s="25"/>
    </row>
    <row r="274" spans="1:5">
      <c r="A274" s="25"/>
      <c r="B274" s="25"/>
      <c r="C274" s="25"/>
      <c r="D274" s="25"/>
      <c r="E274" s="25"/>
    </row>
    <row r="275" spans="1:5">
      <c r="A275" s="25"/>
      <c r="B275" s="25"/>
      <c r="C275" s="25"/>
      <c r="D275" s="25"/>
      <c r="E275" s="25"/>
    </row>
    <row r="276" spans="1:5">
      <c r="A276" s="25"/>
      <c r="B276" s="25"/>
      <c r="C276" s="25"/>
      <c r="D276" s="25"/>
      <c r="E276" s="25"/>
    </row>
    <row r="277" spans="1:5">
      <c r="A277" s="25"/>
      <c r="B277" s="25"/>
      <c r="C277" s="25"/>
      <c r="D277" s="25"/>
      <c r="E277" s="25"/>
    </row>
    <row r="278" spans="1:5">
      <c r="A278" s="25"/>
      <c r="B278" s="25"/>
      <c r="C278" s="25"/>
      <c r="D278" s="25"/>
      <c r="E278" s="25"/>
    </row>
    <row r="279" spans="1:5">
      <c r="A279" s="25"/>
      <c r="B279" s="25"/>
      <c r="C279" s="25"/>
      <c r="D279" s="25"/>
      <c r="E279" s="25"/>
    </row>
    <row r="280" spans="1:5">
      <c r="A280" s="25"/>
      <c r="B280" s="25"/>
      <c r="C280" s="25"/>
      <c r="D280" s="25"/>
      <c r="E280" s="25"/>
    </row>
    <row r="281" spans="1:5">
      <c r="A281" s="25"/>
      <c r="B281" s="25"/>
      <c r="C281" s="25"/>
      <c r="D281" s="25"/>
      <c r="E281" s="25"/>
    </row>
    <row r="282" spans="1:5">
      <c r="A282" s="25"/>
      <c r="B282" s="25"/>
      <c r="C282" s="25"/>
      <c r="D282" s="25"/>
      <c r="E282" s="25"/>
    </row>
    <row r="283" spans="1:5">
      <c r="A283" s="25"/>
      <c r="B283" s="25"/>
      <c r="C283" s="25"/>
      <c r="D283" s="25"/>
      <c r="E283" s="25"/>
    </row>
    <row r="284" spans="1:5">
      <c r="A284" s="25"/>
      <c r="B284" s="25"/>
      <c r="C284" s="25"/>
      <c r="D284" s="25"/>
      <c r="E284" s="25"/>
    </row>
    <row r="285" spans="1:5">
      <c r="A285" s="25"/>
      <c r="B285" s="25"/>
      <c r="C285" s="25"/>
      <c r="D285" s="25"/>
      <c r="E285" s="25"/>
    </row>
    <row r="286" spans="1:5">
      <c r="A286" s="25"/>
      <c r="B286" s="25"/>
      <c r="C286" s="25"/>
      <c r="D286" s="25"/>
      <c r="E286" s="25"/>
    </row>
    <row r="287" spans="1:5">
      <c r="A287" s="25"/>
      <c r="B287" s="25"/>
      <c r="C287" s="25"/>
      <c r="D287" s="25"/>
      <c r="E287" s="25"/>
    </row>
    <row r="288" spans="1:5">
      <c r="A288" s="25"/>
      <c r="B288" s="25"/>
      <c r="C288" s="25"/>
      <c r="D288" s="25"/>
      <c r="E288" s="25"/>
    </row>
    <row r="289" spans="1:5">
      <c r="A289" s="25"/>
      <c r="B289" s="25"/>
      <c r="C289" s="25"/>
      <c r="D289" s="25"/>
      <c r="E289" s="25"/>
    </row>
    <row r="290" spans="1:5">
      <c r="A290" s="25"/>
      <c r="B290" s="25"/>
      <c r="C290" s="25"/>
      <c r="D290" s="25"/>
      <c r="E290" s="25"/>
    </row>
    <row r="291" spans="1:5">
      <c r="A291" s="25"/>
      <c r="B291" s="25"/>
      <c r="C291" s="25"/>
      <c r="D291" s="25"/>
      <c r="E291" s="25"/>
    </row>
    <row r="292" spans="1:5">
      <c r="A292" s="25"/>
      <c r="B292" s="25"/>
      <c r="C292" s="25"/>
      <c r="D292" s="25"/>
      <c r="E292" s="25"/>
    </row>
    <row r="293" spans="1:5">
      <c r="A293" s="25"/>
      <c r="B293" s="25"/>
      <c r="C293" s="25"/>
      <c r="D293" s="25"/>
      <c r="E293" s="25"/>
    </row>
    <row r="294" spans="1:5">
      <c r="A294" s="25"/>
      <c r="B294" s="25"/>
      <c r="C294" s="25"/>
      <c r="D294" s="25"/>
      <c r="E294" s="25"/>
    </row>
    <row r="295" spans="1:5">
      <c r="A295" s="25"/>
      <c r="B295" s="25"/>
      <c r="C295" s="25"/>
      <c r="D295" s="25"/>
      <c r="E295" s="25"/>
    </row>
    <row r="296" spans="1:5">
      <c r="A296" s="25"/>
      <c r="B296" s="25"/>
      <c r="C296" s="25"/>
      <c r="D296" s="25"/>
      <c r="E296" s="25"/>
    </row>
    <row r="297" spans="1:5">
      <c r="A297" s="25"/>
      <c r="B297" s="25"/>
      <c r="C297" s="25"/>
      <c r="D297" s="25"/>
      <c r="E297" s="25"/>
    </row>
    <row r="298" spans="1:5">
      <c r="A298" s="25"/>
      <c r="B298" s="25"/>
      <c r="C298" s="25"/>
      <c r="D298" s="25"/>
      <c r="E298" s="25"/>
    </row>
    <row r="299" spans="1:5">
      <c r="A299" s="25"/>
      <c r="B299" s="25"/>
      <c r="C299" s="25"/>
      <c r="D299" s="25"/>
      <c r="E299" s="25"/>
    </row>
    <row r="300" spans="1:5">
      <c r="A300" s="25"/>
      <c r="B300" s="25"/>
      <c r="C300" s="25"/>
      <c r="D300" s="25"/>
      <c r="E300" s="25"/>
    </row>
    <row r="301" spans="1:5">
      <c r="A301" s="25"/>
      <c r="B301" s="25"/>
      <c r="C301" s="25"/>
      <c r="D301" s="25"/>
      <c r="E301" s="25"/>
    </row>
    <row r="302" spans="1:5">
      <c r="A302" s="25"/>
      <c r="B302" s="25"/>
      <c r="C302" s="25"/>
      <c r="D302" s="25"/>
      <c r="E302" s="25"/>
    </row>
    <row r="303" spans="1:5">
      <c r="A303" s="25"/>
      <c r="B303" s="25"/>
      <c r="C303" s="25"/>
      <c r="D303" s="25"/>
      <c r="E303" s="25"/>
    </row>
    <row r="304" spans="1:5">
      <c r="A304" s="25"/>
      <c r="B304" s="25"/>
      <c r="C304" s="25"/>
      <c r="D304" s="25"/>
      <c r="E304" s="25"/>
    </row>
    <row r="305" spans="1:5">
      <c r="A305" s="25"/>
      <c r="B305" s="25"/>
      <c r="C305" s="25"/>
      <c r="D305" s="25"/>
      <c r="E305" s="25"/>
    </row>
    <row r="306" spans="1:5">
      <c r="A306" s="25"/>
      <c r="B306" s="25"/>
      <c r="C306" s="25"/>
      <c r="D306" s="25"/>
      <c r="E306" s="25"/>
    </row>
    <row r="307" spans="1:5">
      <c r="A307" s="25"/>
      <c r="B307" s="25"/>
      <c r="C307" s="25"/>
      <c r="D307" s="25"/>
      <c r="E307" s="25"/>
    </row>
    <row r="308" spans="1:5">
      <c r="A308" s="25"/>
      <c r="B308" s="25"/>
      <c r="C308" s="25"/>
      <c r="D308" s="25"/>
      <c r="E308" s="25"/>
    </row>
    <row r="309" spans="1:5">
      <c r="A309" s="25"/>
      <c r="B309" s="25"/>
      <c r="C309" s="25"/>
      <c r="D309" s="25"/>
      <c r="E309" s="25"/>
    </row>
    <row r="310" spans="1:5">
      <c r="A310" s="25"/>
      <c r="B310" s="25"/>
      <c r="C310" s="25"/>
      <c r="D310" s="25"/>
      <c r="E310" s="25"/>
    </row>
    <row r="311" spans="1:5">
      <c r="A311" s="25"/>
      <c r="B311" s="25"/>
      <c r="C311" s="25"/>
      <c r="D311" s="25"/>
      <c r="E311" s="25"/>
    </row>
    <row r="312" spans="1:5">
      <c r="A312" s="25"/>
      <c r="B312" s="25"/>
      <c r="C312" s="25"/>
      <c r="D312" s="25"/>
      <c r="E312" s="25"/>
    </row>
    <row r="313" spans="1:5">
      <c r="A313" s="25"/>
      <c r="B313" s="25"/>
      <c r="C313" s="25"/>
      <c r="D313" s="25"/>
      <c r="E313" s="25"/>
    </row>
    <row r="314" spans="1:5">
      <c r="A314" s="25"/>
      <c r="B314" s="25"/>
      <c r="C314" s="25"/>
      <c r="D314" s="25"/>
      <c r="E314" s="25"/>
    </row>
    <row r="315" spans="1:5">
      <c r="A315" s="25"/>
      <c r="B315" s="25"/>
      <c r="C315" s="25"/>
      <c r="D315" s="25"/>
      <c r="E315" s="25"/>
    </row>
    <row r="316" spans="1:5">
      <c r="A316" s="25"/>
      <c r="B316" s="25"/>
      <c r="C316" s="25"/>
      <c r="D316" s="25"/>
      <c r="E316" s="25"/>
    </row>
    <row r="317" spans="1:5">
      <c r="A317" s="25"/>
      <c r="B317" s="25"/>
      <c r="C317" s="25"/>
      <c r="D317" s="25"/>
      <c r="E317" s="25"/>
    </row>
    <row r="318" spans="1:5">
      <c r="A318" s="25"/>
      <c r="B318" s="25"/>
      <c r="C318" s="25"/>
      <c r="D318" s="25"/>
      <c r="E318" s="25"/>
    </row>
    <row r="319" spans="1:5">
      <c r="A319" s="25"/>
      <c r="B319" s="25"/>
      <c r="C319" s="25"/>
      <c r="D319" s="25"/>
      <c r="E319" s="25"/>
    </row>
    <row r="320" spans="1:5">
      <c r="A320" s="25"/>
      <c r="B320" s="25"/>
      <c r="C320" s="25"/>
      <c r="D320" s="25"/>
      <c r="E320" s="25"/>
    </row>
    <row r="321" spans="1:5">
      <c r="A321" s="25"/>
      <c r="B321" s="25"/>
      <c r="C321" s="25"/>
      <c r="D321" s="25"/>
      <c r="E321" s="25"/>
    </row>
    <row r="322" spans="1:5">
      <c r="A322" s="25"/>
      <c r="B322" s="25"/>
      <c r="C322" s="25"/>
      <c r="D322" s="25"/>
      <c r="E322" s="25"/>
    </row>
    <row r="323" spans="1:5">
      <c r="A323" s="25"/>
      <c r="B323" s="25"/>
      <c r="C323" s="25"/>
      <c r="D323" s="25"/>
      <c r="E323" s="25"/>
    </row>
    <row r="324" spans="1:5">
      <c r="A324" s="25"/>
      <c r="B324" s="25"/>
      <c r="C324" s="25"/>
      <c r="D324" s="25"/>
      <c r="E324" s="25"/>
    </row>
    <row r="325" spans="1:5">
      <c r="A325" s="25"/>
      <c r="B325" s="25"/>
      <c r="C325" s="25"/>
      <c r="D325" s="25"/>
      <c r="E325" s="25"/>
    </row>
    <row r="326" spans="1:5">
      <c r="A326" s="25"/>
      <c r="B326" s="25"/>
      <c r="C326" s="25"/>
      <c r="D326" s="25"/>
      <c r="E326" s="25"/>
    </row>
    <row r="327" spans="1:5">
      <c r="A327" s="25"/>
      <c r="B327" s="25"/>
      <c r="C327" s="25"/>
      <c r="D327" s="25"/>
      <c r="E327" s="25"/>
    </row>
    <row r="328" spans="1:5">
      <c r="A328" s="25"/>
      <c r="B328" s="25"/>
      <c r="C328" s="25"/>
      <c r="D328" s="25"/>
      <c r="E328" s="25"/>
    </row>
    <row r="329" spans="1:5">
      <c r="A329" s="25"/>
      <c r="B329" s="25"/>
      <c r="C329" s="25"/>
      <c r="D329" s="25"/>
      <c r="E329" s="25"/>
    </row>
    <row r="330" spans="1:5">
      <c r="A330" s="25"/>
      <c r="B330" s="25"/>
      <c r="C330" s="25"/>
      <c r="D330" s="25"/>
      <c r="E330" s="25"/>
    </row>
    <row r="331" spans="1:5">
      <c r="A331" s="25"/>
      <c r="B331" s="25"/>
      <c r="C331" s="25"/>
      <c r="D331" s="25"/>
      <c r="E331" s="25"/>
    </row>
    <row r="332" spans="1:5">
      <c r="A332" s="25"/>
      <c r="B332" s="25"/>
      <c r="C332" s="25"/>
      <c r="D332" s="25"/>
      <c r="E332" s="25"/>
    </row>
    <row r="333" spans="1:5">
      <c r="A333" s="25"/>
      <c r="B333" s="25"/>
      <c r="C333" s="25"/>
      <c r="D333" s="25"/>
      <c r="E333" s="25"/>
    </row>
    <row r="334" spans="1:5">
      <c r="A334" s="25"/>
      <c r="B334" s="25"/>
      <c r="C334" s="25"/>
      <c r="D334" s="25"/>
      <c r="E334" s="25"/>
    </row>
    <row r="335" spans="1:5">
      <c r="A335" s="25"/>
      <c r="B335" s="25"/>
      <c r="C335" s="25"/>
      <c r="D335" s="25"/>
      <c r="E335" s="25"/>
    </row>
    <row r="336" spans="1:5">
      <c r="A336" s="25"/>
      <c r="B336" s="25"/>
      <c r="C336" s="25"/>
      <c r="D336" s="25"/>
      <c r="E336" s="25"/>
    </row>
    <row r="337" spans="1:5">
      <c r="A337" s="25"/>
      <c r="B337" s="25"/>
      <c r="C337" s="25"/>
      <c r="D337" s="25"/>
      <c r="E337" s="25"/>
    </row>
    <row r="338" spans="1:5">
      <c r="A338" s="25"/>
      <c r="B338" s="25"/>
      <c r="C338" s="25"/>
      <c r="D338" s="25"/>
      <c r="E338" s="25"/>
    </row>
    <row r="339" spans="1:5">
      <c r="A339" s="25"/>
      <c r="B339" s="25"/>
      <c r="C339" s="25"/>
      <c r="D339" s="25"/>
      <c r="E339" s="25"/>
    </row>
    <row r="340" spans="1:5">
      <c r="A340" s="25"/>
      <c r="B340" s="25"/>
      <c r="C340" s="25"/>
      <c r="D340" s="25"/>
      <c r="E340" s="25"/>
    </row>
    <row r="341" spans="1:5">
      <c r="A341" s="25"/>
      <c r="B341" s="25"/>
      <c r="C341" s="25"/>
      <c r="D341" s="25"/>
      <c r="E341" s="25"/>
    </row>
    <row r="342" spans="1:5">
      <c r="A342" s="25"/>
      <c r="B342" s="25"/>
      <c r="C342" s="25"/>
      <c r="D342" s="25"/>
      <c r="E342" s="25"/>
    </row>
    <row r="343" spans="1:5">
      <c r="A343" s="25"/>
      <c r="B343" s="25"/>
      <c r="C343" s="25"/>
      <c r="D343" s="25"/>
      <c r="E343" s="25"/>
    </row>
    <row r="344" spans="1:5">
      <c r="A344" s="25"/>
      <c r="B344" s="25"/>
      <c r="C344" s="25"/>
      <c r="D344" s="25"/>
      <c r="E344" s="25"/>
    </row>
    <row r="345" spans="1:5">
      <c r="A345" s="25"/>
      <c r="B345" s="25"/>
      <c r="C345" s="25"/>
      <c r="D345" s="25"/>
      <c r="E345" s="25"/>
    </row>
    <row r="346" spans="1:5">
      <c r="A346" s="25"/>
      <c r="B346" s="25"/>
      <c r="C346" s="25"/>
      <c r="D346" s="25"/>
      <c r="E346" s="25"/>
    </row>
    <row r="347" spans="1:5">
      <c r="A347" s="25"/>
      <c r="B347" s="25"/>
      <c r="C347" s="25"/>
      <c r="D347" s="25"/>
      <c r="E347" s="25"/>
    </row>
    <row r="348" spans="1:5">
      <c r="A348" s="25"/>
      <c r="B348" s="25"/>
      <c r="C348" s="25"/>
      <c r="D348" s="25"/>
      <c r="E348" s="25"/>
    </row>
    <row r="349" spans="1:5">
      <c r="A349" s="25"/>
      <c r="B349" s="25"/>
      <c r="C349" s="25"/>
      <c r="D349" s="25"/>
      <c r="E349" s="25"/>
    </row>
    <row r="350" spans="1:5">
      <c r="A350" s="25"/>
      <c r="B350" s="25"/>
      <c r="C350" s="25"/>
      <c r="D350" s="25"/>
      <c r="E350" s="25"/>
    </row>
    <row r="351" spans="1:5">
      <c r="A351" s="25"/>
      <c r="B351" s="25"/>
      <c r="C351" s="25"/>
      <c r="D351" s="25"/>
      <c r="E351" s="25"/>
    </row>
    <row r="352" spans="1:5">
      <c r="A352" s="25"/>
      <c r="B352" s="25"/>
      <c r="C352" s="25"/>
      <c r="D352" s="25"/>
      <c r="E352" s="25"/>
    </row>
    <row r="353" spans="1:5">
      <c r="A353" s="25"/>
      <c r="B353" s="25"/>
      <c r="C353" s="25"/>
      <c r="D353" s="25"/>
      <c r="E353" s="25"/>
    </row>
    <row r="354" spans="1:5">
      <c r="A354" s="25"/>
      <c r="B354" s="25"/>
      <c r="C354" s="25"/>
      <c r="D354" s="25"/>
      <c r="E354" s="25"/>
    </row>
    <row r="355" spans="1:5">
      <c r="A355" s="25"/>
      <c r="B355" s="25"/>
      <c r="C355" s="25"/>
      <c r="D355" s="25"/>
      <c r="E355" s="25"/>
    </row>
    <row r="356" spans="1:5">
      <c r="A356" s="25"/>
      <c r="B356" s="25"/>
      <c r="C356" s="25"/>
      <c r="D356" s="25"/>
      <c r="E356" s="25"/>
    </row>
    <row r="357" spans="1:5">
      <c r="A357" s="25"/>
      <c r="B357" s="25"/>
      <c r="C357" s="25"/>
      <c r="D357" s="25"/>
      <c r="E357" s="25"/>
    </row>
    <row r="358" spans="1:5">
      <c r="A358" s="25"/>
      <c r="B358" s="25"/>
      <c r="C358" s="25"/>
      <c r="D358" s="25"/>
      <c r="E358" s="25"/>
    </row>
    <row r="359" spans="1:5">
      <c r="A359" s="25"/>
      <c r="B359" s="25"/>
      <c r="C359" s="25"/>
      <c r="D359" s="25"/>
      <c r="E359" s="25"/>
    </row>
    <row r="360" spans="1:5">
      <c r="A360" s="25"/>
      <c r="B360" s="25"/>
      <c r="C360" s="25"/>
      <c r="D360" s="25"/>
      <c r="E360" s="25"/>
    </row>
    <row r="361" spans="1:5">
      <c r="A361" s="25"/>
      <c r="B361" s="25"/>
      <c r="C361" s="25"/>
      <c r="D361" s="25"/>
      <c r="E361" s="25"/>
    </row>
    <row r="362" spans="1:5">
      <c r="A362" s="25"/>
      <c r="B362" s="25"/>
      <c r="C362" s="25"/>
      <c r="D362" s="25"/>
      <c r="E362" s="25"/>
    </row>
    <row r="363" spans="1:5">
      <c r="A363" s="25"/>
      <c r="B363" s="25"/>
      <c r="C363" s="25"/>
      <c r="D363" s="25"/>
      <c r="E363" s="25"/>
    </row>
    <row r="364" spans="1:5">
      <c r="A364" s="25"/>
      <c r="B364" s="25"/>
      <c r="C364" s="25"/>
      <c r="D364" s="25"/>
      <c r="E364" s="25"/>
    </row>
    <row r="365" spans="1:5">
      <c r="A365" s="25"/>
      <c r="B365" s="25"/>
      <c r="C365" s="25"/>
      <c r="D365" s="25"/>
      <c r="E365" s="25"/>
    </row>
    <row r="366" spans="1:5">
      <c r="A366" s="25"/>
      <c r="B366" s="25"/>
      <c r="C366" s="25"/>
      <c r="D366" s="25"/>
      <c r="E366" s="25"/>
    </row>
    <row r="367" spans="1:5">
      <c r="A367" s="25"/>
      <c r="B367" s="25"/>
      <c r="C367" s="25"/>
      <c r="D367" s="25"/>
      <c r="E367" s="25"/>
    </row>
    <row r="368" spans="1:5">
      <c r="A368" s="25"/>
      <c r="B368" s="25"/>
      <c r="C368" s="25"/>
      <c r="D368" s="25"/>
      <c r="E368" s="25"/>
    </row>
    <row r="369" spans="1:5">
      <c r="A369" s="25"/>
      <c r="B369" s="25"/>
      <c r="C369" s="25"/>
      <c r="D369" s="25"/>
      <c r="E369" s="25"/>
    </row>
    <row r="370" spans="1:5">
      <c r="A370" s="25"/>
      <c r="B370" s="25"/>
      <c r="C370" s="25"/>
      <c r="D370" s="25"/>
      <c r="E370" s="25"/>
    </row>
    <row r="371" spans="1:5">
      <c r="A371" s="25"/>
      <c r="B371" s="25"/>
      <c r="C371" s="25"/>
      <c r="D371" s="25"/>
      <c r="E371" s="25"/>
    </row>
    <row r="372" spans="1:5">
      <c r="A372" s="25"/>
      <c r="B372" s="25"/>
      <c r="C372" s="25"/>
      <c r="D372" s="25"/>
      <c r="E372" s="25"/>
    </row>
    <row r="373" spans="1:5">
      <c r="A373" s="25"/>
      <c r="B373" s="25"/>
      <c r="C373" s="25"/>
      <c r="D373" s="25"/>
      <c r="E373" s="25"/>
    </row>
    <row r="374" spans="1:5">
      <c r="A374" s="25"/>
      <c r="B374" s="25"/>
      <c r="C374" s="25"/>
      <c r="D374" s="25"/>
      <c r="E374" s="25"/>
    </row>
    <row r="375" spans="1:5">
      <c r="A375" s="25"/>
      <c r="B375" s="25"/>
      <c r="C375" s="25"/>
      <c r="D375" s="25"/>
      <c r="E375" s="25"/>
    </row>
    <row r="376" spans="1:5">
      <c r="A376" s="25"/>
      <c r="B376" s="25"/>
      <c r="C376" s="25"/>
      <c r="D376" s="25"/>
      <c r="E376" s="25"/>
    </row>
    <row r="377" spans="1:5">
      <c r="A377" s="25"/>
      <c r="B377" s="25"/>
      <c r="C377" s="25"/>
      <c r="D377" s="25"/>
      <c r="E377" s="25"/>
    </row>
    <row r="378" spans="1:5">
      <c r="A378" s="25"/>
      <c r="B378" s="25"/>
      <c r="C378" s="25"/>
      <c r="D378" s="25"/>
      <c r="E378" s="25"/>
    </row>
    <row r="379" spans="1:5">
      <c r="A379" s="25"/>
      <c r="B379" s="25"/>
      <c r="C379" s="25"/>
      <c r="D379" s="25"/>
      <c r="E379" s="25"/>
    </row>
    <row r="380" spans="1:5">
      <c r="A380" s="25"/>
      <c r="B380" s="25"/>
      <c r="C380" s="25"/>
      <c r="D380" s="25"/>
      <c r="E380" s="25"/>
    </row>
  </sheetData>
  <pageMargins left="0.78740157480314965" right="0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3:G338"/>
  <sheetViews>
    <sheetView topLeftCell="A40" workbookViewId="0">
      <selection activeCell="H50" sqref="H50"/>
    </sheetView>
  </sheetViews>
  <sheetFormatPr defaultColWidth="19.42578125" defaultRowHeight="15"/>
  <cols>
    <col min="4" max="4" width="23.28515625" customWidth="1"/>
    <col min="5" max="5" width="25" customWidth="1"/>
    <col min="6" max="6" width="8.5703125" customWidth="1"/>
    <col min="7" max="7" width="8.42578125" customWidth="1"/>
  </cols>
  <sheetData>
    <row r="3" spans="1:7" ht="66">
      <c r="C3" s="90" t="s">
        <v>114</v>
      </c>
    </row>
    <row r="5" spans="1:7" ht="15.75" thickBot="1">
      <c r="D5" s="25" t="s">
        <v>39</v>
      </c>
      <c r="E5" s="34"/>
    </row>
    <row r="6" spans="1:7">
      <c r="C6">
        <v>1</v>
      </c>
      <c r="D6" s="46" t="s">
        <v>38</v>
      </c>
      <c r="E6" s="45" t="s">
        <v>86</v>
      </c>
    </row>
    <row r="7" spans="1:7">
      <c r="C7">
        <v>2</v>
      </c>
      <c r="D7" s="47" t="s">
        <v>75</v>
      </c>
      <c r="E7" s="45" t="s">
        <v>87</v>
      </c>
    </row>
    <row r="8" spans="1:7">
      <c r="C8">
        <v>3</v>
      </c>
      <c r="D8" s="47" t="s">
        <v>97</v>
      </c>
      <c r="E8" s="45" t="s">
        <v>90</v>
      </c>
    </row>
    <row r="9" spans="1:7">
      <c r="C9">
        <v>4</v>
      </c>
      <c r="D9" s="47" t="s">
        <v>88</v>
      </c>
      <c r="E9" s="45" t="s">
        <v>89</v>
      </c>
    </row>
    <row r="10" spans="1:7">
      <c r="C10">
        <v>5</v>
      </c>
      <c r="D10" s="47" t="s">
        <v>113</v>
      </c>
      <c r="E10" s="45" t="s">
        <v>115</v>
      </c>
    </row>
    <row r="11" spans="1:7">
      <c r="C11">
        <v>6</v>
      </c>
      <c r="D11" s="47" t="s">
        <v>78</v>
      </c>
      <c r="E11" s="45" t="s">
        <v>123</v>
      </c>
    </row>
    <row r="12" spans="1:7">
      <c r="B12" s="2"/>
    </row>
    <row r="13" spans="1:7" ht="15.75" thickBot="1">
      <c r="B13" s="2"/>
    </row>
    <row r="14" spans="1:7" ht="15.75" thickBot="1">
      <c r="A14" s="3" t="s">
        <v>4</v>
      </c>
      <c r="B14" s="4" t="s">
        <v>117</v>
      </c>
      <c r="C14" s="5"/>
      <c r="D14" s="5"/>
      <c r="E14" s="6"/>
    </row>
    <row r="15" spans="1:7" ht="15.75" thickBot="1">
      <c r="A15" s="29" t="s">
        <v>5</v>
      </c>
      <c r="B15" s="30" t="s">
        <v>6</v>
      </c>
      <c r="C15" s="30" t="s">
        <v>7</v>
      </c>
      <c r="D15" s="30" t="s">
        <v>8</v>
      </c>
      <c r="E15" s="31" t="s">
        <v>9</v>
      </c>
      <c r="F15" s="10"/>
      <c r="G15" s="10"/>
    </row>
    <row r="16" spans="1:7">
      <c r="A16" s="29" t="s">
        <v>12</v>
      </c>
      <c r="B16" s="30" t="s">
        <v>19</v>
      </c>
      <c r="C16" s="30"/>
      <c r="D16" s="30"/>
      <c r="E16" s="31"/>
      <c r="F16" s="14"/>
      <c r="G16" s="14"/>
    </row>
    <row r="17" spans="1:7">
      <c r="A17" s="17"/>
      <c r="B17" s="19" t="s">
        <v>40</v>
      </c>
      <c r="C17" s="19"/>
      <c r="D17" s="19"/>
      <c r="E17" s="27"/>
      <c r="F17" s="20"/>
      <c r="G17" s="20"/>
    </row>
    <row r="18" spans="1:7" ht="15.75" thickBot="1">
      <c r="A18" s="21" t="s">
        <v>17</v>
      </c>
      <c r="B18" s="23" t="s">
        <v>19</v>
      </c>
      <c r="C18" s="23"/>
      <c r="D18" s="23"/>
      <c r="E18" s="28"/>
      <c r="F18" s="24"/>
      <c r="G18" s="24"/>
    </row>
    <row r="19" spans="1:7">
      <c r="B19" s="2"/>
    </row>
    <row r="20" spans="1:7" ht="15.75" thickBot="1">
      <c r="A20" s="25"/>
      <c r="B20" s="25"/>
      <c r="C20" s="25"/>
      <c r="D20" s="25"/>
      <c r="E20" s="25"/>
    </row>
    <row r="21" spans="1:7" ht="15.75" thickBot="1">
      <c r="A21" s="3" t="s">
        <v>4</v>
      </c>
      <c r="B21" s="4" t="s">
        <v>32</v>
      </c>
      <c r="C21" s="5"/>
      <c r="D21" s="5"/>
      <c r="E21" s="6"/>
    </row>
    <row r="22" spans="1:7" ht="15.75" thickBot="1">
      <c r="A22" s="29" t="s">
        <v>5</v>
      </c>
      <c r="B22" s="30" t="s">
        <v>6</v>
      </c>
      <c r="C22" s="30" t="s">
        <v>7</v>
      </c>
      <c r="D22" s="30" t="s">
        <v>8</v>
      </c>
      <c r="E22" s="31" t="s">
        <v>9</v>
      </c>
      <c r="F22" s="10"/>
      <c r="G22" s="10"/>
    </row>
    <row r="23" spans="1:7">
      <c r="A23" s="29" t="s">
        <v>12</v>
      </c>
      <c r="B23" s="30" t="s">
        <v>19</v>
      </c>
      <c r="C23" s="30">
        <v>3</v>
      </c>
      <c r="D23" s="30" t="str">
        <f>D6</f>
        <v>Ter  Weijde</v>
      </c>
      <c r="E23" s="31" t="str">
        <f>D7</f>
        <v>fc Wanhoop</v>
      </c>
      <c r="F23" s="14" t="s">
        <v>143</v>
      </c>
      <c r="G23" s="14" t="s">
        <v>144</v>
      </c>
    </row>
    <row r="24" spans="1:7">
      <c r="A24" s="17"/>
      <c r="B24" s="19" t="s">
        <v>40</v>
      </c>
      <c r="C24" s="19">
        <v>3</v>
      </c>
      <c r="D24" s="19" t="str">
        <f>D8</f>
        <v>The Good Life</v>
      </c>
      <c r="E24" s="27" t="str">
        <f>D9</f>
        <v>FC 3e helft 35-</v>
      </c>
      <c r="F24" s="20" t="s">
        <v>130</v>
      </c>
      <c r="G24" s="20" t="s">
        <v>142</v>
      </c>
    </row>
    <row r="25" spans="1:7" ht="15.75" thickBot="1">
      <c r="A25" s="21" t="s">
        <v>17</v>
      </c>
      <c r="B25" s="23" t="s">
        <v>19</v>
      </c>
      <c r="C25" s="23">
        <v>3</v>
      </c>
      <c r="D25" s="23" t="str">
        <f>D10</f>
        <v>Focus 07 35-</v>
      </c>
      <c r="E25" s="28" t="str">
        <f>D11</f>
        <v>Landzicht</v>
      </c>
      <c r="F25" s="24" t="s">
        <v>140</v>
      </c>
      <c r="G25" s="24" t="s">
        <v>141</v>
      </c>
    </row>
    <row r="26" spans="1:7">
      <c r="A26" s="25"/>
      <c r="B26" s="25"/>
      <c r="C26" s="25"/>
      <c r="D26" s="25"/>
      <c r="E26" s="25"/>
    </row>
    <row r="27" spans="1:7" ht="15.75" thickBot="1">
      <c r="A27" s="25"/>
      <c r="B27" s="25"/>
      <c r="C27" s="25"/>
      <c r="D27" s="25"/>
      <c r="E27" s="25"/>
    </row>
    <row r="28" spans="1:7" ht="15.75" thickBot="1">
      <c r="A28" s="3" t="s">
        <v>4</v>
      </c>
      <c r="B28" s="4" t="s">
        <v>33</v>
      </c>
      <c r="C28" s="5"/>
      <c r="D28" s="5"/>
      <c r="E28" s="6"/>
    </row>
    <row r="29" spans="1:7" ht="15.75" thickBot="1">
      <c r="A29" s="29" t="s">
        <v>5</v>
      </c>
      <c r="B29" s="30" t="s">
        <v>6</v>
      </c>
      <c r="C29" s="30" t="s">
        <v>7</v>
      </c>
      <c r="D29" s="30" t="s">
        <v>8</v>
      </c>
      <c r="E29" s="31" t="s">
        <v>9</v>
      </c>
      <c r="F29" s="10"/>
      <c r="G29" s="10"/>
    </row>
    <row r="30" spans="1:7">
      <c r="A30" s="29" t="s">
        <v>12</v>
      </c>
      <c r="B30" s="30" t="s">
        <v>15</v>
      </c>
      <c r="C30" s="30">
        <v>3</v>
      </c>
      <c r="D30" s="30"/>
      <c r="E30" s="30"/>
      <c r="F30" s="102"/>
      <c r="G30" s="14"/>
    </row>
    <row r="31" spans="1:7">
      <c r="A31" s="17"/>
      <c r="B31" s="19" t="s">
        <v>16</v>
      </c>
      <c r="C31" s="19">
        <v>3</v>
      </c>
      <c r="D31" s="19"/>
      <c r="E31" s="19"/>
      <c r="F31" s="103"/>
      <c r="G31" s="20"/>
    </row>
    <row r="32" spans="1:7">
      <c r="A32" s="11" t="s">
        <v>17</v>
      </c>
      <c r="B32" s="13" t="s">
        <v>15</v>
      </c>
      <c r="C32" s="13">
        <v>3</v>
      </c>
      <c r="D32" s="13"/>
      <c r="E32" s="13" t="str">
        <f>D11</f>
        <v>Landzicht</v>
      </c>
      <c r="F32" s="104"/>
      <c r="G32" s="15"/>
    </row>
    <row r="33" spans="1:7" ht="15.75" thickBot="1">
      <c r="A33" s="21"/>
      <c r="B33" s="23" t="s">
        <v>16</v>
      </c>
      <c r="C33" s="23">
        <v>3</v>
      </c>
      <c r="D33" s="23"/>
      <c r="E33" s="23"/>
      <c r="F33" s="105"/>
      <c r="G33" s="24"/>
    </row>
    <row r="34" spans="1:7">
      <c r="A34" s="25"/>
      <c r="B34" s="25"/>
      <c r="C34" s="25"/>
      <c r="D34" s="25"/>
      <c r="E34" s="25"/>
    </row>
    <row r="35" spans="1:7" ht="15.75" thickBot="1">
      <c r="A35" s="25"/>
      <c r="B35" s="25"/>
      <c r="C35" s="25"/>
      <c r="D35" s="25"/>
      <c r="E35" s="25"/>
    </row>
    <row r="36" spans="1:7" ht="15.75" thickBot="1">
      <c r="A36" s="3" t="s">
        <v>4</v>
      </c>
      <c r="B36" s="4" t="s">
        <v>34</v>
      </c>
      <c r="C36" s="5"/>
      <c r="D36" s="5"/>
      <c r="E36" s="6"/>
    </row>
    <row r="37" spans="1:7" ht="15.75" thickBot="1">
      <c r="A37" s="29" t="s">
        <v>5</v>
      </c>
      <c r="B37" s="30" t="s">
        <v>6</v>
      </c>
      <c r="C37" s="30" t="s">
        <v>7</v>
      </c>
      <c r="D37" s="30" t="s">
        <v>8</v>
      </c>
      <c r="E37" s="31" t="s">
        <v>9</v>
      </c>
      <c r="F37" s="10"/>
      <c r="G37" s="10"/>
    </row>
    <row r="38" spans="1:7">
      <c r="A38" s="29" t="s">
        <v>12</v>
      </c>
      <c r="B38" s="30" t="s">
        <v>13</v>
      </c>
      <c r="C38" s="30">
        <v>3</v>
      </c>
      <c r="D38" s="30" t="str">
        <f>D6</f>
        <v>Ter  Weijde</v>
      </c>
      <c r="E38" s="30" t="str">
        <f>D8</f>
        <v>The Good Life</v>
      </c>
      <c r="F38" s="14" t="s">
        <v>152</v>
      </c>
      <c r="G38" s="14" t="s">
        <v>137</v>
      </c>
    </row>
    <row r="39" spans="1:7">
      <c r="A39" s="17"/>
      <c r="B39" s="19" t="s">
        <v>14</v>
      </c>
      <c r="C39" s="19">
        <v>3</v>
      </c>
      <c r="D39" s="19" t="str">
        <f>D7</f>
        <v>fc Wanhoop</v>
      </c>
      <c r="E39" s="19" t="str">
        <f>D10</f>
        <v>Focus 07 35-</v>
      </c>
      <c r="F39" s="20" t="s">
        <v>153</v>
      </c>
      <c r="G39" s="20" t="s">
        <v>144</v>
      </c>
    </row>
    <row r="40" spans="1:7" ht="15.75" thickBot="1">
      <c r="A40" s="21" t="s">
        <v>17</v>
      </c>
      <c r="B40" s="23" t="s">
        <v>13</v>
      </c>
      <c r="C40" s="23">
        <v>3</v>
      </c>
      <c r="D40" s="23" t="str">
        <f>D9</f>
        <v>FC 3e helft 35-</v>
      </c>
      <c r="E40" s="23" t="str">
        <f>D11</f>
        <v>Landzicht</v>
      </c>
      <c r="F40" s="24" t="s">
        <v>154</v>
      </c>
      <c r="G40" s="24" t="s">
        <v>127</v>
      </c>
    </row>
    <row r="41" spans="1:7">
      <c r="A41" s="25"/>
      <c r="B41" s="25"/>
      <c r="C41" s="25"/>
      <c r="D41" s="25"/>
      <c r="E41" s="25"/>
    </row>
    <row r="42" spans="1:7" ht="15.75" thickBot="1">
      <c r="A42" s="25"/>
      <c r="B42" s="25"/>
      <c r="C42" s="25"/>
      <c r="D42" s="25"/>
      <c r="E42" s="25"/>
    </row>
    <row r="43" spans="1:7" ht="15.75" thickBot="1">
      <c r="A43" s="3" t="s">
        <v>4</v>
      </c>
      <c r="B43" s="4" t="s">
        <v>35</v>
      </c>
      <c r="C43" s="5"/>
      <c r="D43" s="5"/>
      <c r="E43" s="6"/>
    </row>
    <row r="44" spans="1:7" ht="15.75" thickBot="1">
      <c r="A44" s="29" t="s">
        <v>5</v>
      </c>
      <c r="B44" s="30" t="s">
        <v>6</v>
      </c>
      <c r="C44" s="30" t="s">
        <v>7</v>
      </c>
      <c r="D44" s="30" t="s">
        <v>8</v>
      </c>
      <c r="E44" s="31" t="s">
        <v>9</v>
      </c>
      <c r="F44" s="10"/>
      <c r="G44" s="10"/>
    </row>
    <row r="45" spans="1:7">
      <c r="A45" s="29" t="s">
        <v>12</v>
      </c>
      <c r="B45" s="30" t="s">
        <v>19</v>
      </c>
      <c r="C45" s="30">
        <v>3</v>
      </c>
      <c r="D45" s="30" t="str">
        <f>D6</f>
        <v>Ter  Weijde</v>
      </c>
      <c r="E45" s="31" t="str">
        <f>D9</f>
        <v>FC 3e helft 35-</v>
      </c>
      <c r="F45" s="14" t="s">
        <v>167</v>
      </c>
      <c r="G45" s="14" t="s">
        <v>168</v>
      </c>
    </row>
    <row r="46" spans="1:7">
      <c r="A46" s="17"/>
      <c r="B46" s="19" t="s">
        <v>40</v>
      </c>
      <c r="C46" s="19">
        <v>3</v>
      </c>
      <c r="D46" s="19" t="str">
        <f>D8</f>
        <v>The Good Life</v>
      </c>
      <c r="E46" s="27" t="str">
        <f>D10</f>
        <v>Focus 07 35-</v>
      </c>
      <c r="F46" s="150" t="s">
        <v>170</v>
      </c>
      <c r="G46" s="20"/>
    </row>
    <row r="47" spans="1:7" ht="15.75" thickBot="1">
      <c r="A47" s="21" t="s">
        <v>17</v>
      </c>
      <c r="B47" s="23" t="s">
        <v>13</v>
      </c>
      <c r="C47" s="23">
        <v>3</v>
      </c>
      <c r="D47" s="23" t="str">
        <f>D7</f>
        <v>fc Wanhoop</v>
      </c>
      <c r="E47" s="23" t="str">
        <f>D11</f>
        <v>Landzicht</v>
      </c>
      <c r="F47" s="89" t="s">
        <v>170</v>
      </c>
      <c r="G47" s="24"/>
    </row>
    <row r="48" spans="1:7">
      <c r="A48" s="25"/>
      <c r="B48" s="25"/>
      <c r="C48" s="25"/>
      <c r="D48" s="25"/>
      <c r="E48" s="25"/>
    </row>
    <row r="49" spans="1:7" ht="15.75" thickBot="1">
      <c r="A49" s="25"/>
      <c r="B49" s="25"/>
      <c r="C49" s="25"/>
      <c r="D49" s="25"/>
      <c r="E49" s="25"/>
    </row>
    <row r="50" spans="1:7" ht="15.75" thickBot="1">
      <c r="A50" s="3" t="s">
        <v>4</v>
      </c>
      <c r="B50" s="4" t="s">
        <v>36</v>
      </c>
      <c r="C50" s="5"/>
      <c r="D50" s="5"/>
      <c r="E50" s="6"/>
    </row>
    <row r="51" spans="1:7" ht="15.75" thickBot="1">
      <c r="A51" s="29" t="s">
        <v>5</v>
      </c>
      <c r="B51" s="30" t="s">
        <v>6</v>
      </c>
      <c r="C51" s="30" t="s">
        <v>7</v>
      </c>
      <c r="D51" s="30" t="s">
        <v>8</v>
      </c>
      <c r="E51" s="31" t="s">
        <v>9</v>
      </c>
      <c r="F51" s="10"/>
      <c r="G51" s="10"/>
    </row>
    <row r="52" spans="1:7">
      <c r="A52" s="29" t="s">
        <v>12</v>
      </c>
      <c r="B52" s="30" t="s">
        <v>15</v>
      </c>
      <c r="C52" s="30">
        <v>3</v>
      </c>
      <c r="D52" s="30" t="str">
        <f>D6</f>
        <v>Ter  Weijde</v>
      </c>
      <c r="E52" s="31" t="str">
        <f>D10</f>
        <v>Focus 07 35-</v>
      </c>
      <c r="F52" s="14"/>
      <c r="G52" s="14"/>
    </row>
    <row r="53" spans="1:7">
      <c r="A53" s="17"/>
      <c r="B53" s="19" t="s">
        <v>16</v>
      </c>
      <c r="C53" s="19">
        <v>3</v>
      </c>
      <c r="D53" s="19" t="str">
        <f>D7</f>
        <v>fc Wanhoop</v>
      </c>
      <c r="E53" s="27" t="str">
        <f>D9</f>
        <v>FC 3e helft 35-</v>
      </c>
      <c r="F53" s="20"/>
      <c r="G53" s="20"/>
    </row>
    <row r="54" spans="1:7" ht="15.75" thickBot="1">
      <c r="A54" s="21" t="s">
        <v>17</v>
      </c>
      <c r="B54" s="23" t="s">
        <v>15</v>
      </c>
      <c r="C54" s="23">
        <v>3</v>
      </c>
      <c r="D54" s="23" t="str">
        <f>D8</f>
        <v>The Good Life</v>
      </c>
      <c r="E54" s="28" t="str">
        <f>D11</f>
        <v>Landzicht</v>
      </c>
      <c r="F54" s="24"/>
      <c r="G54" s="24"/>
    </row>
    <row r="55" spans="1:7">
      <c r="A55" s="25"/>
      <c r="B55" s="25"/>
      <c r="C55" s="25"/>
      <c r="D55" s="25"/>
      <c r="E55" s="25"/>
    </row>
    <row r="56" spans="1:7" ht="15.75" thickBot="1">
      <c r="A56" s="25"/>
      <c r="B56" s="25"/>
      <c r="C56" s="25"/>
      <c r="D56" s="25"/>
      <c r="E56" s="25"/>
    </row>
    <row r="57" spans="1:7" ht="15.75" thickBot="1">
      <c r="A57" s="3" t="s">
        <v>4</v>
      </c>
      <c r="B57" s="4" t="s">
        <v>84</v>
      </c>
      <c r="C57" s="5"/>
      <c r="D57" s="5"/>
      <c r="E57" s="6"/>
    </row>
    <row r="58" spans="1:7" ht="15.75" thickBot="1">
      <c r="A58" s="29" t="s">
        <v>5</v>
      </c>
      <c r="B58" s="30" t="s">
        <v>6</v>
      </c>
      <c r="C58" s="30" t="s">
        <v>7</v>
      </c>
      <c r="D58" s="30" t="s">
        <v>8</v>
      </c>
      <c r="E58" s="31" t="s">
        <v>9</v>
      </c>
      <c r="F58" s="10"/>
      <c r="G58" s="10"/>
    </row>
    <row r="59" spans="1:7">
      <c r="A59" s="29" t="s">
        <v>18</v>
      </c>
      <c r="B59" s="30" t="s">
        <v>13</v>
      </c>
      <c r="C59" s="30">
        <v>3</v>
      </c>
      <c r="D59" s="30" t="str">
        <f>D7</f>
        <v>fc Wanhoop</v>
      </c>
      <c r="E59" s="31" t="str">
        <f>D8</f>
        <v>The Good Life</v>
      </c>
      <c r="F59" s="14"/>
      <c r="G59" s="14"/>
    </row>
    <row r="60" spans="1:7">
      <c r="A60" s="17" t="s">
        <v>18</v>
      </c>
      <c r="B60" s="19" t="s">
        <v>14</v>
      </c>
      <c r="C60" s="19">
        <v>3</v>
      </c>
      <c r="D60" s="19" t="str">
        <f>D9</f>
        <v>FC 3e helft 35-</v>
      </c>
      <c r="E60" s="27" t="str">
        <f>D10</f>
        <v>Focus 07 35-</v>
      </c>
      <c r="F60" s="20"/>
      <c r="G60" s="20"/>
    </row>
    <row r="61" spans="1:7" ht="15.75" thickBot="1">
      <c r="A61" s="21" t="s">
        <v>17</v>
      </c>
      <c r="B61" s="23" t="s">
        <v>13</v>
      </c>
      <c r="C61" s="23">
        <v>3</v>
      </c>
      <c r="D61" s="23" t="str">
        <f>D6</f>
        <v>Ter  Weijde</v>
      </c>
      <c r="E61" s="28" t="str">
        <f>D11</f>
        <v>Landzicht</v>
      </c>
      <c r="F61" s="24"/>
      <c r="G61" s="24"/>
    </row>
    <row r="62" spans="1:7" ht="15.75" thickBot="1">
      <c r="A62" s="25"/>
      <c r="B62" s="25"/>
      <c r="C62" s="25"/>
      <c r="D62" s="25"/>
      <c r="E62" s="25"/>
    </row>
    <row r="63" spans="1:7" ht="15.75" thickBot="1">
      <c r="A63" s="3" t="s">
        <v>4</v>
      </c>
      <c r="B63" s="32" t="s">
        <v>37</v>
      </c>
      <c r="C63" s="5"/>
      <c r="D63" s="5"/>
      <c r="E63" s="6"/>
    </row>
    <row r="64" spans="1:7" ht="15.75" thickBot="1">
      <c r="A64" s="29" t="s">
        <v>5</v>
      </c>
      <c r="B64" s="30" t="s">
        <v>6</v>
      </c>
      <c r="C64" s="48">
        <v>40355</v>
      </c>
      <c r="D64" s="30" t="s">
        <v>8</v>
      </c>
      <c r="E64" s="31" t="s">
        <v>9</v>
      </c>
      <c r="F64" s="10"/>
      <c r="G64" s="34"/>
    </row>
    <row r="65" spans="1:7">
      <c r="A65" s="29" t="s">
        <v>20</v>
      </c>
      <c r="B65" s="30" t="s">
        <v>59</v>
      </c>
      <c r="C65" s="30" t="s">
        <v>25</v>
      </c>
      <c r="D65" s="29"/>
      <c r="E65" s="35"/>
      <c r="F65" s="14"/>
      <c r="G65" s="49"/>
    </row>
    <row r="66" spans="1:7">
      <c r="A66" s="17"/>
      <c r="B66" s="19" t="s">
        <v>40</v>
      </c>
      <c r="C66" s="19" t="s">
        <v>22</v>
      </c>
      <c r="D66" s="17"/>
      <c r="E66" s="38"/>
      <c r="F66" s="20"/>
      <c r="G66" s="27"/>
    </row>
    <row r="67" spans="1:7">
      <c r="A67" s="11" t="s">
        <v>12</v>
      </c>
      <c r="B67" s="13" t="s">
        <v>19</v>
      </c>
      <c r="C67" s="13" t="s">
        <v>21</v>
      </c>
      <c r="D67" s="11"/>
      <c r="E67" s="36"/>
      <c r="F67" s="15"/>
      <c r="G67" s="26"/>
    </row>
    <row r="68" spans="1:7" ht="15.75" thickBot="1">
      <c r="A68" s="21"/>
      <c r="B68" s="23" t="s">
        <v>40</v>
      </c>
      <c r="C68" s="23" t="s">
        <v>26</v>
      </c>
      <c r="D68" s="21"/>
      <c r="E68" s="39"/>
      <c r="F68" s="24"/>
      <c r="G68" s="28"/>
    </row>
    <row r="69" spans="1:7">
      <c r="A69" s="13"/>
      <c r="B69" s="13"/>
      <c r="C69" s="13"/>
      <c r="D69" s="13"/>
      <c r="E69" s="13"/>
      <c r="F69" s="40"/>
      <c r="G69" s="13"/>
    </row>
    <row r="70" spans="1:7">
      <c r="B70" s="25"/>
      <c r="C70" s="25"/>
      <c r="D70" s="25"/>
      <c r="E70" s="25"/>
    </row>
    <row r="71" spans="1:7" ht="20.25">
      <c r="B71" s="41"/>
      <c r="C71" s="42"/>
      <c r="D71" s="41"/>
    </row>
    <row r="73" spans="1:7">
      <c r="A73" s="43">
        <v>1</v>
      </c>
      <c r="B73" s="44"/>
    </row>
    <row r="74" spans="1:7">
      <c r="A74" s="43">
        <v>2</v>
      </c>
      <c r="B74" s="44"/>
    </row>
    <row r="75" spans="1:7">
      <c r="A75" s="43">
        <v>3</v>
      </c>
      <c r="B75" s="44"/>
    </row>
    <row r="76" spans="1:7">
      <c r="A76" s="43">
        <v>4</v>
      </c>
      <c r="B76" s="44"/>
    </row>
    <row r="77" spans="1:7">
      <c r="A77" s="43">
        <v>5</v>
      </c>
      <c r="B77" s="44"/>
    </row>
    <row r="78" spans="1:7">
      <c r="A78" s="43">
        <v>6</v>
      </c>
      <c r="B78" s="44"/>
    </row>
    <row r="79" spans="1:7">
      <c r="A79" s="43">
        <v>7</v>
      </c>
      <c r="B79" s="44"/>
    </row>
    <row r="80" spans="1:7">
      <c r="A80" s="43">
        <v>8</v>
      </c>
      <c r="B80" s="44"/>
    </row>
    <row r="81" spans="1:5">
      <c r="A81" s="43">
        <v>9</v>
      </c>
      <c r="B81" s="44"/>
      <c r="C81" s="25"/>
      <c r="D81" s="25"/>
      <c r="E81" s="25"/>
    </row>
    <row r="82" spans="1:5">
      <c r="A82" s="43">
        <v>10</v>
      </c>
      <c r="B82" s="44"/>
      <c r="C82" s="25"/>
      <c r="D82" s="25"/>
      <c r="E82" s="25"/>
    </row>
    <row r="83" spans="1:5">
      <c r="A83" s="43">
        <v>11</v>
      </c>
      <c r="B83" s="44"/>
      <c r="C83" s="25"/>
      <c r="D83" s="25"/>
      <c r="E83" s="25"/>
    </row>
    <row r="84" spans="1:5">
      <c r="A84" s="43">
        <v>12</v>
      </c>
      <c r="B84" s="44"/>
      <c r="C84" s="25"/>
      <c r="D84" s="25"/>
      <c r="E84" s="25"/>
    </row>
    <row r="85" spans="1:5">
      <c r="A85" s="43">
        <v>13</v>
      </c>
      <c r="B85" s="44"/>
      <c r="C85" s="25"/>
      <c r="D85" s="25"/>
      <c r="E85" s="25"/>
    </row>
    <row r="86" spans="1:5">
      <c r="A86" s="43">
        <v>14</v>
      </c>
      <c r="B86" s="44"/>
      <c r="C86" s="25"/>
      <c r="D86" s="25"/>
      <c r="E86" s="25"/>
    </row>
    <row r="87" spans="1:5">
      <c r="A87" s="43">
        <v>15</v>
      </c>
      <c r="B87" s="44"/>
      <c r="C87" s="25"/>
      <c r="D87" s="25"/>
      <c r="E87" s="25"/>
    </row>
    <row r="88" spans="1:5">
      <c r="A88" s="43">
        <v>16</v>
      </c>
      <c r="B88" s="44"/>
      <c r="C88" s="25"/>
      <c r="D88" s="25"/>
      <c r="E88" s="25"/>
    </row>
    <row r="89" spans="1:5">
      <c r="A89" s="25"/>
      <c r="B89" s="25"/>
      <c r="C89" s="25"/>
      <c r="D89" s="25"/>
      <c r="E89" s="25"/>
    </row>
    <row r="90" spans="1:5">
      <c r="A90" s="25" t="s">
        <v>29</v>
      </c>
      <c r="B90" s="25"/>
      <c r="C90" s="25"/>
      <c r="D90" s="25" t="s">
        <v>30</v>
      </c>
      <c r="E90" s="25"/>
    </row>
    <row r="91" spans="1:5">
      <c r="A91" s="25"/>
      <c r="B91" s="25"/>
      <c r="C91" s="25"/>
      <c r="D91" s="25"/>
      <c r="E91" s="25"/>
    </row>
    <row r="92" spans="1:5">
      <c r="A92" s="25"/>
      <c r="B92" s="25"/>
      <c r="C92" s="25"/>
      <c r="D92" s="25"/>
      <c r="E92" s="25"/>
    </row>
    <row r="93" spans="1:5">
      <c r="A93" s="25"/>
      <c r="B93" s="25"/>
      <c r="C93" s="25"/>
      <c r="D93" s="25"/>
      <c r="E93" s="25"/>
    </row>
    <row r="94" spans="1:5">
      <c r="A94" s="25"/>
      <c r="B94" s="25"/>
      <c r="C94" s="25"/>
      <c r="D94" s="25"/>
      <c r="E94" s="25"/>
    </row>
    <row r="95" spans="1:5">
      <c r="A95" s="25"/>
      <c r="B95" s="25"/>
      <c r="C95" s="25"/>
      <c r="D95" s="25"/>
      <c r="E95" s="25"/>
    </row>
    <row r="96" spans="1:5">
      <c r="A96" s="25"/>
      <c r="B96" s="25"/>
      <c r="C96" s="25"/>
      <c r="D96" s="25"/>
      <c r="E96" s="25"/>
    </row>
    <row r="97" spans="1:5">
      <c r="A97" s="25"/>
      <c r="B97" s="25"/>
      <c r="C97" s="25"/>
      <c r="D97" s="25"/>
      <c r="E97" s="25"/>
    </row>
    <row r="98" spans="1:5">
      <c r="A98" s="25"/>
      <c r="B98" s="25"/>
      <c r="C98" s="25"/>
      <c r="D98" s="25"/>
      <c r="E98" s="25"/>
    </row>
    <row r="99" spans="1:5">
      <c r="A99" s="25"/>
      <c r="B99" s="25"/>
      <c r="C99" s="25"/>
      <c r="D99" s="25"/>
      <c r="E99" s="25"/>
    </row>
    <row r="100" spans="1:5">
      <c r="A100" s="25"/>
      <c r="B100" s="25"/>
      <c r="C100" s="25"/>
      <c r="D100" s="25"/>
      <c r="E100" s="25"/>
    </row>
    <row r="101" spans="1:5">
      <c r="A101" s="25"/>
      <c r="B101" s="25"/>
      <c r="C101" s="25"/>
      <c r="D101" s="25"/>
      <c r="E101" s="25"/>
    </row>
    <row r="102" spans="1:5">
      <c r="A102" s="25"/>
      <c r="B102" s="25"/>
      <c r="C102" s="25"/>
      <c r="D102" s="25"/>
      <c r="E102" s="25"/>
    </row>
    <row r="103" spans="1:5">
      <c r="A103" s="25"/>
      <c r="B103" s="25"/>
      <c r="C103" s="25"/>
      <c r="D103" s="25"/>
      <c r="E103" s="25"/>
    </row>
    <row r="104" spans="1:5">
      <c r="A104" s="25"/>
      <c r="B104" s="25"/>
      <c r="C104" s="25"/>
      <c r="D104" s="25"/>
      <c r="E104" s="25"/>
    </row>
    <row r="105" spans="1:5">
      <c r="A105" s="25"/>
      <c r="B105" s="25"/>
      <c r="C105" s="25"/>
      <c r="D105" s="25"/>
      <c r="E105" s="25"/>
    </row>
    <row r="106" spans="1:5">
      <c r="A106" s="25"/>
      <c r="B106" s="25"/>
      <c r="C106" s="25"/>
      <c r="D106" s="25"/>
      <c r="E106" s="25"/>
    </row>
    <row r="107" spans="1:5">
      <c r="A107" s="25"/>
      <c r="B107" s="25"/>
      <c r="C107" s="25"/>
      <c r="D107" s="25"/>
      <c r="E107" s="25"/>
    </row>
    <row r="108" spans="1:5">
      <c r="A108" s="25"/>
      <c r="B108" s="25"/>
      <c r="C108" s="25"/>
      <c r="D108" s="25"/>
      <c r="E108" s="25"/>
    </row>
    <row r="109" spans="1:5">
      <c r="A109" s="25"/>
      <c r="B109" s="25"/>
      <c r="C109" s="25"/>
      <c r="D109" s="25"/>
      <c r="E109" s="25"/>
    </row>
    <row r="110" spans="1:5">
      <c r="A110" s="25"/>
      <c r="B110" s="25"/>
      <c r="C110" s="25"/>
      <c r="D110" s="25"/>
      <c r="E110" s="25"/>
    </row>
    <row r="111" spans="1:5">
      <c r="A111" s="25"/>
      <c r="B111" s="25"/>
      <c r="C111" s="25"/>
      <c r="D111" s="25"/>
      <c r="E111" s="25"/>
    </row>
    <row r="112" spans="1:5">
      <c r="A112" s="25"/>
      <c r="B112" s="25"/>
      <c r="C112" s="25"/>
      <c r="D112" s="25"/>
      <c r="E112" s="25"/>
    </row>
    <row r="113" spans="1:5">
      <c r="A113" s="25"/>
      <c r="B113" s="25"/>
      <c r="C113" s="25"/>
      <c r="D113" s="25"/>
      <c r="E113" s="25"/>
    </row>
    <row r="114" spans="1:5">
      <c r="A114" s="25"/>
      <c r="B114" s="25"/>
      <c r="C114" s="25"/>
      <c r="D114" s="25"/>
      <c r="E114" s="25"/>
    </row>
    <row r="115" spans="1:5">
      <c r="A115" s="25"/>
      <c r="B115" s="25"/>
      <c r="C115" s="25"/>
      <c r="D115" s="25"/>
      <c r="E115" s="25"/>
    </row>
    <row r="116" spans="1:5">
      <c r="A116" s="25"/>
      <c r="B116" s="25"/>
      <c r="C116" s="25"/>
      <c r="D116" s="25"/>
      <c r="E116" s="25"/>
    </row>
    <row r="117" spans="1:5">
      <c r="A117" s="25"/>
      <c r="B117" s="25"/>
      <c r="C117" s="25"/>
      <c r="D117" s="25"/>
      <c r="E117" s="25"/>
    </row>
    <row r="118" spans="1:5">
      <c r="A118" s="25"/>
      <c r="B118" s="25"/>
      <c r="C118" s="25"/>
      <c r="D118" s="25"/>
      <c r="E118" s="25"/>
    </row>
    <row r="119" spans="1:5">
      <c r="A119" s="25"/>
      <c r="B119" s="25"/>
      <c r="C119" s="25"/>
      <c r="D119" s="25"/>
      <c r="E119" s="25"/>
    </row>
    <row r="120" spans="1:5">
      <c r="A120" s="25"/>
      <c r="B120" s="25"/>
      <c r="C120" s="25"/>
      <c r="D120" s="25"/>
      <c r="E120" s="25"/>
    </row>
    <row r="121" spans="1:5">
      <c r="A121" s="25"/>
      <c r="B121" s="25"/>
      <c r="C121" s="25"/>
      <c r="D121" s="25"/>
      <c r="E121" s="25"/>
    </row>
    <row r="122" spans="1:5">
      <c r="A122" s="25"/>
      <c r="B122" s="25"/>
      <c r="C122" s="25"/>
      <c r="D122" s="25"/>
      <c r="E122" s="25"/>
    </row>
    <row r="123" spans="1:5">
      <c r="A123" s="25"/>
      <c r="B123" s="25"/>
      <c r="C123" s="25"/>
      <c r="D123" s="25"/>
      <c r="E123" s="25"/>
    </row>
    <row r="124" spans="1:5">
      <c r="A124" s="25"/>
      <c r="B124" s="25"/>
      <c r="C124" s="25"/>
      <c r="D124" s="25"/>
      <c r="E124" s="25"/>
    </row>
    <row r="137" spans="1:5">
      <c r="A137" s="25"/>
      <c r="B137" s="25"/>
      <c r="C137" s="25"/>
      <c r="D137" s="25"/>
      <c r="E137" s="25"/>
    </row>
    <row r="138" spans="1:5">
      <c r="A138" s="25"/>
      <c r="B138" s="25"/>
      <c r="C138" s="25"/>
      <c r="D138" s="25"/>
      <c r="E138" s="25"/>
    </row>
    <row r="139" spans="1:5">
      <c r="A139" s="25"/>
      <c r="B139" s="25"/>
      <c r="C139" s="25"/>
      <c r="D139" s="25"/>
      <c r="E139" s="25"/>
    </row>
    <row r="140" spans="1:5">
      <c r="A140" s="25"/>
      <c r="B140" s="25"/>
      <c r="C140" s="25"/>
      <c r="D140" s="25"/>
      <c r="E140" s="25"/>
    </row>
    <row r="141" spans="1:5">
      <c r="A141" s="25"/>
      <c r="B141" s="25"/>
      <c r="C141" s="25"/>
      <c r="D141" s="25"/>
      <c r="E141" s="25"/>
    </row>
    <row r="142" spans="1:5">
      <c r="A142" s="25"/>
      <c r="B142" s="25"/>
      <c r="C142" s="25"/>
      <c r="D142" s="25"/>
      <c r="E142" s="25"/>
    </row>
    <row r="143" spans="1:5">
      <c r="A143" s="25"/>
      <c r="B143" s="25"/>
      <c r="C143" s="25"/>
      <c r="D143" s="25"/>
      <c r="E143" s="25"/>
    </row>
    <row r="144" spans="1:5">
      <c r="A144" s="25"/>
      <c r="B144" s="25"/>
      <c r="C144" s="25"/>
      <c r="D144" s="25"/>
      <c r="E144" s="25"/>
    </row>
    <row r="145" spans="1:5">
      <c r="A145" s="25"/>
      <c r="B145" s="25"/>
      <c r="C145" s="25"/>
      <c r="D145" s="25"/>
      <c r="E145" s="25"/>
    </row>
    <row r="146" spans="1:5">
      <c r="A146" s="25"/>
      <c r="B146" s="25"/>
      <c r="C146" s="25"/>
      <c r="D146" s="25"/>
      <c r="E146" s="25"/>
    </row>
    <row r="147" spans="1:5">
      <c r="A147" s="25"/>
      <c r="B147" s="25"/>
      <c r="C147" s="25"/>
      <c r="D147" s="25"/>
      <c r="E147" s="25"/>
    </row>
    <row r="148" spans="1:5">
      <c r="A148" s="25"/>
      <c r="B148" s="25"/>
      <c r="C148" s="25"/>
      <c r="D148" s="25"/>
      <c r="E148" s="25"/>
    </row>
    <row r="149" spans="1:5">
      <c r="A149" s="25"/>
      <c r="B149" s="25"/>
      <c r="C149" s="25"/>
      <c r="D149" s="25"/>
      <c r="E149" s="25"/>
    </row>
    <row r="150" spans="1:5">
      <c r="A150" s="25"/>
      <c r="B150" s="25"/>
      <c r="C150" s="25"/>
      <c r="D150" s="25"/>
      <c r="E150" s="25"/>
    </row>
    <row r="151" spans="1:5">
      <c r="A151" s="25"/>
      <c r="B151" s="25"/>
      <c r="C151" s="25"/>
      <c r="D151" s="25"/>
      <c r="E151" s="25"/>
    </row>
    <row r="152" spans="1:5">
      <c r="A152" s="25"/>
      <c r="B152" s="25"/>
      <c r="C152" s="25"/>
      <c r="D152" s="25"/>
      <c r="E152" s="25"/>
    </row>
    <row r="153" spans="1:5">
      <c r="A153" s="25"/>
      <c r="B153" s="25"/>
      <c r="C153" s="25"/>
      <c r="D153" s="25"/>
      <c r="E153" s="25"/>
    </row>
    <row r="154" spans="1:5">
      <c r="A154" s="25"/>
      <c r="B154" s="25"/>
      <c r="C154" s="25"/>
      <c r="D154" s="25"/>
      <c r="E154" s="25"/>
    </row>
    <row r="155" spans="1:5">
      <c r="A155" s="25"/>
      <c r="B155" s="25"/>
      <c r="C155" s="25"/>
      <c r="D155" s="25"/>
      <c r="E155" s="25"/>
    </row>
    <row r="156" spans="1:5">
      <c r="A156" s="25"/>
      <c r="B156" s="25"/>
      <c r="C156" s="25"/>
      <c r="D156" s="25"/>
      <c r="E156" s="25"/>
    </row>
    <row r="157" spans="1:5">
      <c r="A157" s="25"/>
      <c r="B157" s="25"/>
      <c r="C157" s="25"/>
      <c r="D157" s="25"/>
      <c r="E157" s="25"/>
    </row>
    <row r="158" spans="1:5">
      <c r="A158" s="25"/>
      <c r="B158" s="25"/>
      <c r="C158" s="25"/>
      <c r="D158" s="25"/>
      <c r="E158" s="25"/>
    </row>
    <row r="159" spans="1:5">
      <c r="A159" s="25"/>
      <c r="B159" s="25"/>
      <c r="C159" s="25"/>
      <c r="D159" s="25"/>
      <c r="E159" s="25"/>
    </row>
    <row r="160" spans="1:5">
      <c r="A160" s="25"/>
      <c r="B160" s="25"/>
      <c r="C160" s="25"/>
      <c r="D160" s="25"/>
      <c r="E160" s="25"/>
    </row>
    <row r="161" spans="1:5">
      <c r="A161" s="25"/>
      <c r="B161" s="25"/>
      <c r="C161" s="25"/>
      <c r="D161" s="25"/>
      <c r="E161" s="25"/>
    </row>
    <row r="162" spans="1:5">
      <c r="A162" s="25"/>
      <c r="B162" s="25"/>
      <c r="C162" s="25"/>
      <c r="D162" s="25"/>
      <c r="E162" s="25"/>
    </row>
    <row r="163" spans="1:5">
      <c r="A163" s="25"/>
      <c r="B163" s="25"/>
      <c r="C163" s="25"/>
      <c r="D163" s="25"/>
      <c r="E163" s="25"/>
    </row>
    <row r="164" spans="1:5">
      <c r="A164" s="25"/>
      <c r="B164" s="25"/>
      <c r="C164" s="25"/>
      <c r="D164" s="25"/>
      <c r="E164" s="25"/>
    </row>
    <row r="165" spans="1:5">
      <c r="A165" s="25"/>
      <c r="B165" s="25"/>
      <c r="C165" s="25"/>
      <c r="D165" s="25"/>
      <c r="E165" s="25"/>
    </row>
    <row r="166" spans="1:5">
      <c r="A166" s="25"/>
      <c r="B166" s="25"/>
      <c r="C166" s="25"/>
      <c r="D166" s="25"/>
      <c r="E166" s="25"/>
    </row>
    <row r="167" spans="1:5">
      <c r="A167" s="25"/>
      <c r="B167" s="25"/>
      <c r="C167" s="25"/>
      <c r="D167" s="25"/>
      <c r="E167" s="25"/>
    </row>
    <row r="168" spans="1:5">
      <c r="A168" s="25"/>
      <c r="B168" s="25"/>
      <c r="C168" s="25"/>
      <c r="D168" s="25"/>
      <c r="E168" s="25"/>
    </row>
    <row r="169" spans="1:5">
      <c r="A169" s="25"/>
      <c r="B169" s="25"/>
      <c r="C169" s="25"/>
      <c r="D169" s="25"/>
      <c r="E169" s="25"/>
    </row>
    <row r="170" spans="1:5">
      <c r="A170" s="25"/>
      <c r="B170" s="25"/>
      <c r="C170" s="25"/>
      <c r="D170" s="25"/>
      <c r="E170" s="25"/>
    </row>
    <row r="171" spans="1:5">
      <c r="A171" s="25"/>
      <c r="B171" s="25"/>
      <c r="C171" s="25"/>
      <c r="D171" s="25"/>
      <c r="E171" s="25"/>
    </row>
    <row r="172" spans="1:5">
      <c r="A172" s="25"/>
      <c r="B172" s="25"/>
      <c r="C172" s="25"/>
      <c r="D172" s="25"/>
      <c r="E172" s="25"/>
    </row>
    <row r="173" spans="1:5">
      <c r="A173" s="25"/>
      <c r="B173" s="25"/>
      <c r="C173" s="25"/>
      <c r="D173" s="25"/>
      <c r="E173" s="25"/>
    </row>
    <row r="174" spans="1:5">
      <c r="A174" s="25"/>
      <c r="B174" s="25"/>
      <c r="C174" s="25"/>
      <c r="D174" s="25"/>
      <c r="E174" s="25"/>
    </row>
    <row r="175" spans="1:5">
      <c r="A175" s="25"/>
      <c r="B175" s="25"/>
      <c r="C175" s="25"/>
      <c r="D175" s="25"/>
      <c r="E175" s="25"/>
    </row>
    <row r="176" spans="1:5">
      <c r="A176" s="25"/>
      <c r="B176" s="25"/>
      <c r="C176" s="25"/>
      <c r="D176" s="25"/>
      <c r="E176" s="25"/>
    </row>
    <row r="177" spans="1:5">
      <c r="A177" s="25"/>
      <c r="B177" s="25"/>
      <c r="C177" s="25"/>
      <c r="D177" s="25"/>
      <c r="E177" s="25"/>
    </row>
    <row r="178" spans="1:5">
      <c r="A178" s="25"/>
      <c r="B178" s="25"/>
      <c r="C178" s="25"/>
      <c r="D178" s="25"/>
      <c r="E178" s="25"/>
    </row>
    <row r="179" spans="1:5">
      <c r="A179" s="25"/>
      <c r="B179" s="25"/>
      <c r="C179" s="25"/>
      <c r="D179" s="25"/>
      <c r="E179" s="25"/>
    </row>
    <row r="180" spans="1:5">
      <c r="A180" s="25"/>
      <c r="B180" s="25"/>
      <c r="C180" s="25"/>
      <c r="D180" s="25"/>
      <c r="E180" s="25"/>
    </row>
    <row r="181" spans="1:5">
      <c r="A181" s="25"/>
      <c r="B181" s="25"/>
      <c r="C181" s="25"/>
      <c r="D181" s="25"/>
      <c r="E181" s="25"/>
    </row>
    <row r="182" spans="1:5">
      <c r="A182" s="25"/>
      <c r="B182" s="25"/>
      <c r="C182" s="25"/>
      <c r="D182" s="25"/>
      <c r="E182" s="25"/>
    </row>
    <row r="183" spans="1:5">
      <c r="A183" s="25"/>
      <c r="B183" s="25"/>
      <c r="C183" s="25"/>
      <c r="D183" s="25"/>
      <c r="E183" s="25"/>
    </row>
    <row r="184" spans="1:5">
      <c r="A184" s="25"/>
      <c r="B184" s="25"/>
      <c r="C184" s="25"/>
      <c r="D184" s="25"/>
      <c r="E184" s="25"/>
    </row>
    <row r="185" spans="1:5">
      <c r="A185" s="25"/>
      <c r="B185" s="25"/>
      <c r="C185" s="25"/>
      <c r="D185" s="25"/>
      <c r="E185" s="25"/>
    </row>
    <row r="186" spans="1:5">
      <c r="A186" s="25"/>
      <c r="B186" s="25"/>
      <c r="C186" s="25"/>
      <c r="D186" s="25"/>
      <c r="E186" s="25"/>
    </row>
    <row r="187" spans="1:5">
      <c r="A187" s="25"/>
      <c r="B187" s="25"/>
      <c r="C187" s="25"/>
      <c r="D187" s="25"/>
      <c r="E187" s="25"/>
    </row>
    <row r="188" spans="1:5">
      <c r="A188" s="25"/>
      <c r="B188" s="25"/>
      <c r="C188" s="25"/>
      <c r="D188" s="25"/>
      <c r="E188" s="25"/>
    </row>
    <row r="189" spans="1:5">
      <c r="A189" s="25"/>
      <c r="B189" s="25"/>
      <c r="C189" s="25"/>
      <c r="D189" s="25"/>
      <c r="E189" s="25"/>
    </row>
    <row r="190" spans="1:5">
      <c r="A190" s="25"/>
      <c r="B190" s="25"/>
      <c r="C190" s="25"/>
      <c r="D190" s="25"/>
      <c r="E190" s="25"/>
    </row>
    <row r="191" spans="1:5">
      <c r="A191" s="25"/>
      <c r="B191" s="25"/>
      <c r="C191" s="25"/>
      <c r="D191" s="25"/>
      <c r="E191" s="25"/>
    </row>
    <row r="192" spans="1:5">
      <c r="A192" s="25"/>
      <c r="B192" s="25"/>
      <c r="C192" s="25"/>
      <c r="D192" s="25"/>
      <c r="E192" s="25"/>
    </row>
    <row r="193" spans="1:5">
      <c r="A193" s="25"/>
      <c r="B193" s="25"/>
      <c r="C193" s="25"/>
      <c r="D193" s="25"/>
      <c r="E193" s="25"/>
    </row>
    <row r="194" spans="1:5">
      <c r="A194" s="25"/>
      <c r="B194" s="25"/>
      <c r="C194" s="25"/>
      <c r="D194" s="25"/>
      <c r="E194" s="25"/>
    </row>
    <row r="195" spans="1:5">
      <c r="A195" s="25"/>
      <c r="B195" s="25"/>
      <c r="C195" s="25"/>
      <c r="D195" s="25"/>
      <c r="E195" s="25"/>
    </row>
    <row r="196" spans="1:5">
      <c r="A196" s="25"/>
      <c r="B196" s="25"/>
      <c r="C196" s="25"/>
      <c r="D196" s="25"/>
      <c r="E196" s="25"/>
    </row>
    <row r="197" spans="1:5">
      <c r="A197" s="25"/>
      <c r="B197" s="25"/>
      <c r="C197" s="25"/>
      <c r="D197" s="25"/>
      <c r="E197" s="25"/>
    </row>
    <row r="198" spans="1:5">
      <c r="A198" s="25"/>
      <c r="B198" s="25"/>
      <c r="C198" s="25"/>
      <c r="D198" s="25"/>
      <c r="E198" s="25"/>
    </row>
    <row r="199" spans="1:5">
      <c r="A199" s="25"/>
      <c r="B199" s="25"/>
      <c r="C199" s="25"/>
      <c r="D199" s="25"/>
      <c r="E199" s="25"/>
    </row>
    <row r="200" spans="1:5">
      <c r="A200" s="25"/>
      <c r="B200" s="25"/>
      <c r="C200" s="25"/>
      <c r="D200" s="25"/>
      <c r="E200" s="25"/>
    </row>
    <row r="201" spans="1:5">
      <c r="A201" s="25"/>
      <c r="B201" s="25"/>
      <c r="C201" s="25"/>
      <c r="D201" s="25"/>
      <c r="E201" s="25"/>
    </row>
    <row r="202" spans="1:5">
      <c r="A202" s="25"/>
      <c r="B202" s="25"/>
      <c r="C202" s="25"/>
      <c r="D202" s="25"/>
      <c r="E202" s="25"/>
    </row>
    <row r="203" spans="1:5">
      <c r="A203" s="25"/>
      <c r="B203" s="25"/>
      <c r="C203" s="25"/>
      <c r="D203" s="25"/>
      <c r="E203" s="25"/>
    </row>
    <row r="204" spans="1:5">
      <c r="A204" s="25"/>
      <c r="B204" s="25"/>
      <c r="C204" s="25"/>
      <c r="D204" s="25"/>
      <c r="E204" s="25"/>
    </row>
    <row r="205" spans="1:5">
      <c r="A205" s="25"/>
      <c r="B205" s="25"/>
      <c r="C205" s="25"/>
      <c r="D205" s="25"/>
      <c r="E205" s="25"/>
    </row>
    <row r="206" spans="1:5">
      <c r="A206" s="25"/>
      <c r="B206" s="25"/>
      <c r="C206" s="25"/>
      <c r="D206" s="25"/>
      <c r="E206" s="25"/>
    </row>
    <row r="207" spans="1:5">
      <c r="A207" s="25"/>
      <c r="B207" s="25"/>
      <c r="C207" s="25"/>
      <c r="D207" s="25"/>
      <c r="E207" s="25"/>
    </row>
    <row r="208" spans="1:5">
      <c r="A208" s="25"/>
      <c r="B208" s="25"/>
      <c r="C208" s="25"/>
      <c r="D208" s="25"/>
      <c r="E208" s="25"/>
    </row>
    <row r="209" spans="1:5">
      <c r="A209" s="25"/>
      <c r="B209" s="25"/>
      <c r="C209" s="25"/>
      <c r="D209" s="25"/>
      <c r="E209" s="25"/>
    </row>
    <row r="210" spans="1:5">
      <c r="A210" s="25"/>
      <c r="B210" s="25"/>
      <c r="C210" s="25"/>
      <c r="D210" s="25"/>
      <c r="E210" s="25"/>
    </row>
    <row r="211" spans="1:5">
      <c r="A211" s="25"/>
      <c r="B211" s="25"/>
      <c r="C211" s="25"/>
      <c r="D211" s="25"/>
      <c r="E211" s="25"/>
    </row>
    <row r="212" spans="1:5">
      <c r="A212" s="25"/>
      <c r="B212" s="25"/>
      <c r="C212" s="25"/>
      <c r="D212" s="25"/>
      <c r="E212" s="25"/>
    </row>
    <row r="213" spans="1:5">
      <c r="A213" s="25"/>
      <c r="B213" s="25"/>
      <c r="C213" s="25"/>
      <c r="D213" s="25"/>
      <c r="E213" s="25"/>
    </row>
    <row r="214" spans="1:5">
      <c r="A214" s="25"/>
      <c r="B214" s="25"/>
      <c r="C214" s="25"/>
      <c r="D214" s="25"/>
      <c r="E214" s="25"/>
    </row>
    <row r="215" spans="1:5">
      <c r="A215" s="25"/>
      <c r="B215" s="25"/>
      <c r="C215" s="25"/>
      <c r="D215" s="25"/>
      <c r="E215" s="25"/>
    </row>
    <row r="216" spans="1:5">
      <c r="A216" s="25"/>
      <c r="B216" s="25"/>
      <c r="C216" s="25"/>
      <c r="D216" s="25"/>
      <c r="E216" s="25"/>
    </row>
    <row r="217" spans="1:5">
      <c r="A217" s="25"/>
      <c r="B217" s="25"/>
      <c r="C217" s="25"/>
      <c r="D217" s="25"/>
      <c r="E217" s="25"/>
    </row>
    <row r="218" spans="1:5">
      <c r="A218" s="25"/>
      <c r="B218" s="25"/>
      <c r="C218" s="25"/>
      <c r="D218" s="25"/>
      <c r="E218" s="25"/>
    </row>
    <row r="219" spans="1:5">
      <c r="A219" s="25"/>
      <c r="B219" s="25"/>
      <c r="C219" s="25"/>
      <c r="D219" s="25"/>
      <c r="E219" s="25"/>
    </row>
    <row r="220" spans="1:5">
      <c r="A220" s="25"/>
      <c r="B220" s="25"/>
      <c r="C220" s="25"/>
      <c r="D220" s="25"/>
      <c r="E220" s="25"/>
    </row>
    <row r="221" spans="1:5">
      <c r="A221" s="25"/>
      <c r="B221" s="25"/>
      <c r="C221" s="25"/>
      <c r="D221" s="25"/>
      <c r="E221" s="25"/>
    </row>
    <row r="222" spans="1:5">
      <c r="A222" s="25"/>
      <c r="B222" s="25"/>
      <c r="C222" s="25"/>
      <c r="D222" s="25"/>
      <c r="E222" s="25"/>
    </row>
    <row r="223" spans="1:5">
      <c r="A223" s="25"/>
      <c r="B223" s="25"/>
      <c r="C223" s="25"/>
      <c r="D223" s="25"/>
      <c r="E223" s="25"/>
    </row>
    <row r="224" spans="1:5">
      <c r="A224" s="25"/>
      <c r="B224" s="25"/>
      <c r="C224" s="25"/>
      <c r="D224" s="25"/>
      <c r="E224" s="25"/>
    </row>
    <row r="225" spans="1:5">
      <c r="A225" s="25"/>
      <c r="B225" s="25"/>
      <c r="C225" s="25"/>
      <c r="D225" s="25"/>
      <c r="E225" s="25"/>
    </row>
    <row r="226" spans="1:5">
      <c r="A226" s="25"/>
      <c r="B226" s="25"/>
      <c r="C226" s="25"/>
      <c r="D226" s="25"/>
      <c r="E226" s="25"/>
    </row>
    <row r="227" spans="1:5">
      <c r="A227" s="25"/>
      <c r="B227" s="25"/>
      <c r="C227" s="25"/>
      <c r="D227" s="25"/>
      <c r="E227" s="25"/>
    </row>
    <row r="228" spans="1:5">
      <c r="A228" s="25"/>
      <c r="B228" s="25"/>
      <c r="C228" s="25"/>
      <c r="D228" s="25"/>
      <c r="E228" s="25"/>
    </row>
    <row r="229" spans="1:5">
      <c r="A229" s="25"/>
      <c r="B229" s="25"/>
      <c r="C229" s="25"/>
      <c r="D229" s="25"/>
      <c r="E229" s="25"/>
    </row>
    <row r="230" spans="1:5">
      <c r="A230" s="25"/>
      <c r="B230" s="25"/>
      <c r="C230" s="25"/>
      <c r="D230" s="25"/>
      <c r="E230" s="25"/>
    </row>
    <row r="231" spans="1:5">
      <c r="A231" s="25"/>
      <c r="B231" s="25"/>
      <c r="C231" s="25"/>
      <c r="D231" s="25"/>
      <c r="E231" s="25"/>
    </row>
    <row r="232" spans="1:5">
      <c r="A232" s="25"/>
      <c r="B232" s="25"/>
      <c r="C232" s="25"/>
      <c r="D232" s="25"/>
      <c r="E232" s="25"/>
    </row>
    <row r="233" spans="1:5">
      <c r="A233" s="25"/>
      <c r="B233" s="25"/>
      <c r="C233" s="25"/>
      <c r="D233" s="25"/>
      <c r="E233" s="25"/>
    </row>
    <row r="234" spans="1:5">
      <c r="A234" s="25"/>
      <c r="B234" s="25"/>
      <c r="C234" s="25"/>
      <c r="D234" s="25"/>
      <c r="E234" s="25"/>
    </row>
    <row r="235" spans="1:5">
      <c r="A235" s="25"/>
      <c r="B235" s="25"/>
      <c r="C235" s="25"/>
      <c r="D235" s="25"/>
      <c r="E235" s="25"/>
    </row>
    <row r="236" spans="1:5">
      <c r="A236" s="25"/>
      <c r="B236" s="25"/>
      <c r="C236" s="25"/>
      <c r="D236" s="25"/>
      <c r="E236" s="25"/>
    </row>
    <row r="237" spans="1:5">
      <c r="A237" s="25"/>
      <c r="B237" s="25"/>
      <c r="C237" s="25"/>
      <c r="D237" s="25"/>
      <c r="E237" s="25"/>
    </row>
    <row r="238" spans="1:5">
      <c r="A238" s="25"/>
      <c r="B238" s="25"/>
      <c r="C238" s="25"/>
      <c r="D238" s="25"/>
      <c r="E238" s="25"/>
    </row>
    <row r="239" spans="1:5">
      <c r="A239" s="25"/>
      <c r="B239" s="25"/>
      <c r="C239" s="25"/>
      <c r="D239" s="25"/>
      <c r="E239" s="25"/>
    </row>
    <row r="240" spans="1:5">
      <c r="A240" s="25"/>
      <c r="B240" s="25"/>
      <c r="C240" s="25"/>
      <c r="D240" s="25"/>
      <c r="E240" s="25"/>
    </row>
    <row r="241" spans="1:5">
      <c r="A241" s="25"/>
      <c r="B241" s="25"/>
      <c r="C241" s="25"/>
      <c r="D241" s="25"/>
      <c r="E241" s="25"/>
    </row>
    <row r="242" spans="1:5">
      <c r="A242" s="25"/>
      <c r="B242" s="25"/>
      <c r="C242" s="25"/>
      <c r="D242" s="25"/>
      <c r="E242" s="25"/>
    </row>
    <row r="243" spans="1:5">
      <c r="A243" s="25"/>
      <c r="B243" s="25"/>
      <c r="C243" s="25"/>
      <c r="D243" s="25"/>
      <c r="E243" s="25"/>
    </row>
    <row r="244" spans="1:5">
      <c r="A244" s="25"/>
      <c r="B244" s="25"/>
      <c r="C244" s="25"/>
      <c r="D244" s="25"/>
      <c r="E244" s="25"/>
    </row>
    <row r="245" spans="1:5">
      <c r="A245" s="25"/>
      <c r="B245" s="25"/>
      <c r="C245" s="25"/>
      <c r="D245" s="25"/>
      <c r="E245" s="25"/>
    </row>
    <row r="246" spans="1:5">
      <c r="A246" s="25"/>
      <c r="B246" s="25"/>
      <c r="C246" s="25"/>
      <c r="D246" s="25"/>
      <c r="E246" s="25"/>
    </row>
    <row r="247" spans="1:5">
      <c r="A247" s="25"/>
      <c r="B247" s="25"/>
      <c r="C247" s="25"/>
      <c r="D247" s="25"/>
      <c r="E247" s="25"/>
    </row>
    <row r="248" spans="1:5">
      <c r="A248" s="25"/>
      <c r="B248" s="25"/>
      <c r="C248" s="25"/>
      <c r="D248" s="25"/>
      <c r="E248" s="25"/>
    </row>
    <row r="249" spans="1:5">
      <c r="A249" s="25"/>
      <c r="B249" s="25"/>
      <c r="C249" s="25"/>
      <c r="D249" s="25"/>
      <c r="E249" s="25"/>
    </row>
    <row r="250" spans="1:5">
      <c r="A250" s="25"/>
      <c r="B250" s="25"/>
      <c r="C250" s="25"/>
      <c r="D250" s="25"/>
      <c r="E250" s="25"/>
    </row>
    <row r="251" spans="1:5">
      <c r="A251" s="25"/>
      <c r="B251" s="25"/>
      <c r="C251" s="25"/>
      <c r="D251" s="25"/>
      <c r="E251" s="25"/>
    </row>
    <row r="252" spans="1:5">
      <c r="A252" s="25"/>
      <c r="B252" s="25"/>
      <c r="C252" s="25"/>
      <c r="D252" s="25"/>
      <c r="E252" s="25"/>
    </row>
    <row r="253" spans="1:5">
      <c r="A253" s="25"/>
      <c r="B253" s="25"/>
      <c r="C253" s="25"/>
      <c r="D253" s="25"/>
      <c r="E253" s="25"/>
    </row>
    <row r="254" spans="1:5">
      <c r="A254" s="25"/>
      <c r="B254" s="25"/>
      <c r="C254" s="25"/>
      <c r="D254" s="25"/>
      <c r="E254" s="25"/>
    </row>
    <row r="255" spans="1:5">
      <c r="A255" s="25"/>
      <c r="B255" s="25"/>
      <c r="C255" s="25"/>
      <c r="D255" s="25"/>
      <c r="E255" s="25"/>
    </row>
    <row r="256" spans="1:5">
      <c r="A256" s="25"/>
      <c r="B256" s="25"/>
      <c r="C256" s="25"/>
      <c r="D256" s="25"/>
      <c r="E256" s="25"/>
    </row>
    <row r="257" spans="1:5">
      <c r="A257" s="25"/>
      <c r="B257" s="25"/>
      <c r="C257" s="25"/>
      <c r="D257" s="25"/>
      <c r="E257" s="25"/>
    </row>
    <row r="258" spans="1:5">
      <c r="A258" s="25"/>
      <c r="B258" s="25"/>
      <c r="C258" s="25"/>
      <c r="D258" s="25"/>
      <c r="E258" s="25"/>
    </row>
    <row r="259" spans="1:5">
      <c r="A259" s="25"/>
      <c r="B259" s="25"/>
      <c r="C259" s="25"/>
      <c r="D259" s="25"/>
      <c r="E259" s="25"/>
    </row>
    <row r="260" spans="1:5">
      <c r="A260" s="25"/>
      <c r="B260" s="25"/>
      <c r="C260" s="25"/>
      <c r="D260" s="25"/>
      <c r="E260" s="25"/>
    </row>
    <row r="261" spans="1:5">
      <c r="A261" s="25"/>
      <c r="B261" s="25"/>
      <c r="C261" s="25"/>
      <c r="D261" s="25"/>
      <c r="E261" s="25"/>
    </row>
    <row r="262" spans="1:5">
      <c r="A262" s="25"/>
      <c r="B262" s="25"/>
      <c r="C262" s="25"/>
      <c r="D262" s="25"/>
      <c r="E262" s="25"/>
    </row>
    <row r="263" spans="1:5">
      <c r="A263" s="25"/>
      <c r="B263" s="25"/>
      <c r="C263" s="25"/>
      <c r="D263" s="25"/>
      <c r="E263" s="25"/>
    </row>
    <row r="264" spans="1:5">
      <c r="A264" s="25"/>
      <c r="B264" s="25"/>
      <c r="C264" s="25"/>
      <c r="D264" s="25"/>
      <c r="E264" s="25"/>
    </row>
    <row r="265" spans="1:5">
      <c r="A265" s="25"/>
      <c r="B265" s="25"/>
      <c r="C265" s="25"/>
      <c r="D265" s="25"/>
      <c r="E265" s="25"/>
    </row>
    <row r="266" spans="1:5">
      <c r="A266" s="25"/>
      <c r="B266" s="25"/>
      <c r="C266" s="25"/>
      <c r="D266" s="25"/>
      <c r="E266" s="25"/>
    </row>
    <row r="267" spans="1:5">
      <c r="A267" s="25"/>
      <c r="B267" s="25"/>
      <c r="C267" s="25"/>
      <c r="D267" s="25"/>
      <c r="E267" s="25"/>
    </row>
    <row r="268" spans="1:5">
      <c r="A268" s="25"/>
      <c r="B268" s="25"/>
      <c r="C268" s="25"/>
      <c r="D268" s="25"/>
      <c r="E268" s="25"/>
    </row>
    <row r="269" spans="1:5">
      <c r="A269" s="25"/>
      <c r="B269" s="25"/>
      <c r="C269" s="25"/>
      <c r="D269" s="25"/>
      <c r="E269" s="25"/>
    </row>
    <row r="270" spans="1:5">
      <c r="A270" s="25"/>
      <c r="B270" s="25"/>
      <c r="C270" s="25"/>
      <c r="D270" s="25"/>
      <c r="E270" s="25"/>
    </row>
    <row r="271" spans="1:5">
      <c r="A271" s="25"/>
      <c r="B271" s="25"/>
      <c r="C271" s="25"/>
      <c r="D271" s="25"/>
      <c r="E271" s="25"/>
    </row>
    <row r="272" spans="1:5">
      <c r="A272" s="25"/>
      <c r="B272" s="25"/>
      <c r="C272" s="25"/>
      <c r="D272" s="25"/>
      <c r="E272" s="25"/>
    </row>
    <row r="273" spans="1:5">
      <c r="A273" s="25"/>
      <c r="B273" s="25"/>
      <c r="C273" s="25"/>
      <c r="D273" s="25"/>
      <c r="E273" s="25"/>
    </row>
    <row r="274" spans="1:5">
      <c r="A274" s="25"/>
      <c r="B274" s="25"/>
      <c r="C274" s="25"/>
      <c r="D274" s="25"/>
      <c r="E274" s="25"/>
    </row>
    <row r="275" spans="1:5">
      <c r="A275" s="25"/>
      <c r="B275" s="25"/>
      <c r="C275" s="25"/>
      <c r="D275" s="25"/>
      <c r="E275" s="25"/>
    </row>
    <row r="276" spans="1:5">
      <c r="A276" s="25"/>
      <c r="B276" s="25"/>
      <c r="C276" s="25"/>
      <c r="D276" s="25"/>
      <c r="E276" s="25"/>
    </row>
    <row r="277" spans="1:5">
      <c r="A277" s="25"/>
      <c r="B277" s="25"/>
      <c r="C277" s="25"/>
      <c r="D277" s="25"/>
      <c r="E277" s="25"/>
    </row>
    <row r="278" spans="1:5">
      <c r="A278" s="25"/>
      <c r="B278" s="25"/>
      <c r="C278" s="25"/>
      <c r="D278" s="25"/>
      <c r="E278" s="25"/>
    </row>
    <row r="279" spans="1:5">
      <c r="A279" s="25"/>
      <c r="B279" s="25"/>
      <c r="C279" s="25"/>
      <c r="D279" s="25"/>
      <c r="E279" s="25"/>
    </row>
    <row r="280" spans="1:5">
      <c r="A280" s="25"/>
      <c r="B280" s="25"/>
      <c r="C280" s="25"/>
      <c r="D280" s="25"/>
      <c r="E280" s="25"/>
    </row>
    <row r="281" spans="1:5">
      <c r="A281" s="25"/>
      <c r="B281" s="25"/>
      <c r="C281" s="25"/>
      <c r="D281" s="25"/>
      <c r="E281" s="25"/>
    </row>
    <row r="282" spans="1:5">
      <c r="A282" s="25"/>
      <c r="B282" s="25"/>
      <c r="C282" s="25"/>
      <c r="D282" s="25"/>
      <c r="E282" s="25"/>
    </row>
    <row r="283" spans="1:5">
      <c r="A283" s="25"/>
      <c r="B283" s="25"/>
      <c r="C283" s="25"/>
      <c r="D283" s="25"/>
      <c r="E283" s="25"/>
    </row>
    <row r="284" spans="1:5">
      <c r="A284" s="25"/>
      <c r="B284" s="25"/>
      <c r="C284" s="25"/>
      <c r="D284" s="25"/>
      <c r="E284" s="25"/>
    </row>
    <row r="285" spans="1:5">
      <c r="A285" s="25"/>
      <c r="B285" s="25"/>
      <c r="C285" s="25"/>
      <c r="D285" s="25"/>
      <c r="E285" s="25"/>
    </row>
    <row r="286" spans="1:5">
      <c r="A286" s="25"/>
      <c r="B286" s="25"/>
      <c r="C286" s="25"/>
      <c r="D286" s="25"/>
      <c r="E286" s="25"/>
    </row>
    <row r="287" spans="1:5">
      <c r="A287" s="25"/>
      <c r="B287" s="25"/>
      <c r="C287" s="25"/>
      <c r="D287" s="25"/>
      <c r="E287" s="25"/>
    </row>
    <row r="288" spans="1:5">
      <c r="A288" s="25"/>
      <c r="B288" s="25"/>
      <c r="C288" s="25"/>
      <c r="D288" s="25"/>
      <c r="E288" s="25"/>
    </row>
    <row r="289" spans="1:5">
      <c r="A289" s="25"/>
      <c r="B289" s="25"/>
      <c r="C289" s="25"/>
      <c r="D289" s="25"/>
      <c r="E289" s="25"/>
    </row>
    <row r="290" spans="1:5">
      <c r="A290" s="25"/>
      <c r="B290" s="25"/>
      <c r="C290" s="25"/>
      <c r="D290" s="25"/>
      <c r="E290" s="25"/>
    </row>
    <row r="291" spans="1:5">
      <c r="A291" s="25"/>
      <c r="B291" s="25"/>
      <c r="C291" s="25"/>
      <c r="D291" s="25"/>
      <c r="E291" s="25"/>
    </row>
    <row r="292" spans="1:5">
      <c r="A292" s="25"/>
      <c r="B292" s="25"/>
      <c r="C292" s="25"/>
      <c r="D292" s="25"/>
      <c r="E292" s="25"/>
    </row>
    <row r="293" spans="1:5">
      <c r="A293" s="25"/>
      <c r="B293" s="25"/>
      <c r="C293" s="25"/>
      <c r="D293" s="25"/>
      <c r="E293" s="25"/>
    </row>
    <row r="294" spans="1:5">
      <c r="A294" s="25"/>
      <c r="B294" s="25"/>
      <c r="C294" s="25"/>
      <c r="D294" s="25"/>
      <c r="E294" s="25"/>
    </row>
    <row r="295" spans="1:5">
      <c r="A295" s="25"/>
      <c r="B295" s="25"/>
      <c r="C295" s="25"/>
      <c r="D295" s="25"/>
      <c r="E295" s="25"/>
    </row>
    <row r="296" spans="1:5">
      <c r="A296" s="25"/>
      <c r="B296" s="25"/>
      <c r="C296" s="25"/>
      <c r="D296" s="25"/>
      <c r="E296" s="25"/>
    </row>
    <row r="297" spans="1:5">
      <c r="A297" s="25"/>
      <c r="B297" s="25"/>
      <c r="C297" s="25"/>
      <c r="D297" s="25"/>
      <c r="E297" s="25"/>
    </row>
    <row r="298" spans="1:5">
      <c r="A298" s="25"/>
      <c r="B298" s="25"/>
      <c r="C298" s="25"/>
      <c r="D298" s="25"/>
      <c r="E298" s="25"/>
    </row>
    <row r="299" spans="1:5">
      <c r="A299" s="25"/>
      <c r="B299" s="25"/>
      <c r="C299" s="25"/>
      <c r="D299" s="25"/>
      <c r="E299" s="25"/>
    </row>
    <row r="300" spans="1:5">
      <c r="A300" s="25"/>
      <c r="B300" s="25"/>
      <c r="C300" s="25"/>
      <c r="D300" s="25"/>
      <c r="E300" s="25"/>
    </row>
    <row r="301" spans="1:5">
      <c r="A301" s="25"/>
      <c r="B301" s="25"/>
      <c r="C301" s="25"/>
      <c r="D301" s="25"/>
      <c r="E301" s="25"/>
    </row>
    <row r="302" spans="1:5">
      <c r="A302" s="25"/>
      <c r="B302" s="25"/>
      <c r="C302" s="25"/>
      <c r="D302" s="25"/>
      <c r="E302" s="25"/>
    </row>
    <row r="303" spans="1:5">
      <c r="A303" s="25"/>
      <c r="B303" s="25"/>
      <c r="C303" s="25"/>
      <c r="D303" s="25"/>
      <c r="E303" s="25"/>
    </row>
    <row r="304" spans="1:5">
      <c r="A304" s="25"/>
      <c r="B304" s="25"/>
      <c r="C304" s="25"/>
      <c r="D304" s="25"/>
      <c r="E304" s="25"/>
    </row>
    <row r="305" spans="1:5">
      <c r="A305" s="25"/>
      <c r="B305" s="25"/>
      <c r="C305" s="25"/>
      <c r="D305" s="25"/>
      <c r="E305" s="25"/>
    </row>
    <row r="306" spans="1:5">
      <c r="A306" s="25"/>
      <c r="B306" s="25"/>
      <c r="C306" s="25"/>
      <c r="D306" s="25"/>
      <c r="E306" s="25"/>
    </row>
    <row r="307" spans="1:5">
      <c r="A307" s="25"/>
      <c r="B307" s="25"/>
      <c r="C307" s="25"/>
      <c r="D307" s="25"/>
      <c r="E307" s="25"/>
    </row>
    <row r="308" spans="1:5">
      <c r="A308" s="25"/>
      <c r="B308" s="25"/>
      <c r="C308" s="25"/>
      <c r="D308" s="25"/>
      <c r="E308" s="25"/>
    </row>
    <row r="309" spans="1:5">
      <c r="A309" s="25"/>
      <c r="B309" s="25"/>
      <c r="C309" s="25"/>
      <c r="D309" s="25"/>
      <c r="E309" s="25"/>
    </row>
    <row r="310" spans="1:5">
      <c r="A310" s="25"/>
      <c r="B310" s="25"/>
      <c r="C310" s="25"/>
      <c r="D310" s="25"/>
      <c r="E310" s="25"/>
    </row>
    <row r="311" spans="1:5">
      <c r="A311" s="25"/>
      <c r="B311" s="25"/>
      <c r="C311" s="25"/>
      <c r="D311" s="25"/>
      <c r="E311" s="25"/>
    </row>
    <row r="312" spans="1:5">
      <c r="A312" s="25"/>
      <c r="B312" s="25"/>
      <c r="C312" s="25"/>
      <c r="D312" s="25"/>
      <c r="E312" s="25"/>
    </row>
    <row r="313" spans="1:5">
      <c r="A313" s="25"/>
      <c r="B313" s="25"/>
      <c r="C313" s="25"/>
      <c r="D313" s="25"/>
      <c r="E313" s="25"/>
    </row>
    <row r="314" spans="1:5">
      <c r="A314" s="25"/>
      <c r="B314" s="25"/>
      <c r="C314" s="25"/>
      <c r="D314" s="25"/>
      <c r="E314" s="25"/>
    </row>
    <row r="315" spans="1:5">
      <c r="A315" s="25"/>
      <c r="B315" s="25"/>
      <c r="C315" s="25"/>
      <c r="D315" s="25"/>
      <c r="E315" s="25"/>
    </row>
    <row r="316" spans="1:5">
      <c r="A316" s="25"/>
      <c r="B316" s="25"/>
      <c r="C316" s="25"/>
      <c r="D316" s="25"/>
      <c r="E316" s="25"/>
    </row>
    <row r="317" spans="1:5">
      <c r="A317" s="25"/>
      <c r="B317" s="25"/>
      <c r="C317" s="25"/>
      <c r="D317" s="25"/>
      <c r="E317" s="25"/>
    </row>
    <row r="318" spans="1:5">
      <c r="A318" s="25"/>
      <c r="B318" s="25"/>
      <c r="C318" s="25"/>
      <c r="D318" s="25"/>
      <c r="E318" s="25"/>
    </row>
    <row r="319" spans="1:5">
      <c r="A319" s="25"/>
      <c r="B319" s="25"/>
      <c r="C319" s="25"/>
      <c r="D319" s="25"/>
      <c r="E319" s="25"/>
    </row>
    <row r="320" spans="1:5">
      <c r="A320" s="25"/>
      <c r="B320" s="25"/>
      <c r="C320" s="25"/>
      <c r="D320" s="25"/>
      <c r="E320" s="25"/>
    </row>
    <row r="321" spans="1:5">
      <c r="A321" s="25"/>
      <c r="B321" s="25"/>
      <c r="C321" s="25"/>
      <c r="D321" s="25"/>
      <c r="E321" s="25"/>
    </row>
    <row r="322" spans="1:5">
      <c r="A322" s="25"/>
      <c r="B322" s="25"/>
      <c r="C322" s="25"/>
      <c r="D322" s="25"/>
      <c r="E322" s="25"/>
    </row>
    <row r="323" spans="1:5">
      <c r="A323" s="25"/>
      <c r="B323" s="25"/>
      <c r="C323" s="25"/>
      <c r="D323" s="25"/>
      <c r="E323" s="25"/>
    </row>
    <row r="324" spans="1:5">
      <c r="A324" s="25"/>
      <c r="B324" s="25"/>
      <c r="C324" s="25"/>
      <c r="D324" s="25"/>
      <c r="E324" s="25"/>
    </row>
    <row r="325" spans="1:5">
      <c r="A325" s="25"/>
      <c r="B325" s="25"/>
      <c r="C325" s="25"/>
      <c r="D325" s="25"/>
      <c r="E325" s="25"/>
    </row>
    <row r="326" spans="1:5">
      <c r="A326" s="25"/>
      <c r="B326" s="25"/>
      <c r="C326" s="25"/>
      <c r="D326" s="25"/>
      <c r="E326" s="25"/>
    </row>
    <row r="327" spans="1:5">
      <c r="A327" s="25"/>
      <c r="B327" s="25"/>
      <c r="C327" s="25"/>
      <c r="D327" s="25"/>
      <c r="E327" s="25"/>
    </row>
    <row r="328" spans="1:5">
      <c r="A328" s="25"/>
      <c r="B328" s="25"/>
      <c r="C328" s="25"/>
      <c r="D328" s="25"/>
      <c r="E328" s="25"/>
    </row>
    <row r="329" spans="1:5">
      <c r="A329" s="25"/>
      <c r="B329" s="25"/>
      <c r="C329" s="25"/>
      <c r="D329" s="25"/>
      <c r="E329" s="25"/>
    </row>
    <row r="330" spans="1:5">
      <c r="A330" s="25"/>
      <c r="B330" s="25"/>
      <c r="C330" s="25"/>
      <c r="D330" s="25"/>
      <c r="E330" s="25"/>
    </row>
    <row r="331" spans="1:5">
      <c r="A331" s="25"/>
      <c r="B331" s="25"/>
      <c r="C331" s="25"/>
      <c r="D331" s="25"/>
      <c r="E331" s="25"/>
    </row>
    <row r="332" spans="1:5">
      <c r="A332" s="25"/>
      <c r="B332" s="25"/>
      <c r="C332" s="25"/>
      <c r="D332" s="25"/>
      <c r="E332" s="25"/>
    </row>
    <row r="333" spans="1:5">
      <c r="A333" s="25"/>
      <c r="B333" s="25"/>
      <c r="C333" s="25"/>
      <c r="D333" s="25"/>
      <c r="E333" s="25"/>
    </row>
    <row r="334" spans="1:5">
      <c r="A334" s="25"/>
      <c r="B334" s="25"/>
      <c r="C334" s="25"/>
      <c r="D334" s="25"/>
      <c r="E334" s="25"/>
    </row>
    <row r="335" spans="1:5">
      <c r="A335" s="25"/>
      <c r="B335" s="25"/>
      <c r="C335" s="25"/>
      <c r="D335" s="25"/>
      <c r="E335" s="25"/>
    </row>
    <row r="336" spans="1:5">
      <c r="A336" s="25"/>
      <c r="B336" s="25"/>
      <c r="C336" s="25"/>
      <c r="D336" s="25"/>
      <c r="E336" s="25"/>
    </row>
    <row r="337" spans="1:5">
      <c r="A337" s="25"/>
      <c r="B337" s="25"/>
      <c r="C337" s="25"/>
      <c r="D337" s="25"/>
      <c r="E337" s="25"/>
    </row>
    <row r="338" spans="1:5">
      <c r="A338" s="25"/>
      <c r="B338" s="25"/>
      <c r="C338" s="25"/>
      <c r="D338" s="25"/>
      <c r="E338" s="25"/>
    </row>
  </sheetData>
  <pageMargins left="0.70866141732283472" right="0.70866141732283472" top="0" bottom="0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I165"/>
  <sheetViews>
    <sheetView zoomScale="110" zoomScaleNormal="110" workbookViewId="0">
      <selection activeCell="F140" sqref="F140"/>
    </sheetView>
  </sheetViews>
  <sheetFormatPr defaultRowHeight="15"/>
  <cols>
    <col min="1" max="1" width="13.42578125" customWidth="1"/>
    <col min="2" max="2" width="15" style="25" customWidth="1"/>
    <col min="3" max="3" width="22.85546875" customWidth="1"/>
    <col min="4" max="4" width="5.42578125" customWidth="1"/>
    <col min="5" max="5" width="11" customWidth="1"/>
    <col min="6" max="6" width="20.5703125" customWidth="1"/>
    <col min="7" max="7" width="9.140625" hidden="1" customWidth="1"/>
  </cols>
  <sheetData>
    <row r="2" spans="1:7">
      <c r="C2" t="s">
        <v>69</v>
      </c>
    </row>
    <row r="3" spans="1:7" ht="15.75" thickBot="1"/>
    <row r="4" spans="1:7">
      <c r="C4" t="s">
        <v>68</v>
      </c>
      <c r="E4" s="87"/>
      <c r="F4" s="132">
        <v>41424</v>
      </c>
      <c r="G4" s="82"/>
    </row>
    <row r="5" spans="1:7">
      <c r="C5" t="s">
        <v>61</v>
      </c>
      <c r="E5" s="83"/>
      <c r="F5" s="84"/>
      <c r="G5" s="84"/>
    </row>
    <row r="6" spans="1:7">
      <c r="C6" t="s">
        <v>62</v>
      </c>
      <c r="E6" s="108"/>
      <c r="F6" s="118" t="s">
        <v>71</v>
      </c>
      <c r="G6" s="84"/>
    </row>
    <row r="7" spans="1:7" ht="15.75" thickBot="1">
      <c r="C7" t="s">
        <v>63</v>
      </c>
      <c r="E7" s="109"/>
      <c r="F7" s="119" t="s">
        <v>2</v>
      </c>
      <c r="G7" s="86"/>
    </row>
    <row r="9" spans="1:7">
      <c r="A9" s="44" t="s">
        <v>64</v>
      </c>
      <c r="B9"/>
      <c r="E9" t="s">
        <v>65</v>
      </c>
    </row>
    <row r="10" spans="1:7" ht="15.75" thickBot="1">
      <c r="A10" s="25" t="s">
        <v>8</v>
      </c>
      <c r="B10" s="25" t="s">
        <v>9</v>
      </c>
      <c r="E10" s="25" t="s">
        <v>8</v>
      </c>
      <c r="F10" s="25" t="s">
        <v>9</v>
      </c>
    </row>
    <row r="11" spans="1:7" ht="15.75" thickBot="1">
      <c r="A11" s="106"/>
      <c r="B11" s="107"/>
      <c r="E11" s="79"/>
      <c r="F11" s="80"/>
    </row>
    <row r="12" spans="1:7">
      <c r="A12" s="34"/>
      <c r="B12" s="13"/>
      <c r="C12" s="34"/>
    </row>
    <row r="13" spans="1:7" ht="15.75" thickBot="1">
      <c r="A13" t="s">
        <v>66</v>
      </c>
      <c r="B13"/>
    </row>
    <row r="14" spans="1:7" ht="15.75" thickBot="1">
      <c r="A14" s="51"/>
      <c r="B14" s="53"/>
      <c r="C14" s="34"/>
      <c r="E14" t="s">
        <v>67</v>
      </c>
    </row>
    <row r="15" spans="1:7" ht="15.75" thickBot="1">
      <c r="A15" s="57"/>
      <c r="B15" s="81"/>
      <c r="C15" s="34"/>
      <c r="E15" s="51"/>
      <c r="F15" s="53"/>
      <c r="G15" s="53"/>
    </row>
    <row r="16" spans="1:7" ht="15.75" thickBot="1">
      <c r="A16" s="34"/>
      <c r="B16" s="13"/>
      <c r="C16" s="34"/>
      <c r="E16" s="57"/>
      <c r="F16" s="81"/>
      <c r="G16" s="81"/>
    </row>
    <row r="17" spans="1:9">
      <c r="A17" s="101"/>
      <c r="B17" s="19"/>
      <c r="C17" s="101"/>
      <c r="D17" s="101"/>
      <c r="E17" s="101"/>
      <c r="F17" s="101"/>
      <c r="G17" s="101"/>
    </row>
    <row r="19" spans="1:9">
      <c r="C19" t="s">
        <v>69</v>
      </c>
    </row>
    <row r="20" spans="1:9" ht="15.75" thickBot="1"/>
    <row r="21" spans="1:9">
      <c r="C21" t="s">
        <v>68</v>
      </c>
      <c r="E21" s="87"/>
      <c r="F21" s="132">
        <v>41424</v>
      </c>
      <c r="G21" s="82"/>
    </row>
    <row r="22" spans="1:9">
      <c r="C22" t="s">
        <v>61</v>
      </c>
      <c r="E22" s="83"/>
      <c r="F22" s="84"/>
      <c r="G22" s="84"/>
    </row>
    <row r="23" spans="1:9">
      <c r="C23" t="s">
        <v>62</v>
      </c>
      <c r="E23" s="110"/>
      <c r="F23" s="118" t="s">
        <v>78</v>
      </c>
      <c r="G23" s="84"/>
    </row>
    <row r="24" spans="1:9" ht="15.75" thickBot="1">
      <c r="C24" t="s">
        <v>63</v>
      </c>
      <c r="E24" s="111"/>
      <c r="F24" s="119" t="s">
        <v>94</v>
      </c>
      <c r="G24" s="86"/>
    </row>
    <row r="26" spans="1:9">
      <c r="A26" s="44" t="s">
        <v>64</v>
      </c>
      <c r="B26"/>
      <c r="E26" t="s">
        <v>65</v>
      </c>
    </row>
    <row r="27" spans="1:9" ht="15.75" thickBot="1">
      <c r="A27" s="25" t="s">
        <v>8</v>
      </c>
      <c r="B27" s="25" t="s">
        <v>9</v>
      </c>
      <c r="E27" s="25" t="s">
        <v>8</v>
      </c>
      <c r="F27" s="25" t="s">
        <v>9</v>
      </c>
    </row>
    <row r="28" spans="1:9" ht="15.75" thickBot="1">
      <c r="A28" s="106"/>
      <c r="B28" s="107"/>
      <c r="E28" s="79"/>
      <c r="F28" s="80"/>
      <c r="I28" s="88"/>
    </row>
    <row r="29" spans="1:9">
      <c r="A29" s="34"/>
      <c r="B29" s="13"/>
      <c r="C29" s="34"/>
    </row>
    <row r="30" spans="1:9" ht="15.75" thickBot="1">
      <c r="A30" t="s">
        <v>66</v>
      </c>
      <c r="B30"/>
    </row>
    <row r="31" spans="1:9" ht="15.75" thickBot="1">
      <c r="A31" s="51"/>
      <c r="B31" s="53"/>
      <c r="C31" s="34"/>
      <c r="E31" t="s">
        <v>67</v>
      </c>
    </row>
    <row r="32" spans="1:9" ht="15.75" thickBot="1">
      <c r="A32" s="57"/>
      <c r="B32" s="81"/>
      <c r="C32" s="34"/>
      <c r="E32" s="51"/>
      <c r="F32" s="53"/>
      <c r="G32" s="53"/>
    </row>
    <row r="33" spans="1:7" ht="15.75" thickBot="1">
      <c r="A33" s="34"/>
      <c r="B33" s="13"/>
      <c r="C33" s="34"/>
      <c r="E33" s="57"/>
      <c r="F33" s="81"/>
      <c r="G33" s="81"/>
    </row>
    <row r="34" spans="1:7">
      <c r="A34" s="101"/>
      <c r="B34" s="19"/>
      <c r="C34" s="101"/>
      <c r="D34" s="101"/>
      <c r="E34" s="101"/>
      <c r="F34" s="101"/>
      <c r="G34" s="101"/>
    </row>
    <row r="36" spans="1:7">
      <c r="C36" t="s">
        <v>69</v>
      </c>
    </row>
    <row r="37" spans="1:7" ht="15.75" thickBot="1"/>
    <row r="38" spans="1:7">
      <c r="C38" t="s">
        <v>68</v>
      </c>
      <c r="E38" s="87"/>
      <c r="F38" s="132">
        <v>41424</v>
      </c>
      <c r="G38" s="82"/>
    </row>
    <row r="39" spans="1:7">
      <c r="C39" t="s">
        <v>61</v>
      </c>
      <c r="E39" s="83"/>
      <c r="F39" s="84"/>
      <c r="G39" s="84"/>
    </row>
    <row r="40" spans="1:7">
      <c r="C40" t="s">
        <v>62</v>
      </c>
      <c r="E40" s="110"/>
      <c r="F40" s="118" t="s">
        <v>3</v>
      </c>
      <c r="G40" s="84"/>
    </row>
    <row r="41" spans="1:7" ht="15.75" thickBot="1">
      <c r="C41" t="s">
        <v>63</v>
      </c>
      <c r="E41" s="111"/>
      <c r="F41" s="119" t="s">
        <v>74</v>
      </c>
      <c r="G41" s="86"/>
    </row>
    <row r="43" spans="1:7">
      <c r="A43" s="44" t="s">
        <v>64</v>
      </c>
      <c r="B43"/>
      <c r="E43" t="s">
        <v>65</v>
      </c>
    </row>
    <row r="44" spans="1:7" ht="15.75" thickBot="1">
      <c r="A44" s="25" t="s">
        <v>8</v>
      </c>
      <c r="B44" s="25" t="s">
        <v>9</v>
      </c>
      <c r="E44" s="25" t="s">
        <v>8</v>
      </c>
      <c r="F44" s="25" t="s">
        <v>9</v>
      </c>
    </row>
    <row r="45" spans="1:7" ht="15.75" thickBot="1">
      <c r="A45" s="79"/>
      <c r="B45" s="80"/>
      <c r="E45" s="79"/>
      <c r="F45" s="80"/>
    </row>
    <row r="46" spans="1:7">
      <c r="A46" s="34"/>
      <c r="B46" s="13"/>
      <c r="C46" s="34"/>
    </row>
    <row r="47" spans="1:7" ht="15.75" thickBot="1">
      <c r="A47" t="s">
        <v>66</v>
      </c>
      <c r="B47"/>
    </row>
    <row r="48" spans="1:7" ht="15.75" thickBot="1">
      <c r="A48" s="51"/>
      <c r="B48" s="53"/>
      <c r="C48" s="34"/>
      <c r="E48" t="s">
        <v>67</v>
      </c>
    </row>
    <row r="49" spans="1:7" ht="15.75" thickBot="1">
      <c r="A49" s="57"/>
      <c r="B49" s="81"/>
      <c r="C49" s="34"/>
      <c r="E49" s="51"/>
      <c r="F49" s="53"/>
      <c r="G49" s="53"/>
    </row>
    <row r="50" spans="1:7" ht="15.75" thickBot="1">
      <c r="A50" s="34"/>
      <c r="B50" s="34"/>
      <c r="C50" s="34"/>
      <c r="E50" s="57"/>
      <c r="F50" s="81"/>
      <c r="G50" s="81"/>
    </row>
    <row r="51" spans="1:7">
      <c r="A51" s="101"/>
      <c r="B51" s="101"/>
      <c r="C51" s="101"/>
      <c r="D51" s="101"/>
      <c r="E51" s="101"/>
      <c r="F51" s="101"/>
      <c r="G51" s="101"/>
    </row>
    <row r="52" spans="1:7">
      <c r="C52" t="s">
        <v>69</v>
      </c>
    </row>
    <row r="53" spans="1:7" ht="15.75" thickBot="1"/>
    <row r="54" spans="1:7">
      <c r="C54" t="s">
        <v>68</v>
      </c>
      <c r="E54" s="87"/>
      <c r="F54" s="132">
        <v>41424</v>
      </c>
      <c r="G54" s="82"/>
    </row>
    <row r="55" spans="1:7">
      <c r="C55" t="s">
        <v>61</v>
      </c>
      <c r="E55" s="83"/>
      <c r="F55" s="84"/>
      <c r="G55" s="84"/>
    </row>
    <row r="56" spans="1:7">
      <c r="C56" t="s">
        <v>62</v>
      </c>
      <c r="E56" s="83"/>
      <c r="F56" s="118" t="s">
        <v>72</v>
      </c>
      <c r="G56" s="84"/>
    </row>
    <row r="57" spans="1:7" ht="15.75" thickBot="1">
      <c r="C57" t="s">
        <v>63</v>
      </c>
      <c r="E57" s="85"/>
      <c r="F57" s="119" t="s">
        <v>77</v>
      </c>
      <c r="G57" s="86"/>
    </row>
    <row r="59" spans="1:7">
      <c r="A59" s="44" t="s">
        <v>64</v>
      </c>
      <c r="B59"/>
      <c r="E59" t="s">
        <v>65</v>
      </c>
    </row>
    <row r="60" spans="1:7" ht="15.75" thickBot="1">
      <c r="A60" s="25" t="s">
        <v>8</v>
      </c>
      <c r="B60" s="25" t="s">
        <v>9</v>
      </c>
      <c r="E60" s="25" t="s">
        <v>8</v>
      </c>
      <c r="F60" s="25" t="s">
        <v>9</v>
      </c>
    </row>
    <row r="61" spans="1:7" ht="15.75" thickBot="1">
      <c r="A61" s="79"/>
      <c r="B61" s="80"/>
      <c r="E61" s="79"/>
      <c r="F61" s="80"/>
    </row>
    <row r="62" spans="1:7">
      <c r="A62" s="34"/>
      <c r="B62" s="13"/>
      <c r="C62" s="34"/>
    </row>
    <row r="63" spans="1:7" ht="15.75" thickBot="1">
      <c r="A63" t="s">
        <v>66</v>
      </c>
      <c r="B63"/>
    </row>
    <row r="64" spans="1:7" ht="15.75" thickBot="1">
      <c r="A64" s="51"/>
      <c r="B64" s="53"/>
      <c r="C64" s="34"/>
      <c r="E64" t="s">
        <v>67</v>
      </c>
    </row>
    <row r="65" spans="1:7" ht="15.75" thickBot="1">
      <c r="A65" s="57"/>
      <c r="B65" s="81"/>
      <c r="C65" s="34"/>
      <c r="E65" s="51"/>
      <c r="F65" s="53"/>
      <c r="G65" s="53"/>
    </row>
    <row r="66" spans="1:7" ht="15.75" thickBot="1">
      <c r="A66" s="34"/>
      <c r="B66" s="13"/>
      <c r="C66" s="34"/>
      <c r="E66" s="57"/>
      <c r="F66" s="81"/>
      <c r="G66" s="81"/>
    </row>
    <row r="67" spans="1:7">
      <c r="A67" s="101"/>
      <c r="B67" s="19"/>
      <c r="C67" s="101"/>
      <c r="D67" s="101"/>
      <c r="E67" s="101"/>
      <c r="F67" s="101"/>
      <c r="G67" s="101"/>
    </row>
    <row r="69" spans="1:7">
      <c r="C69" t="s">
        <v>69</v>
      </c>
    </row>
    <row r="70" spans="1:7" ht="15.75" thickBot="1"/>
    <row r="71" spans="1:7">
      <c r="C71" t="s">
        <v>68</v>
      </c>
      <c r="E71" s="87"/>
      <c r="F71" s="132">
        <v>41424</v>
      </c>
      <c r="G71" s="82"/>
    </row>
    <row r="72" spans="1:7">
      <c r="C72" t="s">
        <v>61</v>
      </c>
      <c r="E72" s="83"/>
      <c r="F72" s="84"/>
      <c r="G72" s="84"/>
    </row>
    <row r="73" spans="1:7">
      <c r="C73" t="s">
        <v>62</v>
      </c>
      <c r="E73" s="110"/>
      <c r="F73" s="118" t="s">
        <v>76</v>
      </c>
      <c r="G73" s="84"/>
    </row>
    <row r="74" spans="1:7" ht="15.75" thickBot="1">
      <c r="C74" t="s">
        <v>63</v>
      </c>
      <c r="E74" s="111"/>
      <c r="F74" s="119" t="s">
        <v>70</v>
      </c>
      <c r="G74" s="86"/>
    </row>
    <row r="76" spans="1:7">
      <c r="A76" s="44" t="s">
        <v>64</v>
      </c>
      <c r="B76"/>
      <c r="E76" t="s">
        <v>65</v>
      </c>
    </row>
    <row r="77" spans="1:7" ht="15.75" thickBot="1">
      <c r="A77" s="25" t="s">
        <v>8</v>
      </c>
      <c r="B77" s="25" t="s">
        <v>9</v>
      </c>
      <c r="E77" s="25" t="s">
        <v>8</v>
      </c>
      <c r="F77" s="25" t="s">
        <v>9</v>
      </c>
    </row>
    <row r="78" spans="1:7" ht="15.75" thickBot="1">
      <c r="A78" s="79"/>
      <c r="B78" s="80"/>
      <c r="E78" s="79"/>
      <c r="F78" s="80"/>
    </row>
    <row r="79" spans="1:7">
      <c r="A79" s="34"/>
      <c r="B79" s="13"/>
      <c r="C79" s="34"/>
    </row>
    <row r="80" spans="1:7" ht="15.75" thickBot="1">
      <c r="A80" t="s">
        <v>66</v>
      </c>
      <c r="B80"/>
    </row>
    <row r="81" spans="1:7" ht="15.75" thickBot="1">
      <c r="A81" s="51"/>
      <c r="B81" s="53"/>
      <c r="C81" s="34"/>
      <c r="E81" t="s">
        <v>67</v>
      </c>
    </row>
    <row r="82" spans="1:7" ht="15.75" thickBot="1">
      <c r="A82" s="57"/>
      <c r="B82" s="81"/>
      <c r="C82" s="34"/>
      <c r="E82" s="51"/>
      <c r="F82" s="53"/>
      <c r="G82" s="53"/>
    </row>
    <row r="83" spans="1:7" ht="15.75" thickBot="1">
      <c r="A83" s="34"/>
      <c r="B83" s="34"/>
      <c r="C83" s="34"/>
      <c r="E83" s="57"/>
      <c r="F83" s="81"/>
      <c r="G83" s="81"/>
    </row>
    <row r="84" spans="1:7">
      <c r="A84" s="101"/>
      <c r="B84" s="101"/>
      <c r="C84" s="101"/>
      <c r="D84" s="101"/>
      <c r="E84" s="101"/>
      <c r="F84" s="101"/>
      <c r="G84" s="101"/>
    </row>
    <row r="85" spans="1:7">
      <c r="C85" t="s">
        <v>69</v>
      </c>
    </row>
    <row r="86" spans="1:7" ht="15.75" thickBot="1"/>
    <row r="87" spans="1:7">
      <c r="C87" t="s">
        <v>68</v>
      </c>
      <c r="E87" s="87"/>
      <c r="F87" s="132">
        <v>41424</v>
      </c>
      <c r="G87" s="82"/>
    </row>
    <row r="88" spans="1:7">
      <c r="C88" t="s">
        <v>61</v>
      </c>
      <c r="E88" s="83"/>
      <c r="F88" s="84"/>
      <c r="G88" s="84"/>
    </row>
    <row r="89" spans="1:7">
      <c r="C89" t="s">
        <v>62</v>
      </c>
      <c r="E89" s="83"/>
      <c r="F89" s="118" t="s">
        <v>79</v>
      </c>
      <c r="G89" s="84"/>
    </row>
    <row r="90" spans="1:7" ht="15.75" thickBot="1">
      <c r="C90" t="s">
        <v>63</v>
      </c>
      <c r="E90" s="85"/>
      <c r="F90" s="119" t="s">
        <v>58</v>
      </c>
      <c r="G90" s="86"/>
    </row>
    <row r="92" spans="1:7">
      <c r="A92" s="44" t="s">
        <v>64</v>
      </c>
      <c r="B92"/>
      <c r="E92" t="s">
        <v>65</v>
      </c>
    </row>
    <row r="93" spans="1:7" ht="15.75" thickBot="1">
      <c r="A93" s="25" t="s">
        <v>8</v>
      </c>
      <c r="B93" s="25" t="s">
        <v>9</v>
      </c>
      <c r="E93" s="25" t="s">
        <v>8</v>
      </c>
      <c r="F93" s="25" t="s">
        <v>9</v>
      </c>
    </row>
    <row r="94" spans="1:7" ht="15.75" thickBot="1">
      <c r="A94" s="79"/>
      <c r="B94" s="80"/>
      <c r="E94" s="79"/>
      <c r="F94" s="80"/>
    </row>
    <row r="95" spans="1:7">
      <c r="A95" s="34"/>
      <c r="B95" s="13"/>
      <c r="C95" s="34"/>
    </row>
    <row r="96" spans="1:7" ht="15.75" thickBot="1">
      <c r="A96" t="s">
        <v>66</v>
      </c>
      <c r="B96"/>
    </row>
    <row r="97" spans="1:7" ht="15.75" thickBot="1">
      <c r="A97" s="51"/>
      <c r="B97" s="53"/>
      <c r="C97" s="34"/>
      <c r="E97" t="s">
        <v>67</v>
      </c>
    </row>
    <row r="98" spans="1:7" ht="15.75" thickBot="1">
      <c r="A98" s="57"/>
      <c r="B98" s="81"/>
      <c r="C98" s="34"/>
      <c r="E98" s="51"/>
      <c r="F98" s="53"/>
      <c r="G98" s="53"/>
    </row>
    <row r="99" spans="1:7" ht="15.75" thickBot="1">
      <c r="A99" s="34"/>
      <c r="B99" s="13"/>
      <c r="C99" s="34"/>
      <c r="E99" s="57"/>
      <c r="F99" s="81"/>
      <c r="G99" s="81"/>
    </row>
    <row r="101" spans="1:7">
      <c r="C101" t="s">
        <v>69</v>
      </c>
    </row>
    <row r="102" spans="1:7" ht="15.75" thickBot="1"/>
    <row r="103" spans="1:7">
      <c r="C103" t="s">
        <v>68</v>
      </c>
      <c r="E103" s="87"/>
      <c r="F103" s="132">
        <v>41424</v>
      </c>
      <c r="G103" s="82"/>
    </row>
    <row r="104" spans="1:7">
      <c r="C104" t="s">
        <v>61</v>
      </c>
      <c r="E104" s="83"/>
      <c r="F104" s="84"/>
      <c r="G104" s="84"/>
    </row>
    <row r="105" spans="1:7">
      <c r="C105" t="s">
        <v>62</v>
      </c>
      <c r="E105" s="110"/>
      <c r="F105" s="118" t="s">
        <v>56</v>
      </c>
      <c r="G105" s="84"/>
    </row>
    <row r="106" spans="1:7" ht="15.75" thickBot="1">
      <c r="C106" t="s">
        <v>63</v>
      </c>
      <c r="E106" s="111"/>
      <c r="F106" s="119" t="s">
        <v>97</v>
      </c>
      <c r="G106" s="86"/>
    </row>
    <row r="108" spans="1:7">
      <c r="A108" s="44" t="s">
        <v>64</v>
      </c>
      <c r="B108"/>
      <c r="E108" t="s">
        <v>65</v>
      </c>
    </row>
    <row r="109" spans="1:7" ht="15.75" thickBot="1">
      <c r="A109" s="25" t="s">
        <v>8</v>
      </c>
      <c r="B109" s="25" t="s">
        <v>9</v>
      </c>
      <c r="E109" s="25" t="s">
        <v>8</v>
      </c>
      <c r="F109" s="25" t="s">
        <v>9</v>
      </c>
    </row>
    <row r="110" spans="1:7" ht="15.75" thickBot="1">
      <c r="A110" s="79"/>
      <c r="B110" s="80"/>
      <c r="E110" s="79"/>
      <c r="F110" s="80"/>
    </row>
    <row r="111" spans="1:7">
      <c r="A111" s="34"/>
      <c r="B111" s="13"/>
      <c r="C111" s="34"/>
    </row>
    <row r="112" spans="1:7" ht="15.75" thickBot="1">
      <c r="A112" t="s">
        <v>66</v>
      </c>
      <c r="B112"/>
    </row>
    <row r="113" spans="1:7" ht="15.75" thickBot="1">
      <c r="A113" s="51"/>
      <c r="B113" s="53"/>
      <c r="C113" s="34"/>
      <c r="E113" t="s">
        <v>67</v>
      </c>
    </row>
    <row r="114" spans="1:7" ht="15.75" thickBot="1">
      <c r="A114" s="57"/>
      <c r="B114" s="81"/>
      <c r="C114" s="34"/>
      <c r="E114" s="51"/>
      <c r="F114" s="53"/>
      <c r="G114" s="53"/>
    </row>
    <row r="115" spans="1:7" ht="15.75" thickBot="1">
      <c r="A115" s="34"/>
      <c r="B115" s="34"/>
      <c r="C115" s="34"/>
      <c r="E115" s="57"/>
      <c r="F115" s="81"/>
      <c r="G115" s="81"/>
    </row>
    <row r="116" spans="1:7">
      <c r="A116" s="34"/>
      <c r="B116" s="34"/>
      <c r="C116" s="34"/>
      <c r="E116" s="34"/>
      <c r="F116" s="34"/>
      <c r="G116" s="34"/>
    </row>
    <row r="118" spans="1:7">
      <c r="C118" t="s">
        <v>69</v>
      </c>
    </row>
    <row r="119" spans="1:7" ht="15.75" thickBot="1"/>
    <row r="120" spans="1:7">
      <c r="C120" t="s">
        <v>68</v>
      </c>
      <c r="E120" s="87"/>
      <c r="F120" s="132">
        <v>41424</v>
      </c>
      <c r="G120" s="82"/>
    </row>
    <row r="121" spans="1:7">
      <c r="C121" t="s">
        <v>61</v>
      </c>
      <c r="E121" s="83"/>
      <c r="F121" s="84"/>
      <c r="G121" s="84"/>
    </row>
    <row r="122" spans="1:7">
      <c r="C122" t="s">
        <v>62</v>
      </c>
      <c r="E122" s="83"/>
      <c r="F122" s="118" t="s">
        <v>75</v>
      </c>
      <c r="G122" s="84"/>
    </row>
    <row r="123" spans="1:7" ht="15.75" thickBot="1">
      <c r="C123" t="s">
        <v>63</v>
      </c>
      <c r="E123" s="85"/>
      <c r="F123" s="119" t="s">
        <v>113</v>
      </c>
      <c r="G123" s="86"/>
    </row>
    <row r="125" spans="1:7">
      <c r="A125" s="44" t="s">
        <v>64</v>
      </c>
      <c r="B125"/>
      <c r="E125" t="s">
        <v>65</v>
      </c>
    </row>
    <row r="126" spans="1:7" ht="15.75" thickBot="1">
      <c r="A126" s="25" t="s">
        <v>8</v>
      </c>
      <c r="B126" s="25" t="s">
        <v>9</v>
      </c>
      <c r="E126" s="25" t="s">
        <v>8</v>
      </c>
      <c r="F126" s="25" t="s">
        <v>9</v>
      </c>
    </row>
    <row r="127" spans="1:7" ht="15.75" thickBot="1">
      <c r="A127" s="79"/>
      <c r="B127" s="80"/>
      <c r="E127" s="79"/>
      <c r="F127" s="80"/>
    </row>
    <row r="128" spans="1:7">
      <c r="A128" s="34"/>
      <c r="B128" s="13"/>
      <c r="C128" s="34"/>
    </row>
    <row r="129" spans="1:7" ht="15.75" thickBot="1">
      <c r="A129" t="s">
        <v>66</v>
      </c>
      <c r="B129"/>
    </row>
    <row r="130" spans="1:7" ht="15.75" thickBot="1">
      <c r="A130" s="51"/>
      <c r="B130" s="53"/>
      <c r="C130" s="34"/>
      <c r="E130" t="s">
        <v>67</v>
      </c>
    </row>
    <row r="131" spans="1:7" ht="15.75" thickBot="1">
      <c r="A131" s="57"/>
      <c r="B131" s="81"/>
      <c r="C131" s="34"/>
      <c r="E131" s="51"/>
      <c r="F131" s="53"/>
      <c r="G131" s="53"/>
    </row>
    <row r="132" spans="1:7" ht="15.75" thickBot="1">
      <c r="A132" s="34"/>
      <c r="B132" s="13"/>
      <c r="C132" s="34"/>
      <c r="E132" s="57"/>
      <c r="F132" s="81"/>
      <c r="G132" s="81"/>
    </row>
    <row r="133" spans="1:7">
      <c r="C133" t="s">
        <v>69</v>
      </c>
    </row>
    <row r="134" spans="1:7" ht="15.75" thickBot="1"/>
    <row r="135" spans="1:7">
      <c r="C135" t="s">
        <v>68</v>
      </c>
      <c r="E135" s="87"/>
      <c r="F135" s="132">
        <v>41424</v>
      </c>
      <c r="G135" s="82"/>
    </row>
    <row r="136" spans="1:7">
      <c r="C136" t="s">
        <v>61</v>
      </c>
      <c r="E136" s="83"/>
      <c r="F136" s="84"/>
      <c r="G136" s="84"/>
    </row>
    <row r="137" spans="1:7">
      <c r="C137" t="s">
        <v>62</v>
      </c>
      <c r="E137" s="110"/>
      <c r="F137" s="118" t="s">
        <v>88</v>
      </c>
      <c r="G137" s="84"/>
    </row>
    <row r="138" spans="1:7" ht="15.75" thickBot="1">
      <c r="C138" t="s">
        <v>63</v>
      </c>
      <c r="E138" s="111"/>
      <c r="F138" s="119" t="s">
        <v>151</v>
      </c>
      <c r="G138" s="86"/>
    </row>
    <row r="140" spans="1:7">
      <c r="A140" s="44" t="s">
        <v>64</v>
      </c>
      <c r="B140"/>
      <c r="E140" t="s">
        <v>65</v>
      </c>
    </row>
    <row r="141" spans="1:7" ht="15.75" thickBot="1">
      <c r="A141" s="25" t="s">
        <v>8</v>
      </c>
      <c r="B141" s="25" t="s">
        <v>9</v>
      </c>
      <c r="E141" s="25" t="s">
        <v>8</v>
      </c>
      <c r="F141" s="25" t="s">
        <v>9</v>
      </c>
    </row>
    <row r="142" spans="1:7" ht="15.75" thickBot="1">
      <c r="A142" s="79"/>
      <c r="B142" s="80"/>
      <c r="E142" s="79"/>
      <c r="F142" s="80"/>
    </row>
    <row r="143" spans="1:7">
      <c r="A143" s="34"/>
      <c r="B143" s="13"/>
      <c r="C143" s="34"/>
    </row>
    <row r="144" spans="1:7" ht="15.75" thickBot="1">
      <c r="A144" t="s">
        <v>66</v>
      </c>
      <c r="B144"/>
    </row>
    <row r="145" spans="1:7" ht="15.75" thickBot="1">
      <c r="A145" s="51"/>
      <c r="B145" s="53"/>
      <c r="C145" s="34"/>
      <c r="E145" t="s">
        <v>67</v>
      </c>
    </row>
    <row r="146" spans="1:7" ht="15.75" thickBot="1">
      <c r="A146" s="57"/>
      <c r="B146" s="81"/>
      <c r="C146" s="34"/>
      <c r="E146" s="51"/>
      <c r="F146" s="53"/>
      <c r="G146" s="53"/>
    </row>
    <row r="147" spans="1:7" ht="15.75" thickBot="1">
      <c r="A147" s="34"/>
      <c r="B147" s="34"/>
      <c r="C147" s="34"/>
      <c r="E147" s="57"/>
      <c r="F147" s="81"/>
      <c r="G147" s="81"/>
    </row>
    <row r="148" spans="1:7">
      <c r="A148" s="34"/>
      <c r="B148" s="34"/>
      <c r="C148" s="34"/>
      <c r="E148" s="34"/>
      <c r="F148" s="34"/>
      <c r="G148" s="34"/>
    </row>
    <row r="149" spans="1:7">
      <c r="A149" s="101"/>
      <c r="B149" s="101"/>
      <c r="C149" s="101"/>
      <c r="D149" s="101"/>
      <c r="E149" s="101"/>
      <c r="F149" s="101"/>
      <c r="G149" s="101"/>
    </row>
    <row r="151" spans="1:7">
      <c r="C151" t="s">
        <v>69</v>
      </c>
    </row>
    <row r="152" spans="1:7" ht="15.75" thickBot="1"/>
    <row r="153" spans="1:7">
      <c r="C153" t="s">
        <v>68</v>
      </c>
      <c r="E153" s="87"/>
      <c r="F153" s="117">
        <v>41411</v>
      </c>
      <c r="G153" s="82"/>
    </row>
    <row r="154" spans="1:7">
      <c r="C154" t="s">
        <v>61</v>
      </c>
      <c r="E154" s="83"/>
      <c r="F154" s="84"/>
      <c r="G154" s="84"/>
    </row>
    <row r="155" spans="1:7">
      <c r="C155" t="s">
        <v>62</v>
      </c>
      <c r="E155" s="83"/>
      <c r="F155" s="118"/>
      <c r="G155" s="84"/>
    </row>
    <row r="156" spans="1:7" ht="15.75" thickBot="1">
      <c r="C156" t="s">
        <v>63</v>
      </c>
      <c r="E156" s="85"/>
      <c r="F156" s="119"/>
      <c r="G156" s="86"/>
    </row>
    <row r="158" spans="1:7">
      <c r="A158" s="44" t="s">
        <v>64</v>
      </c>
      <c r="B158"/>
      <c r="E158" t="s">
        <v>65</v>
      </c>
    </row>
    <row r="159" spans="1:7" ht="15.75" thickBot="1">
      <c r="A159" s="25" t="s">
        <v>8</v>
      </c>
      <c r="B159" s="25" t="s">
        <v>9</v>
      </c>
      <c r="E159" s="25" t="s">
        <v>8</v>
      </c>
      <c r="F159" s="25" t="s">
        <v>9</v>
      </c>
    </row>
    <row r="160" spans="1:7" ht="15.75" thickBot="1">
      <c r="A160" s="79"/>
      <c r="B160" s="80"/>
      <c r="E160" s="79"/>
      <c r="F160" s="80"/>
    </row>
    <row r="161" spans="1:7">
      <c r="A161" s="34"/>
      <c r="B161" s="13"/>
      <c r="C161" s="34"/>
    </row>
    <row r="162" spans="1:7" ht="15.75" thickBot="1">
      <c r="A162" t="s">
        <v>66</v>
      </c>
      <c r="B162"/>
    </row>
    <row r="163" spans="1:7" ht="15.75" thickBot="1">
      <c r="A163" s="51"/>
      <c r="B163" s="53"/>
      <c r="C163" s="34"/>
      <c r="E163" t="s">
        <v>67</v>
      </c>
    </row>
    <row r="164" spans="1:7" ht="15.75" thickBot="1">
      <c r="A164" s="57"/>
      <c r="B164" s="81"/>
      <c r="C164" s="34"/>
      <c r="E164" s="51"/>
      <c r="F164" s="53"/>
      <c r="G164" s="53"/>
    </row>
    <row r="165" spans="1:7" ht="15.75" thickBot="1">
      <c r="A165" s="34"/>
      <c r="B165" s="13"/>
      <c r="C165" s="34"/>
      <c r="E165" s="57"/>
      <c r="F165" s="81"/>
      <c r="G165" s="81"/>
    </row>
  </sheetData>
  <pageMargins left="0" right="0" top="0" bottom="0" header="0.31496062992125984" footer="0.31496062992125984"/>
  <pageSetup paperSize="9" scale="11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35"/>
  <sheetViews>
    <sheetView topLeftCell="A2" zoomScaleNormal="100" workbookViewId="0">
      <selection activeCell="A12" sqref="A12"/>
    </sheetView>
  </sheetViews>
  <sheetFormatPr defaultColWidth="16.28515625" defaultRowHeight="15"/>
  <cols>
    <col min="1" max="1" width="19.7109375" style="34" customWidth="1"/>
    <col min="2" max="2" width="9.28515625" style="13" customWidth="1"/>
    <col min="3" max="3" width="12.5703125" style="34" customWidth="1"/>
    <col min="4" max="4" width="12.7109375" style="34" customWidth="1"/>
    <col min="5" max="5" width="9.85546875" style="34" customWidth="1"/>
    <col min="6" max="6" width="8.5703125" style="34" customWidth="1"/>
    <col min="7" max="7" width="10.28515625" style="34" customWidth="1"/>
    <col min="8" max="8" width="9.5703125" style="34" customWidth="1"/>
    <col min="9" max="9" width="11.28515625" style="34" customWidth="1"/>
    <col min="10" max="10" width="9.28515625" style="34" customWidth="1"/>
    <col min="11" max="11" width="8.140625" style="34" customWidth="1"/>
    <col min="12" max="12" width="8.85546875" style="34" customWidth="1"/>
    <col min="13" max="13" width="7.28515625" style="34" customWidth="1"/>
    <col min="14" max="14" width="16.28515625" style="34"/>
    <col min="16" max="16" width="16.28515625" style="34"/>
    <col min="18" max="16384" width="16.28515625" style="34"/>
  </cols>
  <sheetData>
    <row r="1" spans="1:14">
      <c r="A1" s="50"/>
      <c r="B1" s="29"/>
      <c r="C1" s="51"/>
      <c r="E1" s="34" t="s">
        <v>41</v>
      </c>
      <c r="F1" s="52"/>
      <c r="G1" s="52"/>
      <c r="H1" s="52"/>
      <c r="I1" s="51"/>
      <c r="J1" s="52" t="s">
        <v>42</v>
      </c>
      <c r="K1" s="52"/>
      <c r="L1" s="52"/>
      <c r="M1" s="53"/>
      <c r="N1" s="31" t="s">
        <v>43</v>
      </c>
    </row>
    <row r="2" spans="1:14">
      <c r="A2" s="54"/>
      <c r="B2" s="11"/>
      <c r="C2" s="55"/>
      <c r="G2" s="34" t="s">
        <v>111</v>
      </c>
      <c r="I2" s="55"/>
      <c r="L2" s="34" t="s">
        <v>112</v>
      </c>
      <c r="M2" s="56"/>
      <c r="N2" s="26" t="s">
        <v>46</v>
      </c>
    </row>
    <row r="3" spans="1:14" ht="15.75" thickBot="1">
      <c r="A3" s="54" t="s">
        <v>47</v>
      </c>
      <c r="B3" s="11" t="s">
        <v>145</v>
      </c>
      <c r="C3" s="11" t="s">
        <v>48</v>
      </c>
      <c r="D3" s="13" t="s">
        <v>49</v>
      </c>
      <c r="E3" s="13" t="s">
        <v>50</v>
      </c>
      <c r="F3" s="34" t="s">
        <v>51</v>
      </c>
      <c r="G3" s="13" t="s">
        <v>52</v>
      </c>
      <c r="H3" s="13" t="s">
        <v>53</v>
      </c>
      <c r="I3" s="55" t="s">
        <v>48</v>
      </c>
      <c r="J3" s="34" t="s">
        <v>49</v>
      </c>
      <c r="K3" s="34" t="s">
        <v>51</v>
      </c>
      <c r="L3" s="13" t="s">
        <v>54</v>
      </c>
      <c r="M3" s="26" t="s">
        <v>53</v>
      </c>
      <c r="N3" s="56"/>
    </row>
    <row r="4" spans="1:14" ht="15.75">
      <c r="A4" s="58" t="s">
        <v>81</v>
      </c>
      <c r="B4" s="127">
        <v>4</v>
      </c>
      <c r="C4" s="59">
        <v>4</v>
      </c>
      <c r="D4" s="60">
        <v>0</v>
      </c>
      <c r="E4" s="60">
        <v>0</v>
      </c>
      <c r="F4" s="61">
        <f>(C4*4)+(E4*2)</f>
        <v>16</v>
      </c>
      <c r="G4" s="141" t="s">
        <v>169</v>
      </c>
      <c r="H4" s="62">
        <v>6</v>
      </c>
      <c r="I4" s="112">
        <v>3</v>
      </c>
      <c r="J4" s="60">
        <v>1</v>
      </c>
      <c r="K4" s="61">
        <f>I4</f>
        <v>3</v>
      </c>
      <c r="L4" s="60">
        <v>15</v>
      </c>
      <c r="M4" s="120">
        <v>11</v>
      </c>
      <c r="N4" s="63">
        <f t="shared" ref="N4" si="0">F4+K4</f>
        <v>19</v>
      </c>
    </row>
    <row r="5" spans="1:14" ht="15.75">
      <c r="A5" s="64" t="s">
        <v>93</v>
      </c>
      <c r="B5" s="128">
        <v>4</v>
      </c>
      <c r="C5" s="65">
        <v>3</v>
      </c>
      <c r="D5" s="66">
        <v>1</v>
      </c>
      <c r="E5" s="66">
        <v>0</v>
      </c>
      <c r="F5" s="67">
        <f>(C5*4)+(E5*2)</f>
        <v>12</v>
      </c>
      <c r="G5" s="66">
        <v>14</v>
      </c>
      <c r="H5" s="68">
        <v>7</v>
      </c>
      <c r="I5" s="69">
        <v>1</v>
      </c>
      <c r="J5" s="66">
        <v>2</v>
      </c>
      <c r="K5" s="67">
        <f>I5</f>
        <v>1</v>
      </c>
      <c r="L5" s="66">
        <v>11</v>
      </c>
      <c r="M5" s="121">
        <v>13</v>
      </c>
      <c r="N5" s="70">
        <f>F5+K5</f>
        <v>13</v>
      </c>
    </row>
    <row r="6" spans="1:14" ht="15.75">
      <c r="A6" s="64" t="s">
        <v>79</v>
      </c>
      <c r="B6" s="128">
        <v>4</v>
      </c>
      <c r="C6" s="65">
        <v>1</v>
      </c>
      <c r="D6" s="66">
        <v>0</v>
      </c>
      <c r="E6" s="66">
        <v>3</v>
      </c>
      <c r="F6" s="67">
        <f t="shared" ref="F6" si="1">(C6*4)+(E6*2)</f>
        <v>10</v>
      </c>
      <c r="G6" s="66">
        <v>15</v>
      </c>
      <c r="H6" s="68">
        <v>7</v>
      </c>
      <c r="I6" s="69">
        <v>1</v>
      </c>
      <c r="J6" s="66">
        <v>2</v>
      </c>
      <c r="K6" s="67">
        <f>I6</f>
        <v>1</v>
      </c>
      <c r="L6" s="66">
        <v>7</v>
      </c>
      <c r="M6" s="121">
        <v>9</v>
      </c>
      <c r="N6" s="70">
        <f>F6+K6</f>
        <v>11</v>
      </c>
    </row>
    <row r="7" spans="1:14" ht="15.75">
      <c r="A7" s="133" t="s">
        <v>73</v>
      </c>
      <c r="B7" s="139">
        <v>4</v>
      </c>
      <c r="C7" s="140">
        <v>2</v>
      </c>
      <c r="D7" s="134">
        <v>1</v>
      </c>
      <c r="E7" s="134">
        <v>1</v>
      </c>
      <c r="F7" s="135">
        <f>(C7*4)+(E7*2)</f>
        <v>10</v>
      </c>
      <c r="G7" s="134">
        <v>5</v>
      </c>
      <c r="H7" s="38">
        <v>5</v>
      </c>
      <c r="I7" s="136">
        <v>1</v>
      </c>
      <c r="J7" s="134">
        <v>2</v>
      </c>
      <c r="K7" s="135">
        <f>I7</f>
        <v>1</v>
      </c>
      <c r="L7" s="134">
        <v>8</v>
      </c>
      <c r="M7" s="137">
        <v>11</v>
      </c>
      <c r="N7" s="138">
        <f>F7+K7</f>
        <v>11</v>
      </c>
    </row>
    <row r="8" spans="1:14" ht="15.75">
      <c r="A8" s="64" t="s">
        <v>58</v>
      </c>
      <c r="B8" s="128">
        <v>4</v>
      </c>
      <c r="C8" s="65">
        <v>1</v>
      </c>
      <c r="D8" s="66">
        <v>2</v>
      </c>
      <c r="E8" s="66">
        <v>1</v>
      </c>
      <c r="F8" s="67">
        <f>(C8*4)+(E8*2)</f>
        <v>6</v>
      </c>
      <c r="G8" s="66">
        <v>9</v>
      </c>
      <c r="H8" s="68">
        <v>12</v>
      </c>
      <c r="I8" s="69">
        <v>4</v>
      </c>
      <c r="J8" s="66">
        <v>0</v>
      </c>
      <c r="K8" s="67">
        <f t="shared" ref="K8" si="2">I8</f>
        <v>4</v>
      </c>
      <c r="L8" s="66">
        <v>16</v>
      </c>
      <c r="M8" s="121">
        <v>9</v>
      </c>
      <c r="N8" s="70">
        <f t="shared" ref="N8" si="3">F8+K8</f>
        <v>10</v>
      </c>
    </row>
    <row r="9" spans="1:14" ht="15.75">
      <c r="A9" s="64" t="s">
        <v>76</v>
      </c>
      <c r="B9" s="128">
        <v>5</v>
      </c>
      <c r="C9" s="65">
        <v>1</v>
      </c>
      <c r="D9" s="66">
        <v>3</v>
      </c>
      <c r="E9" s="66">
        <v>1</v>
      </c>
      <c r="F9" s="67">
        <f>(C9*4)+(E9*2)</f>
        <v>6</v>
      </c>
      <c r="G9" s="66">
        <v>6</v>
      </c>
      <c r="H9" s="68">
        <v>14</v>
      </c>
      <c r="I9" s="69">
        <v>3</v>
      </c>
      <c r="J9" s="66">
        <v>0</v>
      </c>
      <c r="K9" s="67">
        <f>I9</f>
        <v>3</v>
      </c>
      <c r="L9" s="66">
        <v>13</v>
      </c>
      <c r="M9" s="121">
        <v>13</v>
      </c>
      <c r="N9" s="70">
        <f>F9+K9</f>
        <v>9</v>
      </c>
    </row>
    <row r="10" spans="1:14" ht="16.5" thickBot="1">
      <c r="A10" s="71" t="s">
        <v>110</v>
      </c>
      <c r="B10" s="129">
        <v>5</v>
      </c>
      <c r="C10" s="72">
        <v>0</v>
      </c>
      <c r="D10" s="73">
        <v>5</v>
      </c>
      <c r="E10" s="73">
        <v>0</v>
      </c>
      <c r="F10" s="74">
        <f>(C10*4)+(E10*2)</f>
        <v>0</v>
      </c>
      <c r="G10" s="73">
        <v>2</v>
      </c>
      <c r="H10" s="75">
        <v>19</v>
      </c>
      <c r="I10" s="76">
        <v>1</v>
      </c>
      <c r="J10" s="73">
        <v>4</v>
      </c>
      <c r="K10" s="74">
        <f t="shared" ref="K10" si="4">I10</f>
        <v>1</v>
      </c>
      <c r="L10" s="73">
        <v>14</v>
      </c>
      <c r="M10" s="122">
        <v>18</v>
      </c>
      <c r="N10" s="77">
        <f>F10+K10</f>
        <v>1</v>
      </c>
    </row>
    <row r="11" spans="1:14">
      <c r="D11" s="45"/>
      <c r="E11" s="45"/>
    </row>
    <row r="12" spans="1:14" ht="15.75" thickBot="1"/>
    <row r="13" spans="1:14">
      <c r="A13"/>
      <c r="B13" s="25"/>
      <c r="C13" s="51"/>
      <c r="D13" s="52" t="s">
        <v>41</v>
      </c>
      <c r="E13" s="52"/>
      <c r="F13" s="52"/>
      <c r="G13" s="52"/>
      <c r="H13" s="53"/>
      <c r="I13" s="51"/>
      <c r="J13" s="52" t="s">
        <v>42</v>
      </c>
      <c r="K13" s="52"/>
      <c r="L13" s="52"/>
      <c r="M13" s="53"/>
      <c r="N13" s="31" t="s">
        <v>43</v>
      </c>
    </row>
    <row r="14" spans="1:14">
      <c r="A14"/>
      <c r="B14" s="25"/>
      <c r="C14" s="55"/>
      <c r="G14" s="34" t="s">
        <v>44</v>
      </c>
      <c r="H14" s="56"/>
      <c r="I14" s="55"/>
      <c r="L14" s="34" t="s">
        <v>45</v>
      </c>
      <c r="M14" s="56"/>
      <c r="N14" s="26" t="s">
        <v>46</v>
      </c>
    </row>
    <row r="15" spans="1:14" ht="15.75" thickBot="1">
      <c r="A15" s="78" t="s">
        <v>55</v>
      </c>
      <c r="B15" s="130" t="s">
        <v>145</v>
      </c>
      <c r="C15" s="11" t="s">
        <v>48</v>
      </c>
      <c r="D15" s="13" t="s">
        <v>49</v>
      </c>
      <c r="E15" s="13" t="s">
        <v>50</v>
      </c>
      <c r="F15" s="34" t="s">
        <v>51</v>
      </c>
      <c r="G15" s="13" t="s">
        <v>52</v>
      </c>
      <c r="H15" s="26" t="s">
        <v>53</v>
      </c>
      <c r="I15" s="55" t="s">
        <v>48</v>
      </c>
      <c r="J15" s="34" t="s">
        <v>49</v>
      </c>
      <c r="K15" s="34" t="s">
        <v>51</v>
      </c>
      <c r="L15" s="13" t="s">
        <v>54</v>
      </c>
      <c r="M15" s="26" t="s">
        <v>53</v>
      </c>
      <c r="N15" s="56"/>
    </row>
    <row r="16" spans="1:14" ht="15.75">
      <c r="A16" s="58" t="s">
        <v>3</v>
      </c>
      <c r="B16" s="127">
        <v>5</v>
      </c>
      <c r="C16" s="59">
        <v>3</v>
      </c>
      <c r="D16" s="60">
        <v>0</v>
      </c>
      <c r="E16" s="60">
        <v>2</v>
      </c>
      <c r="F16" s="61">
        <f>(C16*4)+(E16*2)</f>
        <v>16</v>
      </c>
      <c r="G16" s="60">
        <v>20</v>
      </c>
      <c r="H16" s="62">
        <v>6</v>
      </c>
      <c r="I16" s="112">
        <v>4</v>
      </c>
      <c r="J16" s="60">
        <v>1</v>
      </c>
      <c r="K16" s="61">
        <f>I16</f>
        <v>4</v>
      </c>
      <c r="L16" s="60">
        <v>23</v>
      </c>
      <c r="M16" s="120">
        <v>21</v>
      </c>
      <c r="N16" s="63">
        <f>F16+K16</f>
        <v>20</v>
      </c>
    </row>
    <row r="17" spans="1:17" ht="15.75">
      <c r="A17" s="64" t="s">
        <v>57</v>
      </c>
      <c r="B17" s="128">
        <v>4</v>
      </c>
      <c r="C17" s="65">
        <v>2</v>
      </c>
      <c r="D17" s="66">
        <v>0</v>
      </c>
      <c r="E17" s="66">
        <v>2</v>
      </c>
      <c r="F17" s="67">
        <f>(C17*4)+(E17*2)</f>
        <v>12</v>
      </c>
      <c r="G17" s="66">
        <v>14</v>
      </c>
      <c r="H17" s="68">
        <v>11</v>
      </c>
      <c r="I17" s="69">
        <v>2</v>
      </c>
      <c r="J17" s="66">
        <v>1</v>
      </c>
      <c r="K17" s="67">
        <f>I17</f>
        <v>2</v>
      </c>
      <c r="L17" s="66">
        <v>12</v>
      </c>
      <c r="M17" s="121">
        <v>8</v>
      </c>
      <c r="N17" s="70">
        <f t="shared" ref="N17" si="5">F17+K17</f>
        <v>14</v>
      </c>
    </row>
    <row r="18" spans="1:17" ht="15.75">
      <c r="A18" s="133" t="s">
        <v>71</v>
      </c>
      <c r="B18" s="139">
        <v>4</v>
      </c>
      <c r="C18" s="140">
        <v>2</v>
      </c>
      <c r="D18" s="134">
        <v>0</v>
      </c>
      <c r="E18" s="134">
        <v>2</v>
      </c>
      <c r="F18" s="135">
        <f>(C18*4)+(E18*2)</f>
        <v>12</v>
      </c>
      <c r="G18" s="134">
        <v>10</v>
      </c>
      <c r="H18" s="38">
        <v>7</v>
      </c>
      <c r="I18" s="136">
        <v>1</v>
      </c>
      <c r="J18" s="134">
        <v>3</v>
      </c>
      <c r="K18" s="135">
        <f>I18</f>
        <v>1</v>
      </c>
      <c r="L18" s="134">
        <v>13</v>
      </c>
      <c r="M18" s="137">
        <v>17</v>
      </c>
      <c r="N18" s="138">
        <f>F18+K18</f>
        <v>13</v>
      </c>
    </row>
    <row r="19" spans="1:17" ht="15.75">
      <c r="A19" s="64" t="s">
        <v>83</v>
      </c>
      <c r="B19" s="128">
        <v>4</v>
      </c>
      <c r="C19" s="65">
        <v>1</v>
      </c>
      <c r="D19" s="66">
        <v>1</v>
      </c>
      <c r="E19" s="66">
        <v>2</v>
      </c>
      <c r="F19" s="67">
        <f t="shared" ref="F19" si="6">(C19*4)+(E19*2)</f>
        <v>8</v>
      </c>
      <c r="G19" s="66">
        <v>14</v>
      </c>
      <c r="H19" s="68">
        <v>9</v>
      </c>
      <c r="I19" s="69">
        <v>3</v>
      </c>
      <c r="J19" s="66">
        <v>1</v>
      </c>
      <c r="K19" s="67">
        <f t="shared" ref="K19" si="7">I19</f>
        <v>3</v>
      </c>
      <c r="L19" s="66">
        <v>13</v>
      </c>
      <c r="M19" s="121">
        <v>11</v>
      </c>
      <c r="N19" s="70">
        <f>F19+K19</f>
        <v>11</v>
      </c>
    </row>
    <row r="20" spans="1:17" ht="15.75">
      <c r="A20" s="64" t="s">
        <v>78</v>
      </c>
      <c r="B20" s="128">
        <v>5</v>
      </c>
      <c r="C20" s="65">
        <v>2</v>
      </c>
      <c r="D20" s="66">
        <v>3</v>
      </c>
      <c r="E20" s="66">
        <v>0</v>
      </c>
      <c r="F20" s="67">
        <f>(C20*4)+(E20*2)</f>
        <v>8</v>
      </c>
      <c r="G20" s="66">
        <v>14</v>
      </c>
      <c r="H20" s="68">
        <v>18</v>
      </c>
      <c r="I20" s="69">
        <v>2</v>
      </c>
      <c r="J20" s="66">
        <v>3</v>
      </c>
      <c r="K20" s="67">
        <f>I20</f>
        <v>2</v>
      </c>
      <c r="L20" s="66">
        <v>19</v>
      </c>
      <c r="M20" s="121">
        <v>19</v>
      </c>
      <c r="N20" s="70">
        <f t="shared" ref="N20" si="8">F20+K20</f>
        <v>10</v>
      </c>
    </row>
    <row r="21" spans="1:17" ht="15.75">
      <c r="A21" s="64" t="s">
        <v>94</v>
      </c>
      <c r="B21" s="128">
        <v>4</v>
      </c>
      <c r="C21" s="65">
        <v>1</v>
      </c>
      <c r="D21" s="66">
        <v>3</v>
      </c>
      <c r="E21" s="66">
        <v>0</v>
      </c>
      <c r="F21" s="67">
        <f>(C21*4)+(E21*2)</f>
        <v>4</v>
      </c>
      <c r="G21" s="66">
        <v>10</v>
      </c>
      <c r="H21" s="68">
        <v>18</v>
      </c>
      <c r="I21" s="69">
        <v>1</v>
      </c>
      <c r="J21" s="66">
        <v>3</v>
      </c>
      <c r="K21" s="67">
        <f>I21</f>
        <v>1</v>
      </c>
      <c r="L21" s="66">
        <v>17</v>
      </c>
      <c r="M21" s="121">
        <v>19</v>
      </c>
      <c r="N21" s="70">
        <f>F21+K21</f>
        <v>5</v>
      </c>
    </row>
    <row r="22" spans="1:17" ht="16.5" thickBot="1">
      <c r="A22" s="142" t="s">
        <v>95</v>
      </c>
      <c r="B22" s="143">
        <v>4</v>
      </c>
      <c r="C22" s="144">
        <v>0</v>
      </c>
      <c r="D22" s="145">
        <v>4</v>
      </c>
      <c r="E22" s="145">
        <v>0</v>
      </c>
      <c r="F22" s="146">
        <f>(C22*4)+(E22*2)</f>
        <v>0</v>
      </c>
      <c r="G22" s="145">
        <v>6</v>
      </c>
      <c r="H22" s="39">
        <v>20</v>
      </c>
      <c r="I22" s="147">
        <v>1</v>
      </c>
      <c r="J22" s="145">
        <v>3</v>
      </c>
      <c r="K22" s="146">
        <f>I22</f>
        <v>1</v>
      </c>
      <c r="L22" s="145">
        <v>12</v>
      </c>
      <c r="M22" s="148">
        <v>19</v>
      </c>
      <c r="N22" s="149">
        <f>F22+K22</f>
        <v>1</v>
      </c>
    </row>
    <row r="26" spans="1:17" ht="15.75" thickBot="1"/>
    <row r="27" spans="1:17">
      <c r="A27"/>
      <c r="B27" s="25"/>
      <c r="C27" s="51"/>
      <c r="D27" s="52" t="s">
        <v>41</v>
      </c>
      <c r="E27" s="52"/>
      <c r="F27" s="52"/>
      <c r="G27" s="52"/>
      <c r="H27" s="53"/>
      <c r="I27" s="51"/>
      <c r="J27" s="52" t="s">
        <v>42</v>
      </c>
      <c r="K27" s="52"/>
      <c r="L27" s="52"/>
      <c r="M27" s="53"/>
      <c r="N27" s="31" t="s">
        <v>43</v>
      </c>
    </row>
    <row r="28" spans="1:17">
      <c r="A28"/>
      <c r="B28" s="25"/>
      <c r="C28" s="55"/>
      <c r="G28" s="34" t="s">
        <v>44</v>
      </c>
      <c r="H28" s="56"/>
      <c r="I28" s="55"/>
      <c r="L28" s="34" t="s">
        <v>45</v>
      </c>
      <c r="M28" s="56"/>
      <c r="N28" s="26" t="s">
        <v>46</v>
      </c>
      <c r="O28" s="34"/>
      <c r="Q28" s="34"/>
    </row>
    <row r="29" spans="1:17" ht="15.75" thickBot="1">
      <c r="A29" s="78" t="s">
        <v>39</v>
      </c>
      <c r="B29" s="130"/>
      <c r="C29" s="11" t="s">
        <v>48</v>
      </c>
      <c r="D29" s="13" t="s">
        <v>49</v>
      </c>
      <c r="E29" s="13" t="s">
        <v>50</v>
      </c>
      <c r="F29" s="34" t="s">
        <v>51</v>
      </c>
      <c r="G29" s="13" t="s">
        <v>52</v>
      </c>
      <c r="H29" s="26" t="s">
        <v>53</v>
      </c>
      <c r="I29" s="55" t="s">
        <v>48</v>
      </c>
      <c r="J29" s="34" t="s">
        <v>49</v>
      </c>
      <c r="K29" s="34" t="s">
        <v>51</v>
      </c>
      <c r="L29" s="13" t="s">
        <v>54</v>
      </c>
      <c r="M29" s="26" t="s">
        <v>53</v>
      </c>
      <c r="N29" s="56"/>
      <c r="O29" s="34"/>
      <c r="Q29" s="34"/>
    </row>
    <row r="30" spans="1:17" ht="15.75">
      <c r="A30" s="58" t="s">
        <v>113</v>
      </c>
      <c r="B30" s="127">
        <v>2</v>
      </c>
      <c r="C30" s="59">
        <v>2</v>
      </c>
      <c r="D30" s="60">
        <v>0</v>
      </c>
      <c r="E30" s="60">
        <v>0</v>
      </c>
      <c r="F30" s="61">
        <f>(C30*4)+(E30*2)</f>
        <v>8</v>
      </c>
      <c r="G30" s="60">
        <v>12</v>
      </c>
      <c r="H30" s="62">
        <v>3</v>
      </c>
      <c r="I30" s="112">
        <v>2</v>
      </c>
      <c r="J30" s="60">
        <v>0</v>
      </c>
      <c r="K30" s="61">
        <f>I30</f>
        <v>2</v>
      </c>
      <c r="L30" s="60">
        <v>8</v>
      </c>
      <c r="M30" s="120">
        <v>6</v>
      </c>
      <c r="N30" s="63">
        <f>F30+K30</f>
        <v>10</v>
      </c>
    </row>
    <row r="31" spans="1:17" ht="15.75">
      <c r="A31" s="64" t="s">
        <v>92</v>
      </c>
      <c r="B31" s="128">
        <v>2</v>
      </c>
      <c r="C31" s="65">
        <v>2</v>
      </c>
      <c r="D31" s="66">
        <v>0</v>
      </c>
      <c r="E31" s="66">
        <v>0</v>
      </c>
      <c r="F31" s="67">
        <f>(C31*4)+(E31*2)</f>
        <v>8</v>
      </c>
      <c r="G31" s="66">
        <v>14</v>
      </c>
      <c r="H31" s="68">
        <v>1</v>
      </c>
      <c r="I31" s="69">
        <v>0</v>
      </c>
      <c r="J31" s="66">
        <v>2</v>
      </c>
      <c r="K31" s="67">
        <f>I31</f>
        <v>0</v>
      </c>
      <c r="L31" s="66">
        <v>6</v>
      </c>
      <c r="M31" s="121">
        <v>10</v>
      </c>
      <c r="N31" s="70">
        <f>F31+K31</f>
        <v>8</v>
      </c>
    </row>
    <row r="32" spans="1:17" ht="15.75">
      <c r="A32" s="64" t="s">
        <v>96</v>
      </c>
      <c r="B32" s="128">
        <v>3</v>
      </c>
      <c r="C32" s="65">
        <v>2</v>
      </c>
      <c r="D32" s="66">
        <v>1</v>
      </c>
      <c r="E32" s="66">
        <v>0</v>
      </c>
      <c r="F32" s="67">
        <f>(C32*4)+(E32*2)</f>
        <v>8</v>
      </c>
      <c r="G32" s="66">
        <v>13</v>
      </c>
      <c r="H32" s="68">
        <v>4</v>
      </c>
      <c r="I32" s="69">
        <v>2</v>
      </c>
      <c r="J32" s="66">
        <v>1</v>
      </c>
      <c r="K32" s="67">
        <f>I32</f>
        <v>2</v>
      </c>
      <c r="L32" s="66">
        <v>11</v>
      </c>
      <c r="M32" s="121">
        <v>7</v>
      </c>
      <c r="N32" s="70">
        <f>F32+K32</f>
        <v>10</v>
      </c>
    </row>
    <row r="33" spans="1:14" ht="15.75">
      <c r="A33" s="133" t="s">
        <v>91</v>
      </c>
      <c r="B33" s="139">
        <v>2</v>
      </c>
      <c r="C33" s="140">
        <v>1</v>
      </c>
      <c r="D33" s="134">
        <v>1</v>
      </c>
      <c r="E33" s="134">
        <v>0</v>
      </c>
      <c r="F33" s="135">
        <f>(C33*4)+(E33*2)</f>
        <v>4</v>
      </c>
      <c r="G33" s="134">
        <v>7</v>
      </c>
      <c r="H33" s="38">
        <v>9</v>
      </c>
      <c r="I33" s="136">
        <v>1</v>
      </c>
      <c r="J33" s="134">
        <v>1</v>
      </c>
      <c r="K33" s="135">
        <f>I33</f>
        <v>1</v>
      </c>
      <c r="L33" s="134">
        <v>7</v>
      </c>
      <c r="M33" s="137">
        <v>6</v>
      </c>
      <c r="N33" s="138">
        <f>F33+K33</f>
        <v>5</v>
      </c>
    </row>
    <row r="34" spans="1:14" ht="18.75">
      <c r="A34" s="125" t="s">
        <v>78</v>
      </c>
      <c r="B34" s="131">
        <v>2</v>
      </c>
      <c r="C34" s="65">
        <v>0</v>
      </c>
      <c r="D34" s="66">
        <v>2</v>
      </c>
      <c r="E34" s="66">
        <v>0</v>
      </c>
      <c r="F34" s="123">
        <f>(C34*4)+(E34*2)</f>
        <v>0</v>
      </c>
      <c r="G34" s="66">
        <v>1</v>
      </c>
      <c r="H34" s="68">
        <v>5</v>
      </c>
      <c r="I34" s="69">
        <v>1</v>
      </c>
      <c r="J34" s="66">
        <v>1</v>
      </c>
      <c r="K34" s="124">
        <f>I34</f>
        <v>1</v>
      </c>
      <c r="L34" s="66">
        <v>6</v>
      </c>
      <c r="M34" s="121">
        <v>6</v>
      </c>
      <c r="N34" s="126">
        <f>F34+K34</f>
        <v>1</v>
      </c>
    </row>
    <row r="35" spans="1:14" ht="16.5" thickBot="1">
      <c r="A35" s="71" t="s">
        <v>56</v>
      </c>
      <c r="B35" s="129">
        <v>3</v>
      </c>
      <c r="C35" s="72">
        <v>0</v>
      </c>
      <c r="D35" s="73">
        <v>3</v>
      </c>
      <c r="E35" s="73">
        <v>0</v>
      </c>
      <c r="F35" s="74">
        <f t="shared" ref="F35" si="9">(C35*4)+(E35*2)</f>
        <v>0</v>
      </c>
      <c r="G35" s="73">
        <v>1</v>
      </c>
      <c r="H35" s="75">
        <v>25</v>
      </c>
      <c r="I35" s="76">
        <v>1</v>
      </c>
      <c r="J35" s="73">
        <v>2</v>
      </c>
      <c r="K35" s="74">
        <f t="shared" ref="K35" si="10">I35</f>
        <v>1</v>
      </c>
      <c r="L35" s="73">
        <v>7</v>
      </c>
      <c r="M35" s="122">
        <v>10</v>
      </c>
      <c r="N35" s="77">
        <f t="shared" ref="N35" si="11">F35+K35</f>
        <v>1</v>
      </c>
    </row>
  </sheetData>
  <pageMargins left="0" right="0" top="0" bottom="0" header="0.31496062992125984" footer="0.31496062992125984"/>
  <pageSetup paperSize="9" scale="93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C8"/>
  <sheetViews>
    <sheetView workbookViewId="0">
      <selection activeCell="B10" sqref="B10"/>
    </sheetView>
  </sheetViews>
  <sheetFormatPr defaultRowHeight="15"/>
  <cols>
    <col min="1" max="1" width="14" bestFit="1" customWidth="1"/>
    <col min="2" max="2" width="31.28515625" bestFit="1" customWidth="1"/>
    <col min="3" max="3" width="30.140625" bestFit="1" customWidth="1"/>
  </cols>
  <sheetData>
    <row r="1" spans="1:3" ht="28.5">
      <c r="B1" s="100" t="s">
        <v>109</v>
      </c>
    </row>
    <row r="2" spans="1:3" ht="15.75" thickBot="1"/>
    <row r="3" spans="1:3" ht="23.25">
      <c r="A3" s="92" t="s">
        <v>98</v>
      </c>
      <c r="B3" s="93" t="s">
        <v>99</v>
      </c>
      <c r="C3" s="94" t="s">
        <v>100</v>
      </c>
    </row>
    <row r="4" spans="1:3" ht="23.25">
      <c r="A4" s="95" t="s">
        <v>101</v>
      </c>
      <c r="B4" s="91" t="s">
        <v>99</v>
      </c>
      <c r="C4" s="96" t="s">
        <v>102</v>
      </c>
    </row>
    <row r="5" spans="1:3" ht="23.25">
      <c r="A5" s="95" t="s">
        <v>103</v>
      </c>
      <c r="B5" s="91" t="s">
        <v>104</v>
      </c>
      <c r="C5" s="96" t="s">
        <v>100</v>
      </c>
    </row>
    <row r="6" spans="1:3" ht="23.25">
      <c r="A6" s="95" t="s">
        <v>105</v>
      </c>
      <c r="B6" s="91" t="s">
        <v>104</v>
      </c>
      <c r="C6" s="96" t="s">
        <v>102</v>
      </c>
    </row>
    <row r="7" spans="1:3" ht="23.25">
      <c r="A7" s="95" t="s">
        <v>106</v>
      </c>
      <c r="B7" s="91" t="s">
        <v>107</v>
      </c>
      <c r="C7" s="96" t="s">
        <v>100</v>
      </c>
    </row>
    <row r="8" spans="1:3" ht="24" thickBot="1">
      <c r="A8" s="97" t="s">
        <v>108</v>
      </c>
      <c r="B8" s="98" t="s">
        <v>107</v>
      </c>
      <c r="C8" s="99" t="s">
        <v>102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24"/>
  <sheetViews>
    <sheetView tabSelected="1" workbookViewId="0">
      <selection activeCell="I6" sqref="I6"/>
    </sheetView>
  </sheetViews>
  <sheetFormatPr defaultRowHeight="15"/>
  <cols>
    <col min="1" max="1" width="21.140625" bestFit="1" customWidth="1"/>
    <col min="2" max="2" width="12" bestFit="1" customWidth="1"/>
    <col min="4" max="4" width="12.28515625" customWidth="1"/>
  </cols>
  <sheetData>
    <row r="1" spans="1:9" ht="33.75">
      <c r="B1" s="114" t="s">
        <v>118</v>
      </c>
    </row>
    <row r="2" spans="1:9">
      <c r="B2" s="25" t="s">
        <v>119</v>
      </c>
      <c r="C2" s="25" t="s">
        <v>120</v>
      </c>
      <c r="D2" s="25" t="s">
        <v>121</v>
      </c>
      <c r="E2" s="25" t="s">
        <v>119</v>
      </c>
      <c r="F2" s="25" t="s">
        <v>120</v>
      </c>
      <c r="G2" s="25" t="s">
        <v>121</v>
      </c>
    </row>
    <row r="3" spans="1:9">
      <c r="A3" s="1" t="s">
        <v>72</v>
      </c>
      <c r="B3" s="113"/>
      <c r="C3" s="113"/>
      <c r="D3" s="113"/>
      <c r="E3" s="113"/>
      <c r="F3" s="113"/>
      <c r="G3" s="113"/>
      <c r="I3" t="s">
        <v>146</v>
      </c>
    </row>
    <row r="4" spans="1:9">
      <c r="A4" s="1" t="s">
        <v>76</v>
      </c>
      <c r="B4" s="113"/>
      <c r="C4" s="113"/>
      <c r="D4" s="113"/>
      <c r="E4" s="113"/>
      <c r="F4" s="113"/>
      <c r="G4" s="113"/>
    </row>
    <row r="5" spans="1:9">
      <c r="A5" s="1" t="s">
        <v>79</v>
      </c>
      <c r="B5" s="113"/>
      <c r="C5" s="113"/>
      <c r="D5" s="113"/>
      <c r="E5" s="113"/>
      <c r="F5" s="113"/>
      <c r="G5" s="113"/>
      <c r="I5" t="s">
        <v>147</v>
      </c>
    </row>
    <row r="6" spans="1:9">
      <c r="A6" s="1" t="s">
        <v>73</v>
      </c>
      <c r="B6" s="113"/>
      <c r="C6" s="113"/>
      <c r="D6" s="113"/>
      <c r="E6" s="113"/>
      <c r="F6" s="113"/>
      <c r="G6" s="113"/>
    </row>
    <row r="7" spans="1:9">
      <c r="A7" s="1" t="s">
        <v>77</v>
      </c>
      <c r="B7" s="113"/>
      <c r="C7" s="113"/>
      <c r="D7" s="113"/>
      <c r="E7" s="113"/>
      <c r="F7" s="113"/>
      <c r="G7" s="113"/>
    </row>
    <row r="8" spans="1:9">
      <c r="A8" s="1" t="s">
        <v>70</v>
      </c>
      <c r="B8" s="113"/>
      <c r="C8" s="113"/>
      <c r="D8" s="113"/>
      <c r="E8" s="113"/>
      <c r="F8" s="113"/>
      <c r="G8" s="113"/>
    </row>
    <row r="9" spans="1:9">
      <c r="A9" s="1" t="s">
        <v>82</v>
      </c>
      <c r="B9" s="113"/>
      <c r="C9" s="113"/>
      <c r="D9" s="113"/>
      <c r="E9" s="113"/>
      <c r="F9" s="113"/>
      <c r="G9" s="113"/>
    </row>
    <row r="10" spans="1:9">
      <c r="A10" s="1" t="s">
        <v>71</v>
      </c>
      <c r="B10" s="113"/>
      <c r="C10" s="113"/>
      <c r="D10" s="113"/>
      <c r="E10" s="113"/>
      <c r="F10" s="113"/>
      <c r="G10" s="113"/>
    </row>
    <row r="11" spans="1:9">
      <c r="A11" s="1" t="s">
        <v>83</v>
      </c>
      <c r="B11" s="113"/>
      <c r="C11" s="113"/>
      <c r="D11" s="113"/>
      <c r="E11" s="113"/>
      <c r="F11" s="113"/>
      <c r="G11" s="113"/>
    </row>
    <row r="12" spans="1:9">
      <c r="A12" s="1" t="s">
        <v>78</v>
      </c>
      <c r="B12" s="113"/>
      <c r="C12" s="113"/>
      <c r="D12" s="113"/>
      <c r="E12" s="113"/>
      <c r="F12" s="113"/>
      <c r="G12" s="113"/>
    </row>
    <row r="13" spans="1:9">
      <c r="A13" s="1" t="s">
        <v>3</v>
      </c>
      <c r="B13" s="113"/>
      <c r="C13" s="113"/>
      <c r="D13" s="113"/>
      <c r="E13" s="113"/>
      <c r="F13" s="113"/>
      <c r="G13" s="113"/>
    </row>
    <row r="14" spans="1:9">
      <c r="A14" s="1" t="s">
        <v>2</v>
      </c>
      <c r="B14" s="113"/>
      <c r="C14" s="113"/>
      <c r="D14" s="113"/>
      <c r="E14" s="113"/>
      <c r="F14" s="113"/>
      <c r="G14" s="113"/>
    </row>
    <row r="15" spans="1:9">
      <c r="A15" s="1" t="s">
        <v>80</v>
      </c>
      <c r="B15" s="113"/>
      <c r="C15" s="113"/>
      <c r="D15" s="113"/>
      <c r="E15" s="113"/>
      <c r="F15" s="113"/>
      <c r="G15" s="113"/>
    </row>
    <row r="16" spans="1:9">
      <c r="A16" s="1" t="s">
        <v>74</v>
      </c>
      <c r="B16" s="113"/>
      <c r="C16" s="113"/>
      <c r="D16" s="113"/>
      <c r="E16" s="113"/>
      <c r="F16" s="113"/>
      <c r="G16" s="113"/>
    </row>
    <row r="18" spans="1:7" ht="15.75" thickBot="1"/>
    <row r="19" spans="1:7">
      <c r="A19" s="115" t="s">
        <v>38</v>
      </c>
      <c r="B19" s="113"/>
      <c r="C19" s="113"/>
      <c r="D19" s="113"/>
      <c r="E19" s="113"/>
      <c r="F19" s="113"/>
      <c r="G19" s="113"/>
    </row>
    <row r="20" spans="1:7">
      <c r="A20" s="116" t="s">
        <v>75</v>
      </c>
      <c r="B20" s="113"/>
      <c r="C20" s="113"/>
      <c r="D20" s="113"/>
      <c r="E20" s="113"/>
      <c r="F20" s="113"/>
      <c r="G20" s="113"/>
    </row>
    <row r="21" spans="1:7">
      <c r="A21" s="116" t="s">
        <v>97</v>
      </c>
      <c r="B21" s="113"/>
      <c r="C21" s="113"/>
      <c r="D21" s="113"/>
      <c r="E21" s="113"/>
      <c r="F21" s="113"/>
      <c r="G21" s="113"/>
    </row>
    <row r="22" spans="1:7">
      <c r="A22" s="116" t="s">
        <v>88</v>
      </c>
      <c r="B22" s="113"/>
      <c r="C22" s="113"/>
      <c r="D22" s="113"/>
      <c r="E22" s="113"/>
      <c r="F22" s="113"/>
      <c r="G22" s="113"/>
    </row>
    <row r="23" spans="1:7">
      <c r="A23" s="116" t="s">
        <v>113</v>
      </c>
      <c r="B23" s="113"/>
      <c r="C23" s="113"/>
      <c r="D23" s="113"/>
      <c r="E23" s="113"/>
      <c r="F23" s="113"/>
      <c r="G23" s="113"/>
    </row>
    <row r="24" spans="1:7">
      <c r="A24" s="116" t="s">
        <v>116</v>
      </c>
      <c r="B24" s="113"/>
      <c r="C24" s="113"/>
      <c r="D24" s="113"/>
      <c r="E24" s="113"/>
      <c r="F24" s="113"/>
      <c r="G24" s="113"/>
    </row>
  </sheetData>
  <pageMargins left="0.70866141732283472" right="0.70866141732283472" top="0.74803149606299213" bottom="0.74803149606299213" header="0.31496062992125984" footer="0.31496062992125984"/>
  <pageSetup paperSize="9" scale="12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G24"/>
  <sheetViews>
    <sheetView topLeftCell="A3" workbookViewId="0">
      <selection activeCell="B2" sqref="B2"/>
    </sheetView>
  </sheetViews>
  <sheetFormatPr defaultRowHeight="15"/>
  <cols>
    <col min="1" max="1" width="21.140625" bestFit="1" customWidth="1"/>
  </cols>
  <sheetData>
    <row r="1" spans="1:7" ht="33.75">
      <c r="B1" s="114" t="s">
        <v>122</v>
      </c>
    </row>
    <row r="2" spans="1:7">
      <c r="B2" s="25" t="s">
        <v>119</v>
      </c>
      <c r="C2" s="25" t="s">
        <v>120</v>
      </c>
      <c r="D2" s="25" t="s">
        <v>121</v>
      </c>
      <c r="E2" s="25" t="s">
        <v>119</v>
      </c>
      <c r="F2" s="25" t="s">
        <v>120</v>
      </c>
      <c r="G2" s="25" t="s">
        <v>121</v>
      </c>
    </row>
    <row r="3" spans="1:7">
      <c r="A3" s="1" t="s">
        <v>72</v>
      </c>
      <c r="B3" s="113"/>
      <c r="C3" s="113"/>
      <c r="D3" s="113"/>
      <c r="E3" s="113"/>
      <c r="F3" s="113"/>
      <c r="G3" s="113"/>
    </row>
    <row r="4" spans="1:7">
      <c r="A4" s="1" t="s">
        <v>76</v>
      </c>
      <c r="B4" s="113"/>
      <c r="C4" s="113"/>
      <c r="D4" s="113"/>
      <c r="E4" s="113"/>
      <c r="F4" s="113"/>
      <c r="G4" s="113"/>
    </row>
    <row r="5" spans="1:7">
      <c r="A5" s="1" t="s">
        <v>79</v>
      </c>
      <c r="B5" s="113"/>
      <c r="C5" s="113"/>
      <c r="D5" s="113"/>
      <c r="E5" s="113"/>
      <c r="F5" s="113"/>
      <c r="G5" s="113"/>
    </row>
    <row r="6" spans="1:7">
      <c r="A6" s="1" t="s">
        <v>73</v>
      </c>
      <c r="B6" s="113"/>
      <c r="C6" s="113"/>
      <c r="D6" s="113"/>
      <c r="E6" s="113"/>
      <c r="F6" s="113"/>
      <c r="G6" s="113"/>
    </row>
    <row r="7" spans="1:7">
      <c r="A7" s="1" t="s">
        <v>77</v>
      </c>
      <c r="B7" s="113"/>
      <c r="C7" s="113"/>
      <c r="D7" s="113"/>
      <c r="E7" s="113"/>
      <c r="F7" s="113"/>
      <c r="G7" s="113"/>
    </row>
    <row r="8" spans="1:7">
      <c r="A8" s="1" t="s">
        <v>70</v>
      </c>
      <c r="B8" s="113"/>
      <c r="C8" s="113"/>
      <c r="D8" s="113"/>
      <c r="E8" s="113"/>
      <c r="F8" s="113"/>
      <c r="G8" s="113"/>
    </row>
    <row r="9" spans="1:7">
      <c r="A9" s="1" t="s">
        <v>82</v>
      </c>
      <c r="B9" s="113"/>
      <c r="C9" s="113"/>
      <c r="D9" s="113"/>
      <c r="E9" s="113"/>
      <c r="F9" s="113"/>
      <c r="G9" s="113"/>
    </row>
    <row r="10" spans="1:7">
      <c r="A10" s="1" t="s">
        <v>71</v>
      </c>
      <c r="B10" s="113"/>
      <c r="C10" s="113"/>
      <c r="D10" s="113"/>
      <c r="E10" s="113"/>
      <c r="F10" s="113"/>
      <c r="G10" s="113"/>
    </row>
    <row r="11" spans="1:7">
      <c r="A11" s="1" t="s">
        <v>83</v>
      </c>
      <c r="B11" s="113"/>
      <c r="C11" s="113"/>
      <c r="D11" s="113"/>
      <c r="E11" s="113"/>
      <c r="F11" s="113"/>
      <c r="G11" s="113"/>
    </row>
    <row r="12" spans="1:7">
      <c r="A12" s="1" t="s">
        <v>78</v>
      </c>
      <c r="B12" s="113"/>
      <c r="C12" s="113"/>
      <c r="D12" s="113"/>
      <c r="E12" s="113"/>
      <c r="F12" s="113"/>
      <c r="G12" s="113"/>
    </row>
    <row r="13" spans="1:7">
      <c r="A13" s="1" t="s">
        <v>3</v>
      </c>
      <c r="B13" s="113"/>
      <c r="C13" s="113"/>
      <c r="D13" s="113"/>
      <c r="E13" s="113"/>
      <c r="F13" s="113"/>
      <c r="G13" s="113"/>
    </row>
    <row r="14" spans="1:7">
      <c r="A14" s="1" t="s">
        <v>2</v>
      </c>
      <c r="B14" s="113"/>
      <c r="C14" s="113"/>
      <c r="D14" s="113"/>
      <c r="E14" s="113"/>
      <c r="F14" s="113"/>
      <c r="G14" s="113"/>
    </row>
    <row r="15" spans="1:7">
      <c r="A15" s="1" t="s">
        <v>80</v>
      </c>
      <c r="B15" s="113"/>
      <c r="C15" s="113"/>
      <c r="D15" s="113"/>
      <c r="E15" s="113"/>
      <c r="F15" s="113"/>
      <c r="G15" s="113"/>
    </row>
    <row r="16" spans="1:7">
      <c r="A16" s="1" t="s">
        <v>74</v>
      </c>
      <c r="B16" s="113"/>
      <c r="C16" s="113"/>
      <c r="D16" s="113"/>
      <c r="E16" s="113"/>
      <c r="F16" s="113"/>
      <c r="G16" s="113"/>
    </row>
    <row r="18" spans="1:7" ht="15.75" thickBot="1"/>
    <row r="19" spans="1:7">
      <c r="A19" s="115" t="s">
        <v>38</v>
      </c>
      <c r="B19" s="113"/>
      <c r="C19" s="113"/>
      <c r="D19" s="113"/>
      <c r="E19" s="113"/>
      <c r="F19" s="113"/>
      <c r="G19" s="113"/>
    </row>
    <row r="20" spans="1:7">
      <c r="A20" s="116" t="s">
        <v>75</v>
      </c>
      <c r="B20" s="113"/>
      <c r="C20" s="113"/>
      <c r="D20" s="113"/>
      <c r="E20" s="113"/>
      <c r="F20" s="113"/>
      <c r="G20" s="113"/>
    </row>
    <row r="21" spans="1:7">
      <c r="A21" s="116" t="s">
        <v>97</v>
      </c>
      <c r="B21" s="113"/>
      <c r="C21" s="113"/>
      <c r="D21" s="113"/>
      <c r="E21" s="113"/>
      <c r="F21" s="113"/>
      <c r="G21" s="113"/>
    </row>
    <row r="22" spans="1:7">
      <c r="A22" s="116" t="s">
        <v>88</v>
      </c>
      <c r="B22" s="113"/>
      <c r="C22" s="113"/>
      <c r="D22" s="113"/>
      <c r="E22" s="113"/>
      <c r="F22" s="113"/>
      <c r="G22" s="113"/>
    </row>
    <row r="23" spans="1:7">
      <c r="A23" s="116" t="s">
        <v>113</v>
      </c>
      <c r="B23" s="113"/>
      <c r="C23" s="113"/>
      <c r="D23" s="113"/>
      <c r="E23" s="113"/>
      <c r="F23" s="113"/>
      <c r="G23" s="113"/>
    </row>
    <row r="24" spans="1:7">
      <c r="A24" s="116" t="s">
        <v>116</v>
      </c>
      <c r="B24" s="113"/>
      <c r="C24" s="113"/>
      <c r="D24" s="113"/>
      <c r="E24" s="113"/>
      <c r="F24" s="113"/>
      <c r="G24" s="1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7</vt:i4>
      </vt:variant>
      <vt:variant>
        <vt:lpstr>Benoemde bereiken</vt:lpstr>
      </vt:variant>
      <vt:variant>
        <vt:i4>5</vt:i4>
      </vt:variant>
    </vt:vector>
  </HeadingPairs>
  <TitlesOfParts>
    <vt:vector size="12" baseType="lpstr">
      <vt:lpstr>35 +</vt:lpstr>
      <vt:lpstr>35 -</vt:lpstr>
      <vt:lpstr>wedstrijdformulier</vt:lpstr>
      <vt:lpstr>standen</vt:lpstr>
      <vt:lpstr>Puntentelling</vt:lpstr>
      <vt:lpstr>inschrijfgeld</vt:lpstr>
      <vt:lpstr>BBQ</vt:lpstr>
      <vt:lpstr>'35 -'!Afdrukbereik</vt:lpstr>
      <vt:lpstr>'35 +'!Afdrukbereik</vt:lpstr>
      <vt:lpstr>inschrijfgeld!Afdrukbereik</vt:lpstr>
      <vt:lpstr>standen!Afdrukbereik</vt:lpstr>
      <vt:lpstr>wedstrijdformulier!Afdrukbereik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2006-09-26T08:55:29Z</dcterms:created>
  <dcterms:modified xsi:type="dcterms:W3CDTF">2013-06-08T15:10:01Z</dcterms:modified>
</cp:coreProperties>
</file>