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30\data\data\svn-JC\"/>
    </mc:Choice>
  </mc:AlternateContent>
  <xr:revisionPtr revIDLastSave="0" documentId="13_ncr:1_{0ADAD983-AD1F-40DF-9D2B-DFDE737CE8A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rainingsschema 20242025" sheetId="1" r:id="rId1"/>
    <sheet name="Schaduwprogramma 20242025" sheetId="5" r:id="rId2"/>
    <sheet name="wijzigingen" sheetId="4" r:id="rId3"/>
    <sheet name="Veldoverzich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" i="5" l="1"/>
  <c r="G97" i="5" l="1"/>
  <c r="L97" i="5" s="1"/>
  <c r="Q97" i="5" s="1"/>
  <c r="G74" i="5"/>
  <c r="L74" i="5" s="1"/>
  <c r="Q74" i="5" s="1"/>
  <c r="G50" i="5"/>
  <c r="L50" i="5" s="1"/>
  <c r="Q50" i="5" s="1"/>
  <c r="G27" i="5"/>
  <c r="L27" i="5" s="1"/>
  <c r="Q27" i="5" s="1"/>
  <c r="G3" i="5"/>
  <c r="L3" i="5" s="1"/>
  <c r="Q3" i="5" s="1"/>
  <c r="G97" i="1"/>
  <c r="L97" i="1" s="1"/>
  <c r="Q97" i="1" s="1"/>
  <c r="G74" i="1"/>
  <c r="L74" i="1" s="1"/>
  <c r="Q74" i="1" s="1"/>
  <c r="G50" i="1"/>
  <c r="L50" i="1" s="1"/>
  <c r="Q50" i="1" s="1"/>
  <c r="G27" i="1"/>
  <c r="L27" i="1" s="1"/>
  <c r="Q27" i="1" s="1"/>
  <c r="G3" i="1"/>
  <c r="L3" i="1" s="1"/>
  <c r="Q3" i="1" s="1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H3" i="2"/>
  <c r="BG3" i="2"/>
  <c r="G57" i="2" l="1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DA56" i="2"/>
  <c r="CZ56" i="2"/>
  <c r="CY56" i="2"/>
  <c r="CX56" i="2"/>
  <c r="CW56" i="2"/>
  <c r="CV56" i="2"/>
  <c r="CU56" i="2"/>
  <c r="CT56" i="2"/>
  <c r="CS56" i="2"/>
  <c r="CR56" i="2"/>
  <c r="CQ56" i="2"/>
  <c r="CP56" i="2"/>
  <c r="CO56" i="2"/>
  <c r="CN56" i="2"/>
  <c r="CM56" i="2"/>
  <c r="CL56" i="2"/>
  <c r="CK56" i="2"/>
  <c r="CJ56" i="2"/>
  <c r="CI56" i="2"/>
  <c r="DA50" i="2"/>
  <c r="CZ50" i="2"/>
  <c r="CY50" i="2"/>
  <c r="CX50" i="2"/>
  <c r="CW50" i="2"/>
  <c r="CV50" i="2"/>
  <c r="CU50" i="2"/>
  <c r="CT50" i="2"/>
  <c r="CS50" i="2"/>
  <c r="CR50" i="2"/>
  <c r="CQ50" i="2"/>
  <c r="CP50" i="2"/>
  <c r="CO50" i="2"/>
  <c r="CN50" i="2"/>
  <c r="CM50" i="2"/>
  <c r="CL50" i="2"/>
  <c r="CK50" i="2"/>
  <c r="CJ50" i="2"/>
  <c r="CI50" i="2"/>
  <c r="DA55" i="2"/>
  <c r="CZ55" i="2"/>
  <c r="CY55" i="2"/>
  <c r="CX55" i="2"/>
  <c r="CW55" i="2"/>
  <c r="CV55" i="2"/>
  <c r="CU55" i="2"/>
  <c r="CT55" i="2"/>
  <c r="CS55" i="2"/>
  <c r="CR55" i="2"/>
  <c r="CQ55" i="2"/>
  <c r="CP55" i="2"/>
  <c r="CO55" i="2"/>
  <c r="CN55" i="2"/>
  <c r="CM55" i="2"/>
  <c r="CL55" i="2"/>
  <c r="CK55" i="2"/>
  <c r="CJ55" i="2"/>
  <c r="CI55" i="2"/>
  <c r="DA54" i="2"/>
  <c r="CZ54" i="2"/>
  <c r="CY54" i="2"/>
  <c r="CX54" i="2"/>
  <c r="CW54" i="2"/>
  <c r="CV54" i="2"/>
  <c r="CU54" i="2"/>
  <c r="CT54" i="2"/>
  <c r="CS54" i="2"/>
  <c r="CR54" i="2"/>
  <c r="CQ54" i="2"/>
  <c r="CP54" i="2"/>
  <c r="CO54" i="2"/>
  <c r="CN54" i="2"/>
  <c r="CM54" i="2"/>
  <c r="CL54" i="2"/>
  <c r="CK54" i="2"/>
  <c r="CJ54" i="2"/>
  <c r="CI54" i="2"/>
  <c r="DA53" i="2"/>
  <c r="CZ53" i="2"/>
  <c r="CY53" i="2"/>
  <c r="CX53" i="2"/>
  <c r="CW53" i="2"/>
  <c r="CV53" i="2"/>
  <c r="CU53" i="2"/>
  <c r="CT53" i="2"/>
  <c r="CS53" i="2"/>
  <c r="CR53" i="2"/>
  <c r="CQ53" i="2"/>
  <c r="CP53" i="2"/>
  <c r="CO53" i="2"/>
  <c r="CN53" i="2"/>
  <c r="CM53" i="2"/>
  <c r="CL53" i="2"/>
  <c r="CK53" i="2"/>
  <c r="CJ53" i="2"/>
  <c r="CI53" i="2"/>
  <c r="DA52" i="2"/>
  <c r="CZ52" i="2"/>
  <c r="CY52" i="2"/>
  <c r="CX52" i="2"/>
  <c r="CW52" i="2"/>
  <c r="CV52" i="2"/>
  <c r="CU52" i="2"/>
  <c r="CT52" i="2"/>
  <c r="CS52" i="2"/>
  <c r="CR52" i="2"/>
  <c r="CQ52" i="2"/>
  <c r="CP52" i="2"/>
  <c r="CO52" i="2"/>
  <c r="CN52" i="2"/>
  <c r="CM52" i="2"/>
  <c r="CL52" i="2"/>
  <c r="CK52" i="2"/>
  <c r="CJ52" i="2"/>
  <c r="CI52" i="2"/>
  <c r="DA51" i="2"/>
  <c r="CZ51" i="2"/>
  <c r="CY51" i="2"/>
  <c r="CX51" i="2"/>
  <c r="CW51" i="2"/>
  <c r="CV51" i="2"/>
  <c r="CU51" i="2"/>
  <c r="CT51" i="2"/>
  <c r="CS51" i="2"/>
  <c r="CR51" i="2"/>
  <c r="CQ51" i="2"/>
  <c r="CP51" i="2"/>
  <c r="CO51" i="2"/>
  <c r="CN51" i="2"/>
  <c r="CM51" i="2"/>
  <c r="CL51" i="2"/>
  <c r="CK51" i="2"/>
  <c r="CJ51" i="2"/>
  <c r="CI51" i="2"/>
  <c r="DA49" i="2"/>
  <c r="CZ49" i="2"/>
  <c r="CY49" i="2"/>
  <c r="CX49" i="2"/>
  <c r="CW49" i="2"/>
  <c r="CV49" i="2"/>
  <c r="CU49" i="2"/>
  <c r="CT49" i="2"/>
  <c r="CS49" i="2"/>
  <c r="CR49" i="2"/>
  <c r="CQ49" i="2"/>
  <c r="CP49" i="2"/>
  <c r="CO49" i="2"/>
  <c r="CN49" i="2"/>
  <c r="CM49" i="2"/>
  <c r="CL49" i="2"/>
  <c r="CK49" i="2"/>
  <c r="CJ49" i="2"/>
  <c r="CI49" i="2"/>
  <c r="DA48" i="2"/>
  <c r="CZ48" i="2"/>
  <c r="CY48" i="2"/>
  <c r="CX48" i="2"/>
  <c r="CW48" i="2"/>
  <c r="CV48" i="2"/>
  <c r="CU48" i="2"/>
  <c r="CT48" i="2"/>
  <c r="CS48" i="2"/>
  <c r="CR48" i="2"/>
  <c r="CQ48" i="2"/>
  <c r="CP48" i="2"/>
  <c r="CO48" i="2"/>
  <c r="CN48" i="2"/>
  <c r="CM48" i="2"/>
  <c r="CL48" i="2"/>
  <c r="CK48" i="2"/>
  <c r="CJ48" i="2"/>
  <c r="CI48" i="2"/>
  <c r="DA47" i="2"/>
  <c r="CZ47" i="2"/>
  <c r="CY47" i="2"/>
  <c r="CX47" i="2"/>
  <c r="CW47" i="2"/>
  <c r="CV47" i="2"/>
  <c r="CU47" i="2"/>
  <c r="CT47" i="2"/>
  <c r="CS47" i="2"/>
  <c r="CR47" i="2"/>
  <c r="CQ47" i="2"/>
  <c r="CP47" i="2"/>
  <c r="CO47" i="2"/>
  <c r="CN47" i="2"/>
  <c r="CM47" i="2"/>
  <c r="CL47" i="2"/>
  <c r="CK47" i="2"/>
  <c r="CJ47" i="2"/>
  <c r="CI47" i="2"/>
  <c r="DA46" i="2"/>
  <c r="CZ46" i="2"/>
  <c r="CY46" i="2"/>
  <c r="CX46" i="2"/>
  <c r="CW46" i="2"/>
  <c r="CV46" i="2"/>
  <c r="CU46" i="2"/>
  <c r="CT46" i="2"/>
  <c r="CS46" i="2"/>
  <c r="CR46" i="2"/>
  <c r="CQ46" i="2"/>
  <c r="CP46" i="2"/>
  <c r="CO46" i="2"/>
  <c r="CN46" i="2"/>
  <c r="CM46" i="2"/>
  <c r="CL46" i="2"/>
  <c r="CK46" i="2"/>
  <c r="CJ46" i="2"/>
  <c r="CI46" i="2"/>
  <c r="DA45" i="2"/>
  <c r="CZ45" i="2"/>
  <c r="CY45" i="2"/>
  <c r="CX45" i="2"/>
  <c r="CW45" i="2"/>
  <c r="CV45" i="2"/>
  <c r="CU45" i="2"/>
  <c r="CT45" i="2"/>
  <c r="CS45" i="2"/>
  <c r="CR45" i="2"/>
  <c r="CQ45" i="2"/>
  <c r="CP45" i="2"/>
  <c r="CO45" i="2"/>
  <c r="CN45" i="2"/>
  <c r="CM45" i="2"/>
  <c r="CL45" i="2"/>
  <c r="CK45" i="2"/>
  <c r="CJ45" i="2"/>
  <c r="CI45" i="2"/>
  <c r="DA44" i="2"/>
  <c r="CZ44" i="2"/>
  <c r="CY44" i="2"/>
  <c r="CX44" i="2"/>
  <c r="CW44" i="2"/>
  <c r="CV44" i="2"/>
  <c r="CU44" i="2"/>
  <c r="CT44" i="2"/>
  <c r="CS44" i="2"/>
  <c r="CR44" i="2"/>
  <c r="CQ44" i="2"/>
  <c r="CP44" i="2"/>
  <c r="CO44" i="2"/>
  <c r="CN44" i="2"/>
  <c r="CM44" i="2"/>
  <c r="CL44" i="2"/>
  <c r="CK44" i="2"/>
  <c r="CJ44" i="2"/>
  <c r="CI44" i="2"/>
  <c r="DA43" i="2"/>
  <c r="CZ43" i="2"/>
  <c r="CY43" i="2"/>
  <c r="CX43" i="2"/>
  <c r="CW43" i="2"/>
  <c r="CV43" i="2"/>
  <c r="CU43" i="2"/>
  <c r="CT43" i="2"/>
  <c r="CS43" i="2"/>
  <c r="CR43" i="2"/>
  <c r="CQ43" i="2"/>
  <c r="CP43" i="2"/>
  <c r="CO43" i="2"/>
  <c r="CN43" i="2"/>
  <c r="CM43" i="2"/>
  <c r="CL43" i="2"/>
  <c r="CK43" i="2"/>
  <c r="CJ43" i="2"/>
  <c r="CI43" i="2"/>
  <c r="DA42" i="2"/>
  <c r="CZ42" i="2"/>
  <c r="CY42" i="2"/>
  <c r="CX42" i="2"/>
  <c r="CW42" i="2"/>
  <c r="CV42" i="2"/>
  <c r="CU42" i="2"/>
  <c r="CT42" i="2"/>
  <c r="CS42" i="2"/>
  <c r="CR42" i="2"/>
  <c r="CQ42" i="2"/>
  <c r="CP42" i="2"/>
  <c r="CO42" i="2"/>
  <c r="CN42" i="2"/>
  <c r="CM42" i="2"/>
  <c r="CL42" i="2"/>
  <c r="CK42" i="2"/>
  <c r="CJ42" i="2"/>
  <c r="CI42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DA39" i="2"/>
  <c r="CZ39" i="2"/>
  <c r="CY39" i="2"/>
  <c r="CX39" i="2"/>
  <c r="CW39" i="2"/>
  <c r="CV39" i="2"/>
  <c r="CU39" i="2"/>
  <c r="CT39" i="2"/>
  <c r="CS39" i="2"/>
  <c r="CR39" i="2"/>
  <c r="CQ39" i="2"/>
  <c r="CP39" i="2"/>
  <c r="CO39" i="2"/>
  <c r="CN39" i="2"/>
  <c r="CM39" i="2"/>
  <c r="CL39" i="2"/>
  <c r="CK39" i="2"/>
  <c r="CJ39" i="2"/>
  <c r="CI39" i="2"/>
  <c r="DA38" i="2"/>
  <c r="CZ38" i="2"/>
  <c r="CY38" i="2"/>
  <c r="CX38" i="2"/>
  <c r="CW38" i="2"/>
  <c r="CV38" i="2"/>
  <c r="CU38" i="2"/>
  <c r="CT38" i="2"/>
  <c r="CS38" i="2"/>
  <c r="CR38" i="2"/>
  <c r="CQ38" i="2"/>
  <c r="CP38" i="2"/>
  <c r="CO38" i="2"/>
  <c r="CN38" i="2"/>
  <c r="CM38" i="2"/>
  <c r="CL38" i="2"/>
  <c r="CK38" i="2"/>
  <c r="CJ38" i="2"/>
  <c r="CI38" i="2"/>
  <c r="DA37" i="2"/>
  <c r="CZ37" i="2"/>
  <c r="CY37" i="2"/>
  <c r="CX37" i="2"/>
  <c r="CW37" i="2"/>
  <c r="CV37" i="2"/>
  <c r="CU37" i="2"/>
  <c r="CT37" i="2"/>
  <c r="CS37" i="2"/>
  <c r="CR37" i="2"/>
  <c r="CQ37" i="2"/>
  <c r="CP37" i="2"/>
  <c r="CO37" i="2"/>
  <c r="CN37" i="2"/>
  <c r="CM37" i="2"/>
  <c r="CL37" i="2"/>
  <c r="CK37" i="2"/>
  <c r="CJ37" i="2"/>
  <c r="CI37" i="2"/>
  <c r="DA36" i="2"/>
  <c r="CZ36" i="2"/>
  <c r="CY36" i="2"/>
  <c r="CX36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DA34" i="2"/>
  <c r="CZ34" i="2"/>
  <c r="CY34" i="2"/>
  <c r="CX34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DA33" i="2"/>
  <c r="CZ33" i="2"/>
  <c r="CY33" i="2"/>
  <c r="CX33" i="2"/>
  <c r="CW33" i="2"/>
  <c r="CV33" i="2"/>
  <c r="CU33" i="2"/>
  <c r="CT33" i="2"/>
  <c r="CS33" i="2"/>
  <c r="CR33" i="2"/>
  <c r="CQ33" i="2"/>
  <c r="CP33" i="2"/>
  <c r="CO33" i="2"/>
  <c r="CN33" i="2"/>
  <c r="CM33" i="2"/>
  <c r="CL33" i="2"/>
  <c r="CK33" i="2"/>
  <c r="CJ33" i="2"/>
  <c r="CI33" i="2"/>
  <c r="DA32" i="2"/>
  <c r="CZ32" i="2"/>
  <c r="CY32" i="2"/>
  <c r="CX32" i="2"/>
  <c r="CW32" i="2"/>
  <c r="CV32" i="2"/>
  <c r="CU32" i="2"/>
  <c r="CT32" i="2"/>
  <c r="CS32" i="2"/>
  <c r="CR32" i="2"/>
  <c r="CQ32" i="2"/>
  <c r="CP32" i="2"/>
  <c r="CO32" i="2"/>
  <c r="CN32" i="2"/>
  <c r="CM32" i="2"/>
  <c r="CL32" i="2"/>
  <c r="CK32" i="2"/>
  <c r="CJ32" i="2"/>
  <c r="CI32" i="2"/>
  <c r="DA31" i="2"/>
  <c r="CZ31" i="2"/>
  <c r="CY31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DA30" i="2"/>
  <c r="CZ30" i="2"/>
  <c r="CY30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DA29" i="2"/>
  <c r="CZ29" i="2"/>
  <c r="CY29" i="2"/>
  <c r="CX29" i="2"/>
  <c r="CW29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J29" i="2"/>
  <c r="CI29" i="2"/>
  <c r="DA28" i="2"/>
  <c r="CZ28" i="2"/>
  <c r="CY28" i="2"/>
  <c r="CX28" i="2"/>
  <c r="CW28" i="2"/>
  <c r="CV28" i="2"/>
  <c r="CU28" i="2"/>
  <c r="CT28" i="2"/>
  <c r="CS28" i="2"/>
  <c r="CR28" i="2"/>
  <c r="CQ28" i="2"/>
  <c r="CP28" i="2"/>
  <c r="CO28" i="2"/>
  <c r="CN28" i="2"/>
  <c r="CM28" i="2"/>
  <c r="CL28" i="2"/>
  <c r="CK28" i="2"/>
  <c r="CJ28" i="2"/>
  <c r="CI28" i="2"/>
  <c r="DA27" i="2"/>
  <c r="CZ27" i="2"/>
  <c r="CY27" i="2"/>
  <c r="CX27" i="2"/>
  <c r="CW27" i="2"/>
  <c r="CV27" i="2"/>
  <c r="CU27" i="2"/>
  <c r="CT27" i="2"/>
  <c r="CS27" i="2"/>
  <c r="CR27" i="2"/>
  <c r="CQ27" i="2"/>
  <c r="CP27" i="2"/>
  <c r="CO27" i="2"/>
  <c r="CN27" i="2"/>
  <c r="CM27" i="2"/>
  <c r="CL27" i="2"/>
  <c r="CK27" i="2"/>
  <c r="CJ27" i="2"/>
  <c r="CI27" i="2"/>
  <c r="DA26" i="2"/>
  <c r="CZ26" i="2"/>
  <c r="CY26" i="2"/>
  <c r="CX26" i="2"/>
  <c r="CW26" i="2"/>
  <c r="CV26" i="2"/>
  <c r="CU26" i="2"/>
  <c r="CT26" i="2"/>
  <c r="CS26" i="2"/>
  <c r="CR26" i="2"/>
  <c r="CQ26" i="2"/>
  <c r="CP26" i="2"/>
  <c r="CO26" i="2"/>
  <c r="CN26" i="2"/>
  <c r="CM26" i="2"/>
  <c r="CL26" i="2"/>
  <c r="CK26" i="2"/>
  <c r="CJ26" i="2"/>
  <c r="CI26" i="2"/>
  <c r="DA25" i="2"/>
  <c r="CZ25" i="2"/>
  <c r="CY25" i="2"/>
  <c r="CX25" i="2"/>
  <c r="CW25" i="2"/>
  <c r="CV25" i="2"/>
  <c r="CU25" i="2"/>
  <c r="CT25" i="2"/>
  <c r="CS25" i="2"/>
  <c r="CR25" i="2"/>
  <c r="CQ25" i="2"/>
  <c r="CP25" i="2"/>
  <c r="CO25" i="2"/>
  <c r="CN25" i="2"/>
  <c r="CM25" i="2"/>
  <c r="CL25" i="2"/>
  <c r="CK25" i="2"/>
  <c r="CJ25" i="2"/>
  <c r="CI25" i="2"/>
  <c r="DA24" i="2"/>
  <c r="CZ24" i="2"/>
  <c r="CY24" i="2"/>
  <c r="CX24" i="2"/>
  <c r="CW24" i="2"/>
  <c r="CV24" i="2"/>
  <c r="CU24" i="2"/>
  <c r="CT24" i="2"/>
  <c r="CS24" i="2"/>
  <c r="CR24" i="2"/>
  <c r="CQ24" i="2"/>
  <c r="CP24" i="2"/>
  <c r="CO24" i="2"/>
  <c r="CN24" i="2"/>
  <c r="CM24" i="2"/>
  <c r="CL24" i="2"/>
  <c r="CK24" i="2"/>
  <c r="CJ24" i="2"/>
  <c r="CI24" i="2"/>
  <c r="DA23" i="2"/>
  <c r="CZ23" i="2"/>
  <c r="CY23" i="2"/>
  <c r="CX23" i="2"/>
  <c r="CW23" i="2"/>
  <c r="CV23" i="2"/>
  <c r="CU23" i="2"/>
  <c r="CT23" i="2"/>
  <c r="CS23" i="2"/>
  <c r="CR23" i="2"/>
  <c r="CQ23" i="2"/>
  <c r="CP23" i="2"/>
  <c r="CO23" i="2"/>
  <c r="CN23" i="2"/>
  <c r="CM23" i="2"/>
  <c r="CL23" i="2"/>
  <c r="CK23" i="2"/>
  <c r="CJ23" i="2"/>
  <c r="CI23" i="2"/>
  <c r="DA22" i="2"/>
  <c r="CZ22" i="2"/>
  <c r="CY22" i="2"/>
  <c r="CX22" i="2"/>
  <c r="CW22" i="2"/>
  <c r="CV22" i="2"/>
  <c r="CU22" i="2"/>
  <c r="CT22" i="2"/>
  <c r="CS22" i="2"/>
  <c r="CR22" i="2"/>
  <c r="CQ22" i="2"/>
  <c r="CP22" i="2"/>
  <c r="CO22" i="2"/>
  <c r="CN22" i="2"/>
  <c r="CM22" i="2"/>
  <c r="CL22" i="2"/>
  <c r="CK22" i="2"/>
  <c r="CJ22" i="2"/>
  <c r="CI22" i="2"/>
  <c r="DA21" i="2"/>
  <c r="CZ21" i="2"/>
  <c r="CY21" i="2"/>
  <c r="CX21" i="2"/>
  <c r="CW21" i="2"/>
  <c r="CV21" i="2"/>
  <c r="CU21" i="2"/>
  <c r="CT21" i="2"/>
  <c r="CS21" i="2"/>
  <c r="CR21" i="2"/>
  <c r="CQ21" i="2"/>
  <c r="CP21" i="2"/>
  <c r="CO21" i="2"/>
  <c r="CN21" i="2"/>
  <c r="CM21" i="2"/>
  <c r="CL21" i="2"/>
  <c r="CK21" i="2"/>
  <c r="CJ21" i="2"/>
  <c r="CI21" i="2"/>
  <c r="DA20" i="2"/>
  <c r="CZ20" i="2"/>
  <c r="CY20" i="2"/>
  <c r="CX20" i="2"/>
  <c r="CW20" i="2"/>
  <c r="CV20" i="2"/>
  <c r="CU20" i="2"/>
  <c r="CT20" i="2"/>
  <c r="CS20" i="2"/>
  <c r="CR20" i="2"/>
  <c r="CQ20" i="2"/>
  <c r="CP20" i="2"/>
  <c r="CO20" i="2"/>
  <c r="CN20" i="2"/>
  <c r="CM20" i="2"/>
  <c r="CL20" i="2"/>
  <c r="CK20" i="2"/>
  <c r="CJ20" i="2"/>
  <c r="CI20" i="2"/>
  <c r="DA19" i="2"/>
  <c r="CZ19" i="2"/>
  <c r="CY19" i="2"/>
  <c r="CX19" i="2"/>
  <c r="CW19" i="2"/>
  <c r="CV19" i="2"/>
  <c r="CU19" i="2"/>
  <c r="CT19" i="2"/>
  <c r="CS19" i="2"/>
  <c r="CR19" i="2"/>
  <c r="CQ19" i="2"/>
  <c r="CP19" i="2"/>
  <c r="CO19" i="2"/>
  <c r="CN19" i="2"/>
  <c r="CM19" i="2"/>
  <c r="CL19" i="2"/>
  <c r="CK19" i="2"/>
  <c r="CJ19" i="2"/>
  <c r="CI19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DA17" i="2"/>
  <c r="CZ17" i="2"/>
  <c r="CY17" i="2"/>
  <c r="CX17" i="2"/>
  <c r="CW17" i="2"/>
  <c r="CV17" i="2"/>
  <c r="CU17" i="2"/>
  <c r="CT17" i="2"/>
  <c r="CS17" i="2"/>
  <c r="CR17" i="2"/>
  <c r="CQ17" i="2"/>
  <c r="CP17" i="2"/>
  <c r="CO17" i="2"/>
  <c r="CN17" i="2"/>
  <c r="CM17" i="2"/>
  <c r="CL17" i="2"/>
  <c r="CK17" i="2"/>
  <c r="CJ17" i="2"/>
  <c r="CI17" i="2"/>
  <c r="DA16" i="2"/>
  <c r="CZ16" i="2"/>
  <c r="CY16" i="2"/>
  <c r="CX16" i="2"/>
  <c r="CW16" i="2"/>
  <c r="CV16" i="2"/>
  <c r="CU16" i="2"/>
  <c r="CT16" i="2"/>
  <c r="CS16" i="2"/>
  <c r="CR16" i="2"/>
  <c r="CQ16" i="2"/>
  <c r="CP16" i="2"/>
  <c r="CO16" i="2"/>
  <c r="CN16" i="2"/>
  <c r="CM16" i="2"/>
  <c r="CL16" i="2"/>
  <c r="CK16" i="2"/>
  <c r="CJ16" i="2"/>
  <c r="CI16" i="2"/>
  <c r="DA15" i="2"/>
  <c r="CZ15" i="2"/>
  <c r="CY15" i="2"/>
  <c r="CX15" i="2"/>
  <c r="CW15" i="2"/>
  <c r="CV15" i="2"/>
  <c r="CU15" i="2"/>
  <c r="CT15" i="2"/>
  <c r="CS15" i="2"/>
  <c r="CR15" i="2"/>
  <c r="CQ15" i="2"/>
  <c r="CP15" i="2"/>
  <c r="CO15" i="2"/>
  <c r="CN15" i="2"/>
  <c r="CM15" i="2"/>
  <c r="CL15" i="2"/>
  <c r="CK15" i="2"/>
  <c r="CJ15" i="2"/>
  <c r="CI15" i="2"/>
  <c r="DA14" i="2"/>
  <c r="CZ14" i="2"/>
  <c r="CY14" i="2"/>
  <c r="CX14" i="2"/>
  <c r="CW14" i="2"/>
  <c r="CV14" i="2"/>
  <c r="CU14" i="2"/>
  <c r="CT14" i="2"/>
  <c r="CS14" i="2"/>
  <c r="CR14" i="2"/>
  <c r="CQ14" i="2"/>
  <c r="CP14" i="2"/>
  <c r="CO14" i="2"/>
  <c r="CN14" i="2"/>
  <c r="CM14" i="2"/>
  <c r="CL14" i="2"/>
  <c r="CK14" i="2"/>
  <c r="CJ14" i="2"/>
  <c r="CI14" i="2"/>
  <c r="DA13" i="2"/>
  <c r="CZ13" i="2"/>
  <c r="CY13" i="2"/>
  <c r="CX13" i="2"/>
  <c r="CW13" i="2"/>
  <c r="CV13" i="2"/>
  <c r="CU13" i="2"/>
  <c r="CT13" i="2"/>
  <c r="CS13" i="2"/>
  <c r="CR13" i="2"/>
  <c r="CQ13" i="2"/>
  <c r="CP13" i="2"/>
  <c r="CO13" i="2"/>
  <c r="CN13" i="2"/>
  <c r="CM13" i="2"/>
  <c r="CL13" i="2"/>
  <c r="CK13" i="2"/>
  <c r="CJ13" i="2"/>
  <c r="CI13" i="2"/>
  <c r="DA12" i="2"/>
  <c r="CZ12" i="2"/>
  <c r="CY12" i="2"/>
  <c r="CX12" i="2"/>
  <c r="CW12" i="2"/>
  <c r="CV12" i="2"/>
  <c r="CU12" i="2"/>
  <c r="CT12" i="2"/>
  <c r="CS12" i="2"/>
  <c r="CR12" i="2"/>
  <c r="CQ12" i="2"/>
  <c r="CP12" i="2"/>
  <c r="CO12" i="2"/>
  <c r="CN12" i="2"/>
  <c r="CM12" i="2"/>
  <c r="CL12" i="2"/>
  <c r="CK12" i="2"/>
  <c r="CJ12" i="2"/>
  <c r="CI12" i="2"/>
  <c r="DA11" i="2"/>
  <c r="CZ11" i="2"/>
  <c r="CY11" i="2"/>
  <c r="CX11" i="2"/>
  <c r="CW11" i="2"/>
  <c r="CV11" i="2"/>
  <c r="CU11" i="2"/>
  <c r="CT11" i="2"/>
  <c r="CS11" i="2"/>
  <c r="CR11" i="2"/>
  <c r="CQ11" i="2"/>
  <c r="CP11" i="2"/>
  <c r="CO11" i="2"/>
  <c r="CN11" i="2"/>
  <c r="CM11" i="2"/>
  <c r="CL11" i="2"/>
  <c r="CK11" i="2"/>
  <c r="CJ11" i="2"/>
  <c r="CI11" i="2"/>
  <c r="DA10" i="2"/>
  <c r="CZ10" i="2"/>
  <c r="CY10" i="2"/>
  <c r="CX10" i="2"/>
  <c r="CW10" i="2"/>
  <c r="CV10" i="2"/>
  <c r="CU10" i="2"/>
  <c r="CT10" i="2"/>
  <c r="CS10" i="2"/>
  <c r="CR10" i="2"/>
  <c r="CQ10" i="2"/>
  <c r="CP10" i="2"/>
  <c r="CO10" i="2"/>
  <c r="CN10" i="2"/>
  <c r="CM10" i="2"/>
  <c r="CL10" i="2"/>
  <c r="CK10" i="2"/>
  <c r="CJ10" i="2"/>
  <c r="CI10" i="2"/>
  <c r="DA9" i="2"/>
  <c r="CZ9" i="2"/>
  <c r="CY9" i="2"/>
  <c r="CX9" i="2"/>
  <c r="CW9" i="2"/>
  <c r="CV9" i="2"/>
  <c r="CU9" i="2"/>
  <c r="CT9" i="2"/>
  <c r="CS9" i="2"/>
  <c r="CR9" i="2"/>
  <c r="CQ9" i="2"/>
  <c r="CP9" i="2"/>
  <c r="CO9" i="2"/>
  <c r="CN9" i="2"/>
  <c r="CM9" i="2"/>
  <c r="CL9" i="2"/>
  <c r="CK9" i="2"/>
  <c r="CJ9" i="2"/>
  <c r="CI9" i="2"/>
  <c r="DA8" i="2"/>
  <c r="CZ8" i="2"/>
  <c r="CY8" i="2"/>
  <c r="CX8" i="2"/>
  <c r="CW8" i="2"/>
  <c r="CV8" i="2"/>
  <c r="CU8" i="2"/>
  <c r="CT8" i="2"/>
  <c r="CS8" i="2"/>
  <c r="CR8" i="2"/>
  <c r="CQ8" i="2"/>
  <c r="CP8" i="2"/>
  <c r="CO8" i="2"/>
  <c r="CN8" i="2"/>
  <c r="CM8" i="2"/>
  <c r="CL8" i="2"/>
  <c r="CK8" i="2"/>
  <c r="CJ8" i="2"/>
  <c r="CI8" i="2"/>
  <c r="DA7" i="2"/>
  <c r="CZ7" i="2"/>
  <c r="CY7" i="2"/>
  <c r="CX7" i="2"/>
  <c r="CW7" i="2"/>
  <c r="CV7" i="2"/>
  <c r="CU7" i="2"/>
  <c r="CT7" i="2"/>
  <c r="CS7" i="2"/>
  <c r="CR7" i="2"/>
  <c r="CQ7" i="2"/>
  <c r="CP7" i="2"/>
  <c r="CO7" i="2"/>
  <c r="CN7" i="2"/>
  <c r="CM7" i="2"/>
  <c r="CL7" i="2"/>
  <c r="CK7" i="2"/>
  <c r="CJ7" i="2"/>
  <c r="CI7" i="2"/>
  <c r="DA6" i="2"/>
  <c r="CZ6" i="2"/>
  <c r="CY6" i="2"/>
  <c r="CX6" i="2"/>
  <c r="CW6" i="2"/>
  <c r="CV6" i="2"/>
  <c r="CU6" i="2"/>
  <c r="CT6" i="2"/>
  <c r="CS6" i="2"/>
  <c r="CR6" i="2"/>
  <c r="CQ6" i="2"/>
  <c r="CP6" i="2"/>
  <c r="CO6" i="2"/>
  <c r="CN6" i="2"/>
  <c r="CM6" i="2"/>
  <c r="CL6" i="2"/>
  <c r="CK6" i="2"/>
  <c r="CJ6" i="2"/>
  <c r="CI6" i="2"/>
  <c r="DA5" i="2"/>
  <c r="CZ5" i="2"/>
  <c r="CY5" i="2"/>
  <c r="CX5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DA4" i="2"/>
  <c r="CZ4" i="2"/>
  <c r="CY4" i="2"/>
  <c r="CX4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J4" i="2"/>
  <c r="CI4" i="2"/>
  <c r="DA3" i="2"/>
  <c r="CZ3" i="2"/>
  <c r="CY3" i="2"/>
  <c r="CX3" i="2"/>
  <c r="CW3" i="2"/>
  <c r="CV3" i="2"/>
  <c r="CU3" i="2"/>
  <c r="CT3" i="2"/>
  <c r="CS3" i="2"/>
  <c r="CR3" i="2"/>
  <c r="CQ3" i="2"/>
  <c r="CP3" i="2"/>
  <c r="CO3" i="2"/>
  <c r="CN3" i="2"/>
  <c r="CM3" i="2"/>
  <c r="CL3" i="2"/>
  <c r="CK3" i="2"/>
  <c r="CJ3" i="2"/>
  <c r="CI3" i="2"/>
  <c r="CG56" i="2"/>
  <c r="CF56" i="2"/>
  <c r="CE56" i="2"/>
  <c r="CD56" i="2"/>
  <c r="CC56" i="2"/>
  <c r="CB56" i="2"/>
  <c r="CA56" i="2"/>
  <c r="BZ56" i="2"/>
  <c r="BY56" i="2"/>
  <c r="BX56" i="2"/>
  <c r="BW56" i="2"/>
  <c r="BV56" i="2"/>
  <c r="BU56" i="2"/>
  <c r="BT56" i="2"/>
  <c r="BS56" i="2"/>
  <c r="BR56" i="2"/>
  <c r="BQ56" i="2"/>
  <c r="BP56" i="2"/>
  <c r="BO56" i="2"/>
  <c r="CG50" i="2"/>
  <c r="CF50" i="2"/>
  <c r="CE50" i="2"/>
  <c r="CD50" i="2"/>
  <c r="CC50" i="2"/>
  <c r="CB50" i="2"/>
  <c r="CA50" i="2"/>
  <c r="BZ50" i="2"/>
  <c r="BY50" i="2"/>
  <c r="BX50" i="2"/>
  <c r="BW50" i="2"/>
  <c r="BV50" i="2"/>
  <c r="BU50" i="2"/>
  <c r="BT50" i="2"/>
  <c r="BS50" i="2"/>
  <c r="BR50" i="2"/>
  <c r="BQ50" i="2"/>
  <c r="BP50" i="2"/>
  <c r="BO50" i="2"/>
  <c r="CG55" i="2"/>
  <c r="CF55" i="2"/>
  <c r="CE55" i="2"/>
  <c r="CD55" i="2"/>
  <c r="CC55" i="2"/>
  <c r="CB55" i="2"/>
  <c r="CA55" i="2"/>
  <c r="BZ55" i="2"/>
  <c r="BY55" i="2"/>
  <c r="BX55" i="2"/>
  <c r="BW55" i="2"/>
  <c r="BV55" i="2"/>
  <c r="BU55" i="2"/>
  <c r="BT55" i="2"/>
  <c r="BS55" i="2"/>
  <c r="BR55" i="2"/>
  <c r="BQ55" i="2"/>
  <c r="BP55" i="2"/>
  <c r="BO55" i="2"/>
  <c r="CG54" i="2"/>
  <c r="CF54" i="2"/>
  <c r="CE54" i="2"/>
  <c r="CD54" i="2"/>
  <c r="CC54" i="2"/>
  <c r="CB54" i="2"/>
  <c r="CA54" i="2"/>
  <c r="BZ54" i="2"/>
  <c r="BY54" i="2"/>
  <c r="BX54" i="2"/>
  <c r="BW54" i="2"/>
  <c r="BV54" i="2"/>
  <c r="BU54" i="2"/>
  <c r="BT54" i="2"/>
  <c r="BS54" i="2"/>
  <c r="BR54" i="2"/>
  <c r="BQ54" i="2"/>
  <c r="BP54" i="2"/>
  <c r="BO54" i="2"/>
  <c r="CG53" i="2"/>
  <c r="CF53" i="2"/>
  <c r="CE53" i="2"/>
  <c r="CD53" i="2"/>
  <c r="CC53" i="2"/>
  <c r="CB53" i="2"/>
  <c r="CA53" i="2"/>
  <c r="BZ53" i="2"/>
  <c r="BY53" i="2"/>
  <c r="BX53" i="2"/>
  <c r="BW53" i="2"/>
  <c r="BV53" i="2"/>
  <c r="BU53" i="2"/>
  <c r="BT53" i="2"/>
  <c r="BS53" i="2"/>
  <c r="BR53" i="2"/>
  <c r="BQ53" i="2"/>
  <c r="BP53" i="2"/>
  <c r="BO53" i="2"/>
  <c r="CG52" i="2"/>
  <c r="CF52" i="2"/>
  <c r="CE52" i="2"/>
  <c r="CD52" i="2"/>
  <c r="CC52" i="2"/>
  <c r="CB52" i="2"/>
  <c r="CA52" i="2"/>
  <c r="BZ52" i="2"/>
  <c r="BY52" i="2"/>
  <c r="BX52" i="2"/>
  <c r="BW52" i="2"/>
  <c r="BV52" i="2"/>
  <c r="BU52" i="2"/>
  <c r="BT52" i="2"/>
  <c r="BS52" i="2"/>
  <c r="BR52" i="2"/>
  <c r="BQ52" i="2"/>
  <c r="BP52" i="2"/>
  <c r="BO52" i="2"/>
  <c r="CG51" i="2"/>
  <c r="CF51" i="2"/>
  <c r="CE51" i="2"/>
  <c r="CD51" i="2"/>
  <c r="CC51" i="2"/>
  <c r="CB51" i="2"/>
  <c r="CA51" i="2"/>
  <c r="BZ51" i="2"/>
  <c r="BY51" i="2"/>
  <c r="BX51" i="2"/>
  <c r="BW51" i="2"/>
  <c r="BV51" i="2"/>
  <c r="BU51" i="2"/>
  <c r="BT51" i="2"/>
  <c r="BS51" i="2"/>
  <c r="BR51" i="2"/>
  <c r="BQ51" i="2"/>
  <c r="BP51" i="2"/>
  <c r="BO51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CG48" i="2"/>
  <c r="CF48" i="2"/>
  <c r="CE48" i="2"/>
  <c r="CD48" i="2"/>
  <c r="CC48" i="2"/>
  <c r="CB48" i="2"/>
  <c r="CA48" i="2"/>
  <c r="BZ48" i="2"/>
  <c r="BY48" i="2"/>
  <c r="BX48" i="2"/>
  <c r="BW48" i="2"/>
  <c r="BV48" i="2"/>
  <c r="BU48" i="2"/>
  <c r="BT48" i="2"/>
  <c r="BS48" i="2"/>
  <c r="BR48" i="2"/>
  <c r="BQ48" i="2"/>
  <c r="BP48" i="2"/>
  <c r="BO48" i="2"/>
  <c r="CG47" i="2"/>
  <c r="CF47" i="2"/>
  <c r="CE47" i="2"/>
  <c r="CD47" i="2"/>
  <c r="CC47" i="2"/>
  <c r="CB47" i="2"/>
  <c r="CA47" i="2"/>
  <c r="BZ47" i="2"/>
  <c r="BY47" i="2"/>
  <c r="BX47" i="2"/>
  <c r="BW47" i="2"/>
  <c r="BV47" i="2"/>
  <c r="BU47" i="2"/>
  <c r="BT47" i="2"/>
  <c r="BS47" i="2"/>
  <c r="BR47" i="2"/>
  <c r="BQ47" i="2"/>
  <c r="BP47" i="2"/>
  <c r="BO47" i="2"/>
  <c r="CG46" i="2"/>
  <c r="CF46" i="2"/>
  <c r="CE46" i="2"/>
  <c r="CD46" i="2"/>
  <c r="CC46" i="2"/>
  <c r="CB46" i="2"/>
  <c r="CA46" i="2"/>
  <c r="BZ46" i="2"/>
  <c r="BY46" i="2"/>
  <c r="BX46" i="2"/>
  <c r="BW46" i="2"/>
  <c r="BV46" i="2"/>
  <c r="BU46" i="2"/>
  <c r="BT46" i="2"/>
  <c r="BS46" i="2"/>
  <c r="BR46" i="2"/>
  <c r="BQ46" i="2"/>
  <c r="BP46" i="2"/>
  <c r="BO46" i="2"/>
  <c r="CG45" i="2"/>
  <c r="CF45" i="2"/>
  <c r="CE45" i="2"/>
  <c r="CD45" i="2"/>
  <c r="CC45" i="2"/>
  <c r="CB45" i="2"/>
  <c r="CA45" i="2"/>
  <c r="BZ45" i="2"/>
  <c r="BY45" i="2"/>
  <c r="BX45" i="2"/>
  <c r="BW45" i="2"/>
  <c r="BV45" i="2"/>
  <c r="BU45" i="2"/>
  <c r="BT45" i="2"/>
  <c r="BS45" i="2"/>
  <c r="BR45" i="2"/>
  <c r="BQ45" i="2"/>
  <c r="BP45" i="2"/>
  <c r="BO45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CG43" i="2"/>
  <c r="CF43" i="2"/>
  <c r="CE43" i="2"/>
  <c r="CD43" i="2"/>
  <c r="CC43" i="2"/>
  <c r="CB43" i="2"/>
  <c r="CA43" i="2"/>
  <c r="BZ43" i="2"/>
  <c r="BY43" i="2"/>
  <c r="BX43" i="2"/>
  <c r="BW43" i="2"/>
  <c r="BV43" i="2"/>
  <c r="BU43" i="2"/>
  <c r="BT43" i="2"/>
  <c r="BS43" i="2"/>
  <c r="BR43" i="2"/>
  <c r="BQ43" i="2"/>
  <c r="BP43" i="2"/>
  <c r="BO43" i="2"/>
  <c r="CG42" i="2"/>
  <c r="CF42" i="2"/>
  <c r="CE42" i="2"/>
  <c r="CD42" i="2"/>
  <c r="CC42" i="2"/>
  <c r="CB42" i="2"/>
  <c r="CA42" i="2"/>
  <c r="BZ42" i="2"/>
  <c r="BY42" i="2"/>
  <c r="BX42" i="2"/>
  <c r="BW42" i="2"/>
  <c r="BV42" i="2"/>
  <c r="BU42" i="2"/>
  <c r="BT42" i="2"/>
  <c r="BS42" i="2"/>
  <c r="BR42" i="2"/>
  <c r="BQ42" i="2"/>
  <c r="BP42" i="2"/>
  <c r="BO42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BT37" i="2"/>
  <c r="BS37" i="2"/>
  <c r="BR37" i="2"/>
  <c r="BQ37" i="2"/>
  <c r="BP37" i="2"/>
  <c r="BO37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BT34" i="2"/>
  <c r="BS34" i="2"/>
  <c r="BR34" i="2"/>
  <c r="BQ34" i="2"/>
  <c r="BP34" i="2"/>
  <c r="BO34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U33" i="2"/>
  <c r="BT33" i="2"/>
  <c r="BS33" i="2"/>
  <c r="BR33" i="2"/>
  <c r="BQ33" i="2"/>
  <c r="BP33" i="2"/>
  <c r="BO33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U32" i="2"/>
  <c r="BT32" i="2"/>
  <c r="BS32" i="2"/>
  <c r="BR32" i="2"/>
  <c r="BQ32" i="2"/>
  <c r="BP32" i="2"/>
  <c r="BO32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BT27" i="2"/>
  <c r="BS27" i="2"/>
  <c r="BR27" i="2"/>
  <c r="BQ27" i="2"/>
  <c r="BP27" i="2"/>
  <c r="BO27" i="2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BT26" i="2"/>
  <c r="BS26" i="2"/>
  <c r="BR26" i="2"/>
  <c r="BQ26" i="2"/>
  <c r="BP26" i="2"/>
  <c r="BO26" i="2"/>
  <c r="CG25" i="2"/>
  <c r="CF25" i="2"/>
  <c r="CE25" i="2"/>
  <c r="CD25" i="2"/>
  <c r="CC25" i="2"/>
  <c r="CB25" i="2"/>
  <c r="CA25" i="2"/>
  <c r="BZ25" i="2"/>
  <c r="BY25" i="2"/>
  <c r="BX25" i="2"/>
  <c r="BW25" i="2"/>
  <c r="BV25" i="2"/>
  <c r="BU25" i="2"/>
  <c r="BT25" i="2"/>
  <c r="BS25" i="2"/>
  <c r="BR25" i="2"/>
  <c r="BQ25" i="2"/>
  <c r="BP25" i="2"/>
  <c r="BO25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BT22" i="2"/>
  <c r="BS22" i="2"/>
  <c r="BR22" i="2"/>
  <c r="BQ22" i="2"/>
  <c r="BP22" i="2"/>
  <c r="BO22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BT21" i="2"/>
  <c r="BS21" i="2"/>
  <c r="BR21" i="2"/>
  <c r="BQ21" i="2"/>
  <c r="BP21" i="2"/>
  <c r="BO21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BT19" i="2"/>
  <c r="BS19" i="2"/>
  <c r="BR19" i="2"/>
  <c r="BQ19" i="2"/>
  <c r="BP19" i="2"/>
  <c r="BO19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CG17" i="2"/>
  <c r="CF17" i="2"/>
  <c r="CE17" i="2"/>
  <c r="CD17" i="2"/>
  <c r="CC17" i="2"/>
  <c r="CB17" i="2"/>
  <c r="CA17" i="2"/>
  <c r="BZ17" i="2"/>
  <c r="BY17" i="2"/>
  <c r="BX17" i="2"/>
  <c r="BW17" i="2"/>
  <c r="BV17" i="2"/>
  <c r="BU17" i="2"/>
  <c r="BT17" i="2"/>
  <c r="BS17" i="2"/>
  <c r="BR17" i="2"/>
  <c r="BQ17" i="2"/>
  <c r="BP17" i="2"/>
  <c r="BO17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CG15" i="2"/>
  <c r="CF15" i="2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BT14" i="2"/>
  <c r="BS14" i="2"/>
  <c r="BR14" i="2"/>
  <c r="BQ14" i="2"/>
  <c r="BP14" i="2"/>
  <c r="BO14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BT13" i="2"/>
  <c r="BS13" i="2"/>
  <c r="BR13" i="2"/>
  <c r="BQ13" i="2"/>
  <c r="BP13" i="2"/>
  <c r="BO13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CG11" i="2"/>
  <c r="CF11" i="2"/>
  <c r="CE11" i="2"/>
  <c r="CD11" i="2"/>
  <c r="CC11" i="2"/>
  <c r="CB11" i="2"/>
  <c r="CA11" i="2"/>
  <c r="BZ11" i="2"/>
  <c r="BY11" i="2"/>
  <c r="BX11" i="2"/>
  <c r="BW11" i="2"/>
  <c r="BV11" i="2"/>
  <c r="BU11" i="2"/>
  <c r="BT11" i="2"/>
  <c r="BS11" i="2"/>
  <c r="BR11" i="2"/>
  <c r="BQ11" i="2"/>
  <c r="BP11" i="2"/>
  <c r="BO11" i="2"/>
  <c r="CG10" i="2"/>
  <c r="CF10" i="2"/>
  <c r="CE10" i="2"/>
  <c r="CD10" i="2"/>
  <c r="CC10" i="2"/>
  <c r="CB10" i="2"/>
  <c r="CA10" i="2"/>
  <c r="BZ10" i="2"/>
  <c r="BY10" i="2"/>
  <c r="BX10" i="2"/>
  <c r="BW10" i="2"/>
  <c r="BV10" i="2"/>
  <c r="BU10" i="2"/>
  <c r="BT10" i="2"/>
  <c r="BS10" i="2"/>
  <c r="BR10" i="2"/>
  <c r="BQ10" i="2"/>
  <c r="BP10" i="2"/>
  <c r="BO10" i="2"/>
  <c r="CG9" i="2"/>
  <c r="CF9" i="2"/>
  <c r="CE9" i="2"/>
  <c r="CD9" i="2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BT8" i="2"/>
  <c r="BS8" i="2"/>
  <c r="BR8" i="2"/>
  <c r="BQ8" i="2"/>
  <c r="BP8" i="2"/>
  <c r="BO8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BT7" i="2"/>
  <c r="BS7" i="2"/>
  <c r="BR7" i="2"/>
  <c r="BQ7" i="2"/>
  <c r="BP7" i="2"/>
  <c r="BO7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CG3" i="2"/>
  <c r="CF3" i="2"/>
  <c r="CE3" i="2"/>
  <c r="CD3" i="2"/>
  <c r="CC3" i="2"/>
  <c r="CB3" i="2"/>
  <c r="CA3" i="2"/>
  <c r="BZ3" i="2"/>
  <c r="BY3" i="2"/>
  <c r="BX3" i="2"/>
  <c r="BW3" i="2"/>
  <c r="BV3" i="2"/>
  <c r="BU3" i="2"/>
  <c r="BT3" i="2"/>
  <c r="BS3" i="2"/>
  <c r="BR3" i="2"/>
  <c r="BQ3" i="2"/>
  <c r="BP3" i="2"/>
  <c r="BO3" i="2"/>
  <c r="BM3" i="2"/>
  <c r="BL3" i="2"/>
  <c r="BK3" i="2"/>
  <c r="BJ3" i="2"/>
  <c r="BI3" i="2"/>
  <c r="BF3" i="2"/>
  <c r="BE3" i="2"/>
  <c r="BD3" i="2"/>
  <c r="BC3" i="2"/>
  <c r="BB3" i="2"/>
  <c r="BA3" i="2"/>
  <c r="AZ3" i="2"/>
  <c r="AY3" i="2"/>
  <c r="AX3" i="2"/>
  <c r="AW3" i="2"/>
  <c r="AV3" i="2"/>
  <c r="AU3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1" i="2"/>
  <c r="Y52" i="2"/>
  <c r="Y53" i="2"/>
  <c r="Y54" i="2"/>
  <c r="Y55" i="2"/>
  <c r="Y50" i="2"/>
  <c r="Y56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1" i="2"/>
  <c r="W52" i="2"/>
  <c r="W53" i="2"/>
  <c r="W54" i="2"/>
  <c r="W55" i="2"/>
  <c r="W50" i="2"/>
  <c r="W56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1" i="2"/>
  <c r="T52" i="2"/>
  <c r="T53" i="2"/>
  <c r="T54" i="2"/>
  <c r="T55" i="2"/>
  <c r="T50" i="2"/>
  <c r="T56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1" i="2"/>
  <c r="R52" i="2"/>
  <c r="R53" i="2"/>
  <c r="R54" i="2"/>
  <c r="R55" i="2"/>
  <c r="R50" i="2"/>
  <c r="R56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1" i="2"/>
  <c r="O52" i="2"/>
  <c r="O53" i="2"/>
  <c r="O54" i="2"/>
  <c r="O55" i="2"/>
  <c r="O50" i="2"/>
  <c r="O56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1" i="2"/>
  <c r="M52" i="2"/>
  <c r="M53" i="2"/>
  <c r="M54" i="2"/>
  <c r="M55" i="2"/>
  <c r="M50" i="2"/>
  <c r="M56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1" i="2"/>
  <c r="J52" i="2"/>
  <c r="J53" i="2"/>
  <c r="J54" i="2"/>
  <c r="J55" i="2"/>
  <c r="J50" i="2"/>
  <c r="J56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1" i="2"/>
  <c r="H52" i="2"/>
  <c r="H53" i="2"/>
  <c r="H54" i="2"/>
  <c r="H55" i="2"/>
  <c r="H50" i="2"/>
  <c r="H56" i="2"/>
  <c r="G19" i="2"/>
  <c r="I19" i="2"/>
  <c r="I20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G20" i="2"/>
  <c r="G21" i="2"/>
  <c r="I21" i="2"/>
  <c r="G22" i="2"/>
  <c r="I22" i="2"/>
  <c r="G23" i="2"/>
  <c r="I23" i="2"/>
  <c r="G24" i="2"/>
  <c r="I24" i="2"/>
  <c r="G25" i="2"/>
  <c r="I25" i="2"/>
  <c r="G26" i="2"/>
  <c r="I26" i="2"/>
  <c r="G27" i="2"/>
  <c r="I27" i="2"/>
  <c r="G28" i="2"/>
  <c r="I28" i="2"/>
  <c r="G29" i="2"/>
  <c r="I29" i="2"/>
  <c r="G30" i="2"/>
  <c r="I30" i="2"/>
  <c r="G31" i="2"/>
  <c r="I31" i="2"/>
  <c r="G32" i="2"/>
  <c r="I32" i="2"/>
  <c r="G33" i="2"/>
  <c r="I33" i="2"/>
  <c r="G34" i="2"/>
  <c r="I34" i="2"/>
  <c r="G35" i="2"/>
  <c r="I35" i="2"/>
  <c r="G36" i="2"/>
  <c r="I36" i="2"/>
  <c r="G37" i="2"/>
  <c r="I37" i="2"/>
  <c r="G38" i="2"/>
  <c r="I38" i="2"/>
  <c r="G39" i="2"/>
  <c r="I39" i="2"/>
  <c r="G40" i="2"/>
  <c r="I40" i="2"/>
  <c r="G41" i="2"/>
  <c r="I41" i="2"/>
  <c r="G42" i="2"/>
  <c r="I42" i="2"/>
  <c r="G43" i="2"/>
  <c r="I43" i="2"/>
  <c r="G44" i="2"/>
  <c r="I44" i="2"/>
  <c r="G45" i="2"/>
  <c r="I45" i="2"/>
  <c r="G46" i="2"/>
  <c r="I46" i="2"/>
  <c r="G47" i="2"/>
  <c r="I47" i="2"/>
  <c r="G48" i="2"/>
  <c r="I48" i="2"/>
  <c r="G49" i="2"/>
  <c r="I49" i="2"/>
  <c r="G51" i="2"/>
  <c r="I51" i="2"/>
  <c r="G52" i="2"/>
  <c r="I52" i="2"/>
  <c r="G53" i="2"/>
  <c r="I53" i="2"/>
  <c r="G54" i="2"/>
  <c r="I54" i="2"/>
  <c r="G55" i="2"/>
  <c r="I55" i="2"/>
  <c r="G50" i="2"/>
  <c r="I50" i="2"/>
  <c r="G56" i="2"/>
  <c r="I56" i="2"/>
  <c r="K4" i="2"/>
  <c r="L4" i="2"/>
  <c r="N4" i="2"/>
  <c r="P4" i="2"/>
  <c r="Q4" i="2"/>
  <c r="S4" i="2"/>
  <c r="U4" i="2"/>
  <c r="V4" i="2"/>
  <c r="X4" i="2"/>
  <c r="K5" i="2"/>
  <c r="L5" i="2"/>
  <c r="N5" i="2"/>
  <c r="P5" i="2"/>
  <c r="Q5" i="2"/>
  <c r="S5" i="2"/>
  <c r="U5" i="2"/>
  <c r="V5" i="2"/>
  <c r="X5" i="2"/>
  <c r="K6" i="2"/>
  <c r="L6" i="2"/>
  <c r="N6" i="2"/>
  <c r="P6" i="2"/>
  <c r="Q6" i="2"/>
  <c r="S6" i="2"/>
  <c r="U6" i="2"/>
  <c r="V6" i="2"/>
  <c r="X6" i="2"/>
  <c r="K7" i="2"/>
  <c r="L7" i="2"/>
  <c r="N7" i="2"/>
  <c r="P7" i="2"/>
  <c r="Q7" i="2"/>
  <c r="S7" i="2"/>
  <c r="U7" i="2"/>
  <c r="V7" i="2"/>
  <c r="X7" i="2"/>
  <c r="K8" i="2"/>
  <c r="L8" i="2"/>
  <c r="N8" i="2"/>
  <c r="P8" i="2"/>
  <c r="Q8" i="2"/>
  <c r="S8" i="2"/>
  <c r="U8" i="2"/>
  <c r="V8" i="2"/>
  <c r="X8" i="2"/>
  <c r="K9" i="2"/>
  <c r="L9" i="2"/>
  <c r="N9" i="2"/>
  <c r="P9" i="2"/>
  <c r="Q9" i="2"/>
  <c r="S9" i="2"/>
  <c r="U9" i="2"/>
  <c r="V9" i="2"/>
  <c r="X9" i="2"/>
  <c r="K10" i="2"/>
  <c r="L10" i="2"/>
  <c r="N10" i="2"/>
  <c r="P10" i="2"/>
  <c r="Q10" i="2"/>
  <c r="S10" i="2"/>
  <c r="U10" i="2"/>
  <c r="V10" i="2"/>
  <c r="X10" i="2"/>
  <c r="K11" i="2"/>
  <c r="L11" i="2"/>
  <c r="N11" i="2"/>
  <c r="P11" i="2"/>
  <c r="Q11" i="2"/>
  <c r="S11" i="2"/>
  <c r="U11" i="2"/>
  <c r="V11" i="2"/>
  <c r="X11" i="2"/>
  <c r="K12" i="2"/>
  <c r="L12" i="2"/>
  <c r="N12" i="2"/>
  <c r="P12" i="2"/>
  <c r="Q12" i="2"/>
  <c r="S12" i="2"/>
  <c r="U12" i="2"/>
  <c r="V12" i="2"/>
  <c r="X12" i="2"/>
  <c r="K13" i="2"/>
  <c r="L13" i="2"/>
  <c r="N13" i="2"/>
  <c r="P13" i="2"/>
  <c r="Q13" i="2"/>
  <c r="S13" i="2"/>
  <c r="U13" i="2"/>
  <c r="V13" i="2"/>
  <c r="X13" i="2"/>
  <c r="K14" i="2"/>
  <c r="L14" i="2"/>
  <c r="N14" i="2"/>
  <c r="P14" i="2"/>
  <c r="Q14" i="2"/>
  <c r="S14" i="2"/>
  <c r="U14" i="2"/>
  <c r="V14" i="2"/>
  <c r="X14" i="2"/>
  <c r="K15" i="2"/>
  <c r="L15" i="2"/>
  <c r="N15" i="2"/>
  <c r="P15" i="2"/>
  <c r="Q15" i="2"/>
  <c r="S15" i="2"/>
  <c r="U15" i="2"/>
  <c r="V15" i="2"/>
  <c r="X15" i="2"/>
  <c r="K16" i="2"/>
  <c r="L16" i="2"/>
  <c r="N16" i="2"/>
  <c r="P16" i="2"/>
  <c r="Q16" i="2"/>
  <c r="S16" i="2"/>
  <c r="U16" i="2"/>
  <c r="V16" i="2"/>
  <c r="X16" i="2"/>
  <c r="K17" i="2"/>
  <c r="L17" i="2"/>
  <c r="N17" i="2"/>
  <c r="P17" i="2"/>
  <c r="Q17" i="2"/>
  <c r="S17" i="2"/>
  <c r="U17" i="2"/>
  <c r="V17" i="2"/>
  <c r="X17" i="2"/>
  <c r="K18" i="2"/>
  <c r="L18" i="2"/>
  <c r="N18" i="2"/>
  <c r="P18" i="2"/>
  <c r="Q18" i="2"/>
  <c r="S18" i="2"/>
  <c r="U18" i="2"/>
  <c r="V18" i="2"/>
  <c r="X18" i="2"/>
  <c r="K19" i="2"/>
  <c r="L19" i="2"/>
  <c r="N19" i="2"/>
  <c r="P19" i="2"/>
  <c r="Q19" i="2"/>
  <c r="S19" i="2"/>
  <c r="U19" i="2"/>
  <c r="V19" i="2"/>
  <c r="X19" i="2"/>
  <c r="K20" i="2"/>
  <c r="L20" i="2"/>
  <c r="N20" i="2"/>
  <c r="P20" i="2"/>
  <c r="Q20" i="2"/>
  <c r="S20" i="2"/>
  <c r="U20" i="2"/>
  <c r="V20" i="2"/>
  <c r="X20" i="2"/>
  <c r="K21" i="2"/>
  <c r="L21" i="2"/>
  <c r="N21" i="2"/>
  <c r="P21" i="2"/>
  <c r="Q21" i="2"/>
  <c r="S21" i="2"/>
  <c r="U21" i="2"/>
  <c r="V21" i="2"/>
  <c r="X21" i="2"/>
  <c r="K22" i="2"/>
  <c r="L22" i="2"/>
  <c r="N22" i="2"/>
  <c r="P22" i="2"/>
  <c r="Q22" i="2"/>
  <c r="S22" i="2"/>
  <c r="U22" i="2"/>
  <c r="V22" i="2"/>
  <c r="X22" i="2"/>
  <c r="K23" i="2"/>
  <c r="L23" i="2"/>
  <c r="N23" i="2"/>
  <c r="P23" i="2"/>
  <c r="Q23" i="2"/>
  <c r="S23" i="2"/>
  <c r="U23" i="2"/>
  <c r="V23" i="2"/>
  <c r="X23" i="2"/>
  <c r="K24" i="2"/>
  <c r="L24" i="2"/>
  <c r="N24" i="2"/>
  <c r="P24" i="2"/>
  <c r="Q24" i="2"/>
  <c r="S24" i="2"/>
  <c r="U24" i="2"/>
  <c r="V24" i="2"/>
  <c r="X24" i="2"/>
  <c r="K25" i="2"/>
  <c r="L25" i="2"/>
  <c r="N25" i="2"/>
  <c r="P25" i="2"/>
  <c r="Q25" i="2"/>
  <c r="S25" i="2"/>
  <c r="U25" i="2"/>
  <c r="V25" i="2"/>
  <c r="X25" i="2"/>
  <c r="K26" i="2"/>
  <c r="L26" i="2"/>
  <c r="N26" i="2"/>
  <c r="P26" i="2"/>
  <c r="Q26" i="2"/>
  <c r="S26" i="2"/>
  <c r="U26" i="2"/>
  <c r="V26" i="2"/>
  <c r="X26" i="2"/>
  <c r="K27" i="2"/>
  <c r="L27" i="2"/>
  <c r="N27" i="2"/>
  <c r="P27" i="2"/>
  <c r="Q27" i="2"/>
  <c r="S27" i="2"/>
  <c r="U27" i="2"/>
  <c r="V27" i="2"/>
  <c r="X27" i="2"/>
  <c r="K28" i="2"/>
  <c r="L28" i="2"/>
  <c r="N28" i="2"/>
  <c r="P28" i="2"/>
  <c r="Q28" i="2"/>
  <c r="S28" i="2"/>
  <c r="U28" i="2"/>
  <c r="V28" i="2"/>
  <c r="X28" i="2"/>
  <c r="K29" i="2"/>
  <c r="L29" i="2"/>
  <c r="N29" i="2"/>
  <c r="P29" i="2"/>
  <c r="Q29" i="2"/>
  <c r="S29" i="2"/>
  <c r="U29" i="2"/>
  <c r="V29" i="2"/>
  <c r="X29" i="2"/>
  <c r="K30" i="2"/>
  <c r="L30" i="2"/>
  <c r="N30" i="2"/>
  <c r="P30" i="2"/>
  <c r="Q30" i="2"/>
  <c r="S30" i="2"/>
  <c r="U30" i="2"/>
  <c r="V30" i="2"/>
  <c r="X30" i="2"/>
  <c r="K31" i="2"/>
  <c r="L31" i="2"/>
  <c r="N31" i="2"/>
  <c r="P31" i="2"/>
  <c r="Q31" i="2"/>
  <c r="S31" i="2"/>
  <c r="U31" i="2"/>
  <c r="V31" i="2"/>
  <c r="X31" i="2"/>
  <c r="K32" i="2"/>
  <c r="L32" i="2"/>
  <c r="N32" i="2"/>
  <c r="P32" i="2"/>
  <c r="Q32" i="2"/>
  <c r="S32" i="2"/>
  <c r="U32" i="2"/>
  <c r="V32" i="2"/>
  <c r="X32" i="2"/>
  <c r="K33" i="2"/>
  <c r="L33" i="2"/>
  <c r="N33" i="2"/>
  <c r="P33" i="2"/>
  <c r="Q33" i="2"/>
  <c r="S33" i="2"/>
  <c r="U33" i="2"/>
  <c r="V33" i="2"/>
  <c r="X33" i="2"/>
  <c r="K34" i="2"/>
  <c r="L34" i="2"/>
  <c r="N34" i="2"/>
  <c r="P34" i="2"/>
  <c r="Q34" i="2"/>
  <c r="S34" i="2"/>
  <c r="U34" i="2"/>
  <c r="V34" i="2"/>
  <c r="X34" i="2"/>
  <c r="K35" i="2"/>
  <c r="L35" i="2"/>
  <c r="N35" i="2"/>
  <c r="P35" i="2"/>
  <c r="Q35" i="2"/>
  <c r="S35" i="2"/>
  <c r="U35" i="2"/>
  <c r="V35" i="2"/>
  <c r="X35" i="2"/>
  <c r="K36" i="2"/>
  <c r="L36" i="2"/>
  <c r="N36" i="2"/>
  <c r="P36" i="2"/>
  <c r="Q36" i="2"/>
  <c r="S36" i="2"/>
  <c r="U36" i="2"/>
  <c r="V36" i="2"/>
  <c r="X36" i="2"/>
  <c r="K37" i="2"/>
  <c r="L37" i="2"/>
  <c r="N37" i="2"/>
  <c r="P37" i="2"/>
  <c r="Q37" i="2"/>
  <c r="S37" i="2"/>
  <c r="U37" i="2"/>
  <c r="V37" i="2"/>
  <c r="X37" i="2"/>
  <c r="K38" i="2"/>
  <c r="L38" i="2"/>
  <c r="N38" i="2"/>
  <c r="P38" i="2"/>
  <c r="Q38" i="2"/>
  <c r="S38" i="2"/>
  <c r="U38" i="2"/>
  <c r="V38" i="2"/>
  <c r="X38" i="2"/>
  <c r="K39" i="2"/>
  <c r="L39" i="2"/>
  <c r="N39" i="2"/>
  <c r="P39" i="2"/>
  <c r="Q39" i="2"/>
  <c r="S39" i="2"/>
  <c r="U39" i="2"/>
  <c r="V39" i="2"/>
  <c r="X39" i="2"/>
  <c r="K40" i="2"/>
  <c r="L40" i="2"/>
  <c r="N40" i="2"/>
  <c r="P40" i="2"/>
  <c r="Q40" i="2"/>
  <c r="S40" i="2"/>
  <c r="U40" i="2"/>
  <c r="V40" i="2"/>
  <c r="X40" i="2"/>
  <c r="K41" i="2"/>
  <c r="L41" i="2"/>
  <c r="N41" i="2"/>
  <c r="P41" i="2"/>
  <c r="Q41" i="2"/>
  <c r="S41" i="2"/>
  <c r="U41" i="2"/>
  <c r="V41" i="2"/>
  <c r="X41" i="2"/>
  <c r="K42" i="2"/>
  <c r="L42" i="2"/>
  <c r="N42" i="2"/>
  <c r="P42" i="2"/>
  <c r="Q42" i="2"/>
  <c r="S42" i="2"/>
  <c r="U42" i="2"/>
  <c r="V42" i="2"/>
  <c r="X42" i="2"/>
  <c r="K43" i="2"/>
  <c r="L43" i="2"/>
  <c r="N43" i="2"/>
  <c r="P43" i="2"/>
  <c r="Q43" i="2"/>
  <c r="S43" i="2"/>
  <c r="U43" i="2"/>
  <c r="V43" i="2"/>
  <c r="X43" i="2"/>
  <c r="K44" i="2"/>
  <c r="L44" i="2"/>
  <c r="N44" i="2"/>
  <c r="P44" i="2"/>
  <c r="Q44" i="2"/>
  <c r="S44" i="2"/>
  <c r="U44" i="2"/>
  <c r="V44" i="2"/>
  <c r="X44" i="2"/>
  <c r="K45" i="2"/>
  <c r="L45" i="2"/>
  <c r="N45" i="2"/>
  <c r="P45" i="2"/>
  <c r="Q45" i="2"/>
  <c r="S45" i="2"/>
  <c r="U45" i="2"/>
  <c r="V45" i="2"/>
  <c r="X45" i="2"/>
  <c r="K46" i="2"/>
  <c r="L46" i="2"/>
  <c r="N46" i="2"/>
  <c r="P46" i="2"/>
  <c r="Q46" i="2"/>
  <c r="S46" i="2"/>
  <c r="U46" i="2"/>
  <c r="V46" i="2"/>
  <c r="X46" i="2"/>
  <c r="K47" i="2"/>
  <c r="L47" i="2"/>
  <c r="N47" i="2"/>
  <c r="P47" i="2"/>
  <c r="Q47" i="2"/>
  <c r="S47" i="2"/>
  <c r="U47" i="2"/>
  <c r="V47" i="2"/>
  <c r="X47" i="2"/>
  <c r="K48" i="2"/>
  <c r="L48" i="2"/>
  <c r="N48" i="2"/>
  <c r="P48" i="2"/>
  <c r="Q48" i="2"/>
  <c r="S48" i="2"/>
  <c r="U48" i="2"/>
  <c r="V48" i="2"/>
  <c r="X48" i="2"/>
  <c r="K49" i="2"/>
  <c r="L49" i="2"/>
  <c r="N49" i="2"/>
  <c r="P49" i="2"/>
  <c r="Q49" i="2"/>
  <c r="S49" i="2"/>
  <c r="U49" i="2"/>
  <c r="V49" i="2"/>
  <c r="X49" i="2"/>
  <c r="K51" i="2"/>
  <c r="L51" i="2"/>
  <c r="N51" i="2"/>
  <c r="P51" i="2"/>
  <c r="Q51" i="2"/>
  <c r="S51" i="2"/>
  <c r="U51" i="2"/>
  <c r="V51" i="2"/>
  <c r="X51" i="2"/>
  <c r="K52" i="2"/>
  <c r="L52" i="2"/>
  <c r="N52" i="2"/>
  <c r="P52" i="2"/>
  <c r="Q52" i="2"/>
  <c r="S52" i="2"/>
  <c r="U52" i="2"/>
  <c r="V52" i="2"/>
  <c r="X52" i="2"/>
  <c r="K53" i="2"/>
  <c r="L53" i="2"/>
  <c r="N53" i="2"/>
  <c r="P53" i="2"/>
  <c r="Q53" i="2"/>
  <c r="S53" i="2"/>
  <c r="U53" i="2"/>
  <c r="V53" i="2"/>
  <c r="X53" i="2"/>
  <c r="K54" i="2"/>
  <c r="L54" i="2"/>
  <c r="N54" i="2"/>
  <c r="P54" i="2"/>
  <c r="Q54" i="2"/>
  <c r="S54" i="2"/>
  <c r="U54" i="2"/>
  <c r="V54" i="2"/>
  <c r="X54" i="2"/>
  <c r="K55" i="2"/>
  <c r="L55" i="2"/>
  <c r="N55" i="2"/>
  <c r="P55" i="2"/>
  <c r="Q55" i="2"/>
  <c r="S55" i="2"/>
  <c r="U55" i="2"/>
  <c r="V55" i="2"/>
  <c r="X55" i="2"/>
  <c r="K50" i="2"/>
  <c r="L50" i="2"/>
  <c r="N50" i="2"/>
  <c r="P50" i="2"/>
  <c r="Q50" i="2"/>
  <c r="S50" i="2"/>
  <c r="U50" i="2"/>
  <c r="V50" i="2"/>
  <c r="X50" i="2"/>
  <c r="K56" i="2"/>
  <c r="L56" i="2"/>
  <c r="N56" i="2"/>
  <c r="P56" i="2"/>
  <c r="Q56" i="2"/>
  <c r="S56" i="2"/>
  <c r="U56" i="2"/>
  <c r="V56" i="2"/>
  <c r="X56" i="2"/>
  <c r="K3" i="2"/>
  <c r="L3" i="2"/>
  <c r="N3" i="2"/>
  <c r="P3" i="2"/>
  <c r="Q3" i="2"/>
  <c r="S3" i="2"/>
  <c r="U3" i="2"/>
  <c r="V3" i="2"/>
  <c r="X3" i="2"/>
  <c r="DD34" i="2" l="1"/>
  <c r="DD51" i="2"/>
  <c r="DD4" i="2"/>
  <c r="DD20" i="2"/>
  <c r="DD36" i="2"/>
  <c r="DD53" i="2"/>
  <c r="DD15" i="2"/>
  <c r="DD31" i="2"/>
  <c r="DD47" i="2"/>
  <c r="DD10" i="2"/>
  <c r="DD26" i="2"/>
  <c r="DD42" i="2"/>
  <c r="DD5" i="2"/>
  <c r="DD21" i="2"/>
  <c r="DD37" i="2"/>
  <c r="DD54" i="2"/>
  <c r="DD16" i="2"/>
  <c r="DD32" i="2"/>
  <c r="DD48" i="2"/>
  <c r="DD11" i="2"/>
  <c r="DD27" i="2"/>
  <c r="DD43" i="2"/>
  <c r="DD6" i="2"/>
  <c r="DD22" i="2"/>
  <c r="DD38" i="2"/>
  <c r="DD55" i="2"/>
  <c r="DD17" i="2"/>
  <c r="DD33" i="2"/>
  <c r="DD49" i="2"/>
  <c r="DD12" i="2"/>
  <c r="DD28" i="2"/>
  <c r="DD44" i="2"/>
  <c r="DD7" i="2"/>
  <c r="DD23" i="2"/>
  <c r="DD39" i="2"/>
  <c r="DD50" i="2"/>
  <c r="DD13" i="2"/>
  <c r="DD29" i="2"/>
  <c r="DD45" i="2"/>
  <c r="DD8" i="2"/>
  <c r="DD24" i="2"/>
  <c r="DD40" i="2"/>
  <c r="DD56" i="2"/>
  <c r="DD57" i="2"/>
  <c r="DD3" i="2"/>
  <c r="DD19" i="2"/>
  <c r="DD35" i="2"/>
  <c r="DD52" i="2"/>
  <c r="DD18" i="2"/>
  <c r="DD14" i="2"/>
  <c r="DD30" i="2"/>
  <c r="DD46" i="2"/>
  <c r="DD9" i="2"/>
  <c r="DD25" i="2"/>
  <c r="DD41" i="2"/>
  <c r="DC57" i="2"/>
  <c r="DC33" i="2"/>
  <c r="DC17" i="2"/>
  <c r="DC49" i="2"/>
  <c r="DC41" i="2"/>
  <c r="DC25" i="2"/>
  <c r="DC52" i="2"/>
  <c r="DC35" i="2"/>
  <c r="DC19" i="2"/>
  <c r="DC3" i="2"/>
  <c r="DC43" i="2"/>
  <c r="DC27" i="2"/>
  <c r="DC11" i="2"/>
  <c r="DC53" i="2"/>
  <c r="DC36" i="2"/>
  <c r="DC20" i="2"/>
  <c r="DC4" i="2"/>
  <c r="DC47" i="2"/>
  <c r="DC50" i="2"/>
  <c r="DC31" i="2"/>
  <c r="DC15" i="2"/>
  <c r="DC45" i="2"/>
  <c r="DC29" i="2"/>
  <c r="DC13" i="2"/>
  <c r="DC56" i="2"/>
  <c r="DC40" i="2"/>
  <c r="DC24" i="2"/>
  <c r="DC39" i="2"/>
  <c r="DC48" i="2"/>
  <c r="DC32" i="2"/>
  <c r="DC16" i="2"/>
  <c r="DC9" i="2"/>
  <c r="DC8" i="2"/>
  <c r="DC23" i="2"/>
  <c r="DC7" i="2"/>
  <c r="DC42" i="2"/>
  <c r="DC26" i="2"/>
  <c r="DC10" i="2"/>
  <c r="DC55" i="2"/>
  <c r="DC38" i="2"/>
  <c r="DC22" i="2"/>
  <c r="DC6" i="2"/>
  <c r="DC54" i="2"/>
  <c r="DC37" i="2"/>
  <c r="DC21" i="2"/>
  <c r="DC5" i="2"/>
  <c r="DC51" i="2"/>
  <c r="DC18" i="2"/>
  <c r="DC34" i="2"/>
  <c r="DC46" i="2"/>
  <c r="DC30" i="2"/>
  <c r="DC14" i="2"/>
  <c r="DC44" i="2"/>
  <c r="DC28" i="2"/>
  <c r="DC12" i="2"/>
</calcChain>
</file>

<file path=xl/sharedStrings.xml><?xml version="1.0" encoding="utf-8"?>
<sst xmlns="http://schemas.openxmlformats.org/spreadsheetml/2006/main" count="2998" uniqueCount="184">
  <si>
    <t>MAANDAG</t>
  </si>
  <si>
    <t>Veld 1B</t>
  </si>
  <si>
    <t>Veld 2B</t>
  </si>
  <si>
    <t>16:30-16:45</t>
  </si>
  <si>
    <t>16:45-17:00</t>
  </si>
  <si>
    <t>17:00-17:15</t>
  </si>
  <si>
    <t>17:15-17:30</t>
  </si>
  <si>
    <t>17:30-17:45</t>
  </si>
  <si>
    <t>JO11-1</t>
  </si>
  <si>
    <t>JO11-2</t>
  </si>
  <si>
    <t>JO10-3</t>
  </si>
  <si>
    <t>JO10-4</t>
  </si>
  <si>
    <t>JO11-3</t>
  </si>
  <si>
    <t>JO11-4</t>
  </si>
  <si>
    <t>JO13-3</t>
  </si>
  <si>
    <t>17:45-18:00</t>
  </si>
  <si>
    <t>JO10-1</t>
  </si>
  <si>
    <t>JO10-2</t>
  </si>
  <si>
    <t>18:00-18:15</t>
  </si>
  <si>
    <t>18:15-18:30</t>
  </si>
  <si>
    <t>18:30-18:45</t>
  </si>
  <si>
    <t>JO13-1</t>
  </si>
  <si>
    <t>18:45-19:00</t>
  </si>
  <si>
    <t>JO14-1</t>
  </si>
  <si>
    <t>JO15-1</t>
  </si>
  <si>
    <t>19:00-19:15</t>
  </si>
  <si>
    <t>JO13-2</t>
  </si>
  <si>
    <t>JO15-2</t>
  </si>
  <si>
    <t>19:15-19:30</t>
  </si>
  <si>
    <t>19:30-19:45</t>
  </si>
  <si>
    <t>19:45-20:00</t>
  </si>
  <si>
    <t>20:00-20:15</t>
  </si>
  <si>
    <t>SV1 tot eind sept</t>
  </si>
  <si>
    <t>20:15-20:30</t>
  </si>
  <si>
    <t>JO19-1</t>
  </si>
  <si>
    <t>JO16-2</t>
  </si>
  <si>
    <t>JO17-2</t>
  </si>
  <si>
    <t>20:30-20:45</t>
  </si>
  <si>
    <t>20:45-21:00</t>
  </si>
  <si>
    <t>21:00-21:15</t>
  </si>
  <si>
    <t>21:15-21:30</t>
  </si>
  <si>
    <t>21:30-21:45</t>
  </si>
  <si>
    <t>DINSDAG</t>
  </si>
  <si>
    <t>JO14-3</t>
  </si>
  <si>
    <t>JO12-1</t>
  </si>
  <si>
    <t>JO12-2</t>
  </si>
  <si>
    <t>JO8-1</t>
  </si>
  <si>
    <t>JO8-2</t>
  </si>
  <si>
    <t>JO9-1</t>
  </si>
  <si>
    <t>JO9-2</t>
  </si>
  <si>
    <t>JO8-3</t>
  </si>
  <si>
    <t>JO8-4</t>
  </si>
  <si>
    <t>JO16-1</t>
  </si>
  <si>
    <t>JO19-2</t>
  </si>
  <si>
    <t>JO14-2</t>
  </si>
  <si>
    <t>JO17-1</t>
  </si>
  <si>
    <t>S1</t>
  </si>
  <si>
    <t>S5</t>
  </si>
  <si>
    <t>WOENSDAG</t>
  </si>
  <si>
    <t>Mini's</t>
  </si>
  <si>
    <t>JO7</t>
  </si>
  <si>
    <t>JO13-4</t>
  </si>
  <si>
    <t>Oefenwedstrijden</t>
  </si>
  <si>
    <t>S2</t>
  </si>
  <si>
    <t>DONDERDAG</t>
  </si>
  <si>
    <t>Keeperstraining</t>
  </si>
  <si>
    <t>S3</t>
  </si>
  <si>
    <t>S4</t>
  </si>
  <si>
    <t>VRIJDAG</t>
  </si>
  <si>
    <t>35+</t>
  </si>
  <si>
    <t>Team</t>
  </si>
  <si>
    <t>O23-1</t>
  </si>
  <si>
    <t>O23-2</t>
  </si>
  <si>
    <t>O23-3</t>
  </si>
  <si>
    <t>O23-4</t>
  </si>
  <si>
    <t>O23-5</t>
  </si>
  <si>
    <t>JO16-3</t>
  </si>
  <si>
    <t>JO15-3</t>
  </si>
  <si>
    <t>JO15-4</t>
  </si>
  <si>
    <t>JO14-4</t>
  </si>
  <si>
    <t>JO12-3</t>
  </si>
  <si>
    <t>JO10-5</t>
  </si>
  <si>
    <t>JO10-6</t>
  </si>
  <si>
    <t>JO9-3</t>
  </si>
  <si>
    <t>JO9-4</t>
  </si>
  <si>
    <t>maandag</t>
  </si>
  <si>
    <t>dinsdag</t>
  </si>
  <si>
    <t>woensdag</t>
  </si>
  <si>
    <t>donderdag</t>
  </si>
  <si>
    <t>vrijdag</t>
  </si>
  <si>
    <t>1A</t>
  </si>
  <si>
    <t>1B</t>
  </si>
  <si>
    <t>2A</t>
  </si>
  <si>
    <t>2B</t>
  </si>
  <si>
    <t>3A</t>
  </si>
  <si>
    <t>3B</t>
  </si>
  <si>
    <t>4A</t>
  </si>
  <si>
    <t>4B</t>
  </si>
  <si>
    <t>VERZOEK</t>
  </si>
  <si>
    <t>mini's</t>
  </si>
  <si>
    <t xml:space="preserve">maandag / woensdag 19,00 uur </t>
  </si>
  <si>
    <t>zelfde tijden als S1 en JO23-1</t>
  </si>
  <si>
    <t>maandag / woensdag</t>
  </si>
  <si>
    <t>dinsdag / donderdag</t>
  </si>
  <si>
    <t>#</t>
  </si>
  <si>
    <t>O23-6</t>
  </si>
  <si>
    <t>Tot uiterlijk 20,00 ivm stagetrainer</t>
  </si>
  <si>
    <t>Keepers, klein doel</t>
  </si>
  <si>
    <t>Keepers, groot doel</t>
  </si>
  <si>
    <t>Veld 3A</t>
  </si>
  <si>
    <t>Veld 3B</t>
  </si>
  <si>
    <t>Veld 4A</t>
  </si>
  <si>
    <t>Veld 4B</t>
  </si>
  <si>
    <t>Veld 2A</t>
  </si>
  <si>
    <t>Veld 1A</t>
  </si>
  <si>
    <t>2 keer di/do</t>
  </si>
  <si>
    <t>Maandag</t>
  </si>
  <si>
    <t>Vrijdag</t>
  </si>
  <si>
    <t>Wijzigingen</t>
  </si>
  <si>
    <t>Kunstgras op dinsdag</t>
  </si>
  <si>
    <t>Wordt nog aangevuld</t>
  </si>
  <si>
    <t>Graag op donderdag ivm de kantine</t>
  </si>
  <si>
    <t>Graag zo laat mogelijk</t>
  </si>
  <si>
    <t>3e training maandag op GRAS</t>
  </si>
  <si>
    <t>Donderdag</t>
  </si>
  <si>
    <t>Woensdag</t>
  </si>
  <si>
    <t>Dinsdag</t>
  </si>
  <si>
    <t>Kunstgras</t>
  </si>
  <si>
    <t>FUGRO vanaf feb</t>
  </si>
  <si>
    <t>Kleedkamer</t>
  </si>
  <si>
    <t>Teams</t>
  </si>
  <si>
    <t>kk1</t>
  </si>
  <si>
    <t>kk2</t>
  </si>
  <si>
    <t>kk3</t>
  </si>
  <si>
    <t>kk4</t>
  </si>
  <si>
    <t>kk5</t>
  </si>
  <si>
    <t>kk6</t>
  </si>
  <si>
    <t>kk7</t>
  </si>
  <si>
    <t>kk8</t>
  </si>
  <si>
    <t>kk9</t>
  </si>
  <si>
    <t>kk10</t>
  </si>
  <si>
    <t>kk11</t>
  </si>
  <si>
    <t>kk12</t>
  </si>
  <si>
    <t>kk13</t>
  </si>
  <si>
    <t>kk14</t>
  </si>
  <si>
    <t>kk15</t>
  </si>
  <si>
    <t>kk16</t>
  </si>
  <si>
    <t>JO9-1 JO9-2 JO15-2 JO15-4</t>
  </si>
  <si>
    <t>JO11-1 JO11-2 JO13-3</t>
  </si>
  <si>
    <t>JO11-3 JO11 4 JO10-1 JO10-2 JO17-2 JO14-2</t>
  </si>
  <si>
    <t>JO19-1 JO15-3</t>
  </si>
  <si>
    <t>JO10-4 JO12-1  JO16-2</t>
  </si>
  <si>
    <t xml:space="preserve">JO9-3 JO9-4 </t>
  </si>
  <si>
    <t>MINI JO7 JO13-2</t>
  </si>
  <si>
    <t>JO9-1 JO9-2 JO15-4 JO15-3</t>
  </si>
  <si>
    <t>JO9-3 JO9-4 JO10-4 JO14-3</t>
  </si>
  <si>
    <t>JO11-1 JO11-2 JO14-4</t>
  </si>
  <si>
    <t>JO8-1 JO8-2 JO16-2</t>
  </si>
  <si>
    <t>JO12-3 JO17-1</t>
  </si>
  <si>
    <t>JO19-1 JO12-1</t>
  </si>
  <si>
    <t xml:space="preserve">JO11-1 JO11-2 JO13-3 </t>
  </si>
  <si>
    <t>JO10-5 JO14-3</t>
  </si>
  <si>
    <t>JO8-3 JO8-4 JO13-4</t>
  </si>
  <si>
    <t>JO17-1 JO8-1 JO8-2 JO10-6</t>
  </si>
  <si>
    <t>JO14-4 JO10-3</t>
  </si>
  <si>
    <t>JO10-1 JO10-2 JO11-3 JO11-4 JO17-2</t>
  </si>
  <si>
    <t>JO15-1 JO10-6</t>
  </si>
  <si>
    <t>JO19-2 JO12-2</t>
  </si>
  <si>
    <t>JO16-1 JO10-5</t>
  </si>
  <si>
    <t>JO8-3 JO8-4 JO10-3 JO14-1</t>
  </si>
  <si>
    <t>16:15-16:30</t>
  </si>
  <si>
    <t>JO11-1/2</t>
  </si>
  <si>
    <t>JO9-1/2</t>
  </si>
  <si>
    <t>JO11-3/4</t>
  </si>
  <si>
    <t>JO10-1/2</t>
  </si>
  <si>
    <t>Keepers</t>
  </si>
  <si>
    <t>Schaduwprogramma</t>
  </si>
  <si>
    <t>JO10-3/4</t>
  </si>
  <si>
    <t>JO8-1/2</t>
  </si>
  <si>
    <t>JO9-3/4</t>
  </si>
  <si>
    <t>JO12-1/2</t>
  </si>
  <si>
    <t>JO8-3/4</t>
  </si>
  <si>
    <t>JO10-5/6</t>
  </si>
  <si>
    <t>Versie 9 [19-11-2024]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</si>
</sst>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8"/>
      <color rgb="FF000000"/>
      <name val="Calibri"/>
      <family val="2"/>
    </font>
    <font>
      <sz val="8"/>
      <color rgb="FFFFFF00"/>
      <name val="Calibri"/>
      <family val="2"/>
    </font>
    <font>
      <b/>
      <sz val="8"/>
      <color rgb="FF000000"/>
      <name val="Calibri"/>
      <family val="2"/>
    </font>
    <font>
      <sz val="8"/>
      <color rgb="FFFFFFFF"/>
      <name val="Calibri"/>
      <family val="2"/>
    </font>
    <font>
      <sz val="8"/>
      <color theme="1"/>
      <name val="Calibri"/>
      <family val="2"/>
    </font>
    <font>
      <sz val="10"/>
      <color rgb="FF000000"/>
      <name val="Arial"/>
      <family val="2"/>
      <scheme val="minor"/>
    </font>
    <font>
      <sz val="8"/>
      <color theme="2"/>
      <name val="Calibri"/>
      <family val="2"/>
    </font>
    <font>
      <b/>
      <sz val="10"/>
      <color rgb="FF000000"/>
      <name val="Arial"/>
      <family val="2"/>
      <scheme val="minor"/>
    </font>
    <font>
      <sz val="8"/>
      <color theme="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CC66FF"/>
        <bgColor rgb="FFCC66FF"/>
      </patternFill>
    </fill>
    <fill>
      <patternFill patternType="solid">
        <fgColor rgb="FFFF0000"/>
        <bgColor rgb="FFFF0000"/>
      </patternFill>
    </fill>
    <fill>
      <patternFill patternType="solid">
        <fgColor rgb="FFE36C09"/>
        <bgColor rgb="FFE36C09"/>
      </patternFill>
    </fill>
    <fill>
      <patternFill patternType="solid">
        <fgColor rgb="FFB6D7A8"/>
        <bgColor rgb="FFB6D7A8"/>
      </patternFill>
    </fill>
    <fill>
      <patternFill patternType="solid">
        <fgColor rgb="FFFFD966"/>
        <bgColor rgb="FFFFD966"/>
      </patternFill>
    </fill>
    <fill>
      <patternFill patternType="solid">
        <fgColor rgb="FFB2A1C7"/>
        <bgColor rgb="FFB2A1C7"/>
      </patternFill>
    </fill>
    <fill>
      <patternFill patternType="solid">
        <fgColor rgb="FFB6DDE8"/>
        <bgColor rgb="FFB6DDE8"/>
      </patternFill>
    </fill>
    <fill>
      <patternFill patternType="solid">
        <fgColor rgb="FF938953"/>
        <bgColor rgb="FF938953"/>
      </patternFill>
    </fill>
    <fill>
      <patternFill patternType="solid">
        <fgColor rgb="FFFFC000"/>
        <bgColor rgb="FFFFC000"/>
      </patternFill>
    </fill>
    <fill>
      <patternFill patternType="solid">
        <fgColor rgb="FF00FFFF"/>
        <bgColor rgb="FF00FFFF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3" borderId="0" xfId="0" applyFont="1" applyFill="1"/>
    <xf numFmtId="0" fontId="3" fillId="4" borderId="0" xfId="0" applyFont="1" applyFill="1" applyAlignment="1">
      <alignment horizontal="center"/>
    </xf>
    <xf numFmtId="0" fontId="1" fillId="5" borderId="0" xfId="0" applyFont="1" applyFill="1"/>
    <xf numFmtId="0" fontId="4" fillId="5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0" xfId="0" applyFont="1"/>
    <xf numFmtId="0" fontId="1" fillId="6" borderId="0" xfId="0" applyFont="1" applyFill="1"/>
    <xf numFmtId="0" fontId="1" fillId="7" borderId="0" xfId="0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0" fontId="1" fillId="11" borderId="0" xfId="0" applyFont="1" applyFill="1"/>
    <xf numFmtId="0" fontId="1" fillId="12" borderId="0" xfId="0" applyFont="1" applyFill="1"/>
    <xf numFmtId="0" fontId="1" fillId="15" borderId="0" xfId="0" applyFont="1" applyFill="1"/>
    <xf numFmtId="0" fontId="5" fillId="16" borderId="0" xfId="0" applyFont="1" applyFill="1"/>
    <xf numFmtId="0" fontId="1" fillId="17" borderId="0" xfId="0" applyFont="1" applyFill="1"/>
    <xf numFmtId="0" fontId="1" fillId="16" borderId="0" xfId="0" applyFont="1" applyFill="1"/>
    <xf numFmtId="0" fontId="0" fillId="19" borderId="0" xfId="0" applyFill="1"/>
    <xf numFmtId="0" fontId="6" fillId="0" borderId="0" xfId="0" applyFont="1"/>
    <xf numFmtId="0" fontId="6" fillId="19" borderId="0" xfId="0" applyFont="1" applyFill="1"/>
    <xf numFmtId="0" fontId="6" fillId="20" borderId="0" xfId="0" applyFont="1" applyFill="1"/>
    <xf numFmtId="0" fontId="0" fillId="21" borderId="0" xfId="0" applyFill="1"/>
    <xf numFmtId="0" fontId="0" fillId="22" borderId="0" xfId="0" applyFill="1"/>
    <xf numFmtId="0" fontId="6" fillId="23" borderId="0" xfId="0" applyFont="1" applyFill="1"/>
    <xf numFmtId="0" fontId="0" fillId="24" borderId="0" xfId="0" applyFill="1"/>
    <xf numFmtId="0" fontId="6" fillId="25" borderId="0" xfId="0" applyFont="1" applyFill="1"/>
    <xf numFmtId="0" fontId="5" fillId="3" borderId="0" xfId="0" applyFont="1" applyFill="1"/>
    <xf numFmtId="0" fontId="5" fillId="13" borderId="0" xfId="0" applyFont="1" applyFill="1"/>
    <xf numFmtId="0" fontId="5" fillId="18" borderId="0" xfId="0" applyFont="1" applyFill="1"/>
    <xf numFmtId="0" fontId="7" fillId="2" borderId="0" xfId="0" applyFont="1" applyFill="1" applyAlignment="1">
      <alignment horizontal="right"/>
    </xf>
    <xf numFmtId="0" fontId="6" fillId="0" borderId="4" xfId="0" applyFont="1" applyBorder="1"/>
    <xf numFmtId="0" fontId="6" fillId="22" borderId="0" xfId="0" applyFont="1" applyFill="1"/>
    <xf numFmtId="0" fontId="6" fillId="22" borderId="5" xfId="0" applyFont="1" applyFill="1" applyBorder="1"/>
    <xf numFmtId="0" fontId="6" fillId="0" borderId="6" xfId="0" applyFont="1" applyBorder="1"/>
    <xf numFmtId="0" fontId="6" fillId="0" borderId="7" xfId="0" applyFont="1" applyBorder="1"/>
    <xf numFmtId="0" fontId="6" fillId="22" borderId="7" xfId="0" applyFont="1" applyFill="1" applyBorder="1"/>
    <xf numFmtId="0" fontId="6" fillId="22" borderId="8" xfId="0" applyFont="1" applyFill="1" applyBorder="1"/>
    <xf numFmtId="0" fontId="6" fillId="21" borderId="4" xfId="0" applyFont="1" applyFill="1" applyBorder="1"/>
    <xf numFmtId="0" fontId="6" fillId="21" borderId="0" xfId="0" applyFont="1" applyFill="1"/>
    <xf numFmtId="0" fontId="6" fillId="21" borderId="6" xfId="0" applyFont="1" applyFill="1" applyBorder="1"/>
    <xf numFmtId="0" fontId="6" fillId="21" borderId="7" xfId="0" applyFont="1" applyFill="1" applyBorder="1"/>
    <xf numFmtId="0" fontId="0" fillId="23" borderId="0" xfId="0" applyFill="1"/>
    <xf numFmtId="0" fontId="1" fillId="24" borderId="0" xfId="0" applyFont="1" applyFill="1"/>
    <xf numFmtId="0" fontId="3" fillId="27" borderId="0" xfId="0" applyFont="1" applyFill="1" applyAlignment="1">
      <alignment horizontal="center"/>
    </xf>
    <xf numFmtId="0" fontId="1" fillId="27" borderId="0" xfId="0" applyFont="1" applyFill="1"/>
    <xf numFmtId="0" fontId="1" fillId="26" borderId="0" xfId="0" applyFont="1" applyFill="1"/>
    <xf numFmtId="0" fontId="5" fillId="7" borderId="0" xfId="0" applyFont="1" applyFill="1"/>
    <xf numFmtId="0" fontId="5" fillId="8" borderId="0" xfId="0" applyFont="1" applyFill="1"/>
    <xf numFmtId="0" fontId="5" fillId="10" borderId="0" xfId="0" applyFont="1" applyFill="1"/>
    <xf numFmtId="0" fontId="5" fillId="28" borderId="0" xfId="0" applyFont="1" applyFill="1"/>
    <xf numFmtId="0" fontId="5" fillId="9" borderId="0" xfId="0" applyFont="1" applyFill="1"/>
    <xf numFmtId="0" fontId="5" fillId="14" borderId="0" xfId="0" applyFont="1" applyFill="1"/>
    <xf numFmtId="0" fontId="5" fillId="11" borderId="0" xfId="0" applyFont="1" applyFill="1"/>
    <xf numFmtId="0" fontId="5" fillId="15" borderId="0" xfId="0" applyFont="1" applyFill="1"/>
    <xf numFmtId="0" fontId="5" fillId="17" borderId="0" xfId="0" applyFont="1" applyFill="1"/>
    <xf numFmtId="0" fontId="9" fillId="29" borderId="0" xfId="0" applyFont="1" applyFill="1"/>
    <xf numFmtId="0" fontId="1" fillId="0" borderId="0" xfId="1" applyFont="1" applyAlignment="1">
      <alignment horizontal="left"/>
    </xf>
    <xf numFmtId="0" fontId="1" fillId="0" borderId="0" xfId="1" applyFont="1"/>
    <xf numFmtId="16" fontId="1" fillId="0" borderId="0" xfId="1" applyNumberFormat="1" applyFont="1" applyAlignment="1">
      <alignment horizontal="left"/>
    </xf>
    <xf numFmtId="0" fontId="3" fillId="4" borderId="0" xfId="0" applyFont="1" applyFill="1" applyAlignment="1">
      <alignment horizontal="center"/>
    </xf>
    <xf numFmtId="0" fontId="1" fillId="0" borderId="0" xfId="0" applyFont="1"/>
    <xf numFmtId="0" fontId="3" fillId="26" borderId="0" xfId="0" applyFont="1" applyFill="1" applyAlignment="1">
      <alignment horizontal="center"/>
    </xf>
    <xf numFmtId="0" fontId="8" fillId="26" borderId="0" xfId="0" applyFont="1" applyFill="1" applyAlignment="1">
      <alignment horizontal="center"/>
    </xf>
    <xf numFmtId="0" fontId="3" fillId="27" borderId="0" xfId="0" applyFont="1" applyFill="1" applyAlignment="1">
      <alignment horizontal="center"/>
    </xf>
    <xf numFmtId="0" fontId="8" fillId="27" borderId="0" xfId="0" applyFont="1" applyFill="1" applyAlignment="1">
      <alignment horizontal="center"/>
    </xf>
    <xf numFmtId="0" fontId="6" fillId="0" borderId="1" xfId="0" applyFont="1" applyBorder="1"/>
    <xf numFmtId="0" fontId="0" fillId="0" borderId="2" xfId="0" applyBorder="1"/>
    <xf numFmtId="0" fontId="0" fillId="0" borderId="3" xfId="0" applyBorder="1"/>
    <xf numFmtId="0" fontId="6" fillId="21" borderId="1" xfId="0" applyFont="1" applyFill="1" applyBorder="1"/>
    <xf numFmtId="0" fontId="0" fillId="21" borderId="2" xfId="0" applyFill="1" applyBorder="1"/>
    <xf numFmtId="0" fontId="0" fillId="21" borderId="3" xfId="0" applyFill="1" applyBorder="1"/>
    <xf numFmtId="0" fontId="6" fillId="0" borderId="2" xfId="0" applyFont="1" applyBorder="1"/>
    <xf numFmtId="0" fontId="6" fillId="0" borderId="3" xfId="0" applyFont="1" applyBorder="1"/>
  </cellXfs>
  <cellStyles count="2">
    <cellStyle name="Standaard" xfId="0" builtinId="0"/>
    <cellStyle name="Standaard 2" xfId="1" xr:uid="{77CC154D-6154-428A-83C7-5D16CD694A66}"/>
  </cellStyles>
  <dxfs count="4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outlinePr summaryBelow="0" summaryRight="0"/>
  </sheetPr>
  <dimension ref="A1:V118"/>
  <sheetViews>
    <sheetView zoomScale="85" zoomScaleNormal="85" workbookViewId="0">
      <selection activeCell="R88" sqref="R88"/>
    </sheetView>
  </sheetViews>
  <sheetFormatPr defaultColWidth="12.5703125" defaultRowHeight="15.75" customHeight="1" x14ac:dyDescent="0.2"/>
  <cols>
    <col min="1" max="21" width="12.5703125" style="8"/>
    <col min="22" max="22" width="30" style="8" customWidth="1"/>
    <col min="23" max="16384" width="12.5703125" style="8"/>
  </cols>
  <sheetData>
    <row r="1" spans="1:22" ht="11.25" x14ac:dyDescent="0.2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2" t="s">
        <v>183</v>
      </c>
    </row>
    <row r="2" spans="1:22" ht="11.2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2" s="48" customFormat="1" ht="12.75" x14ac:dyDescent="0.2">
      <c r="A3" s="46"/>
      <c r="B3" s="64" t="s">
        <v>116</v>
      </c>
      <c r="C3" s="65"/>
      <c r="D3" s="65"/>
      <c r="E3" s="65"/>
      <c r="G3" s="64" t="str">
        <f>B3</f>
        <v>Maandag</v>
      </c>
      <c r="H3" s="65"/>
      <c r="I3" s="65"/>
      <c r="J3" s="65"/>
      <c r="L3" s="64" t="str">
        <f>G3</f>
        <v>Maandag</v>
      </c>
      <c r="M3" s="65"/>
      <c r="N3" s="65"/>
      <c r="O3" s="65"/>
      <c r="Q3" s="64" t="str">
        <f>L3</f>
        <v>Maandag</v>
      </c>
      <c r="R3" s="65"/>
      <c r="S3" s="65"/>
      <c r="T3" s="65"/>
    </row>
    <row r="4" spans="1:22" ht="11.25" x14ac:dyDescent="0.2">
      <c r="A4" s="4"/>
      <c r="B4" s="62" t="s">
        <v>114</v>
      </c>
      <c r="C4" s="63"/>
      <c r="D4" s="62" t="s">
        <v>1</v>
      </c>
      <c r="E4" s="63"/>
      <c r="F4" s="4"/>
      <c r="G4" s="62" t="s">
        <v>113</v>
      </c>
      <c r="H4" s="63"/>
      <c r="I4" s="62" t="s">
        <v>2</v>
      </c>
      <c r="J4" s="63"/>
      <c r="K4" s="4"/>
      <c r="L4" s="62" t="s">
        <v>109</v>
      </c>
      <c r="M4" s="63"/>
      <c r="N4" s="62" t="s">
        <v>110</v>
      </c>
      <c r="O4" s="63"/>
      <c r="P4" s="4"/>
      <c r="Q4" s="62" t="s">
        <v>111</v>
      </c>
      <c r="R4" s="63"/>
      <c r="S4" s="62" t="s">
        <v>112</v>
      </c>
      <c r="T4" s="63"/>
    </row>
    <row r="5" spans="1:22" ht="11.25" x14ac:dyDescent="0.2">
      <c r="A5" s="5"/>
      <c r="B5" s="6">
        <v>1</v>
      </c>
      <c r="C5" s="6">
        <v>2</v>
      </c>
      <c r="D5" s="6">
        <v>3</v>
      </c>
      <c r="E5" s="6">
        <v>4</v>
      </c>
      <c r="F5" s="5"/>
      <c r="G5" s="6">
        <v>1</v>
      </c>
      <c r="H5" s="6">
        <v>2</v>
      </c>
      <c r="I5" s="6">
        <v>3</v>
      </c>
      <c r="J5" s="6">
        <v>4</v>
      </c>
      <c r="K5" s="5"/>
      <c r="L5" s="6">
        <v>1</v>
      </c>
      <c r="M5" s="6">
        <v>2</v>
      </c>
      <c r="N5" s="6">
        <v>3</v>
      </c>
      <c r="O5" s="6">
        <v>4</v>
      </c>
      <c r="P5" s="5"/>
      <c r="Q5" s="6">
        <v>1</v>
      </c>
      <c r="R5" s="6">
        <v>2</v>
      </c>
      <c r="S5" s="6">
        <v>3</v>
      </c>
      <c r="T5" s="6">
        <v>4</v>
      </c>
      <c r="U5" s="58" t="s">
        <v>129</v>
      </c>
      <c r="V5" s="58" t="s">
        <v>130</v>
      </c>
    </row>
    <row r="6" spans="1:22" ht="11.25" x14ac:dyDescent="0.2">
      <c r="A6" s="7" t="s">
        <v>3</v>
      </c>
      <c r="F6" s="7" t="s">
        <v>3</v>
      </c>
      <c r="K6" s="7" t="s">
        <v>3</v>
      </c>
      <c r="P6" s="7" t="s">
        <v>3</v>
      </c>
      <c r="U6" s="29" t="s">
        <v>131</v>
      </c>
      <c r="V6" s="61" t="s">
        <v>147</v>
      </c>
    </row>
    <row r="7" spans="1:22" ht="11.25" x14ac:dyDescent="0.2">
      <c r="A7" s="7" t="s">
        <v>4</v>
      </c>
      <c r="F7" s="7" t="s">
        <v>4</v>
      </c>
      <c r="K7" s="7" t="s">
        <v>4</v>
      </c>
      <c r="P7" s="7" t="s">
        <v>4</v>
      </c>
      <c r="U7" s="49" t="s">
        <v>132</v>
      </c>
      <c r="V7" s="59" t="s">
        <v>160</v>
      </c>
    </row>
    <row r="8" spans="1:22" ht="11.25" x14ac:dyDescent="0.2">
      <c r="A8" s="7" t="s">
        <v>5</v>
      </c>
      <c r="F8" s="7" t="s">
        <v>5</v>
      </c>
      <c r="K8" s="7" t="s">
        <v>5</v>
      </c>
      <c r="P8" s="7" t="s">
        <v>5</v>
      </c>
      <c r="U8" s="50" t="s">
        <v>133</v>
      </c>
      <c r="V8" s="59" t="s">
        <v>149</v>
      </c>
    </row>
    <row r="9" spans="1:22" ht="11.25" x14ac:dyDescent="0.2">
      <c r="A9" s="7" t="s">
        <v>6</v>
      </c>
      <c r="F9" s="7" t="s">
        <v>6</v>
      </c>
      <c r="K9" s="7" t="s">
        <v>6</v>
      </c>
      <c r="P9" s="7" t="s">
        <v>6</v>
      </c>
      <c r="U9" s="51" t="s">
        <v>134</v>
      </c>
      <c r="V9" s="59" t="s">
        <v>24</v>
      </c>
    </row>
    <row r="10" spans="1:22" ht="11.25" x14ac:dyDescent="0.2">
      <c r="A10" s="7" t="s">
        <v>7</v>
      </c>
      <c r="B10" s="49" t="s">
        <v>8</v>
      </c>
      <c r="C10" s="49" t="s">
        <v>9</v>
      </c>
      <c r="D10" s="29" t="s">
        <v>48</v>
      </c>
      <c r="E10" s="29" t="s">
        <v>49</v>
      </c>
      <c r="F10" s="7" t="s">
        <v>7</v>
      </c>
      <c r="G10" s="11" t="s">
        <v>12</v>
      </c>
      <c r="H10" s="11" t="s">
        <v>13</v>
      </c>
      <c r="I10" s="56" t="s">
        <v>77</v>
      </c>
      <c r="J10" s="56" t="s">
        <v>77</v>
      </c>
      <c r="K10" s="7" t="s">
        <v>7</v>
      </c>
      <c r="N10" s="29" t="s">
        <v>27</v>
      </c>
      <c r="O10" s="29" t="s">
        <v>27</v>
      </c>
      <c r="P10" s="7" t="s">
        <v>7</v>
      </c>
      <c r="Q10" s="11" t="s">
        <v>16</v>
      </c>
      <c r="R10" s="11" t="s">
        <v>17</v>
      </c>
      <c r="S10" s="50" t="s">
        <v>54</v>
      </c>
      <c r="T10" s="50" t="s">
        <v>54</v>
      </c>
      <c r="U10" s="52" t="s">
        <v>135</v>
      </c>
      <c r="V10" s="59" t="s">
        <v>23</v>
      </c>
    </row>
    <row r="11" spans="1:22" ht="11.25" x14ac:dyDescent="0.2">
      <c r="A11" s="7" t="s">
        <v>15</v>
      </c>
      <c r="B11" s="49" t="s">
        <v>8</v>
      </c>
      <c r="C11" s="49" t="s">
        <v>9</v>
      </c>
      <c r="D11" s="29" t="s">
        <v>48</v>
      </c>
      <c r="E11" s="29" t="s">
        <v>49</v>
      </c>
      <c r="F11" s="7" t="s">
        <v>15</v>
      </c>
      <c r="G11" s="11" t="s">
        <v>12</v>
      </c>
      <c r="H11" s="11" t="s">
        <v>13</v>
      </c>
      <c r="I11" s="56" t="s">
        <v>77</v>
      </c>
      <c r="J11" s="56" t="s">
        <v>77</v>
      </c>
      <c r="K11" s="7" t="s">
        <v>15</v>
      </c>
      <c r="N11" s="29" t="s">
        <v>27</v>
      </c>
      <c r="O11" s="29" t="s">
        <v>27</v>
      </c>
      <c r="P11" s="7" t="s">
        <v>15</v>
      </c>
      <c r="Q11" s="11" t="s">
        <v>16</v>
      </c>
      <c r="R11" s="11" t="s">
        <v>17</v>
      </c>
      <c r="S11" s="50" t="s">
        <v>54</v>
      </c>
      <c r="T11" s="50" t="s">
        <v>54</v>
      </c>
      <c r="U11" s="53" t="s">
        <v>136</v>
      </c>
      <c r="V11" s="8" t="s">
        <v>26</v>
      </c>
    </row>
    <row r="12" spans="1:22" ht="11.25" x14ac:dyDescent="0.2">
      <c r="A12" s="7" t="s">
        <v>18</v>
      </c>
      <c r="B12" s="49" t="s">
        <v>8</v>
      </c>
      <c r="C12" s="49" t="s">
        <v>9</v>
      </c>
      <c r="D12" s="29" t="s">
        <v>48</v>
      </c>
      <c r="E12" s="29" t="s">
        <v>49</v>
      </c>
      <c r="F12" s="7" t="s">
        <v>18</v>
      </c>
      <c r="G12" s="11" t="s">
        <v>12</v>
      </c>
      <c r="H12" s="11" t="s">
        <v>13</v>
      </c>
      <c r="I12" s="56" t="s">
        <v>77</v>
      </c>
      <c r="J12" s="56" t="s">
        <v>77</v>
      </c>
      <c r="K12" s="7" t="s">
        <v>18</v>
      </c>
      <c r="N12" s="29" t="s">
        <v>27</v>
      </c>
      <c r="O12" s="29" t="s">
        <v>27</v>
      </c>
      <c r="P12" s="7" t="s">
        <v>18</v>
      </c>
      <c r="Q12" s="11" t="s">
        <v>16</v>
      </c>
      <c r="R12" s="11" t="s">
        <v>17</v>
      </c>
      <c r="S12" s="50" t="s">
        <v>54</v>
      </c>
      <c r="T12" s="50" t="s">
        <v>54</v>
      </c>
      <c r="U12" s="54" t="s">
        <v>137</v>
      </c>
      <c r="V12" s="59" t="s">
        <v>21</v>
      </c>
    </row>
    <row r="13" spans="1:22" ht="11.25" x14ac:dyDescent="0.2">
      <c r="A13" s="7" t="s">
        <v>19</v>
      </c>
      <c r="B13" s="49" t="s">
        <v>8</v>
      </c>
      <c r="C13" s="49" t="s">
        <v>9</v>
      </c>
      <c r="D13" s="29" t="s">
        <v>48</v>
      </c>
      <c r="E13" s="29" t="s">
        <v>49</v>
      </c>
      <c r="F13" s="7" t="s">
        <v>19</v>
      </c>
      <c r="G13" s="11" t="s">
        <v>12</v>
      </c>
      <c r="H13" s="11" t="s">
        <v>13</v>
      </c>
      <c r="I13" s="56" t="s">
        <v>77</v>
      </c>
      <c r="J13" s="56" t="s">
        <v>77</v>
      </c>
      <c r="K13" s="7" t="s">
        <v>19</v>
      </c>
      <c r="L13" s="15" t="s">
        <v>107</v>
      </c>
      <c r="N13" s="29" t="s">
        <v>27</v>
      </c>
      <c r="O13" s="29" t="s">
        <v>27</v>
      </c>
      <c r="P13" s="7" t="s">
        <v>19</v>
      </c>
      <c r="Q13" s="11" t="s">
        <v>16</v>
      </c>
      <c r="R13" s="11" t="s">
        <v>17</v>
      </c>
      <c r="S13" s="50" t="s">
        <v>54</v>
      </c>
      <c r="T13" s="50" t="s">
        <v>54</v>
      </c>
      <c r="U13" s="55" t="s">
        <v>138</v>
      </c>
      <c r="V13" s="59" t="s">
        <v>76</v>
      </c>
    </row>
    <row r="14" spans="1:22" ht="11.25" x14ac:dyDescent="0.2">
      <c r="A14" s="7" t="s">
        <v>20</v>
      </c>
      <c r="B14" s="49" t="s">
        <v>8</v>
      </c>
      <c r="C14" s="49" t="s">
        <v>9</v>
      </c>
      <c r="D14" s="29" t="s">
        <v>48</v>
      </c>
      <c r="E14" s="29" t="s">
        <v>49</v>
      </c>
      <c r="F14" s="7" t="s">
        <v>20</v>
      </c>
      <c r="G14" s="54" t="s">
        <v>21</v>
      </c>
      <c r="H14" s="54" t="s">
        <v>21</v>
      </c>
      <c r="I14" s="56" t="s">
        <v>77</v>
      </c>
      <c r="J14" s="56" t="s">
        <v>77</v>
      </c>
      <c r="K14" s="7" t="s">
        <v>20</v>
      </c>
      <c r="L14" s="15" t="s">
        <v>107</v>
      </c>
      <c r="N14" s="29" t="s">
        <v>27</v>
      </c>
      <c r="O14" s="29" t="s">
        <v>27</v>
      </c>
      <c r="P14" s="7" t="s">
        <v>20</v>
      </c>
      <c r="Q14" s="11" t="s">
        <v>16</v>
      </c>
      <c r="R14" s="11" t="s">
        <v>17</v>
      </c>
      <c r="S14" s="50" t="s">
        <v>54</v>
      </c>
      <c r="T14" s="50" t="s">
        <v>54</v>
      </c>
      <c r="U14" s="56" t="s">
        <v>139</v>
      </c>
      <c r="V14" s="59" t="s">
        <v>150</v>
      </c>
    </row>
    <row r="15" spans="1:22" ht="11.25" x14ac:dyDescent="0.2">
      <c r="A15" s="7" t="s">
        <v>22</v>
      </c>
      <c r="B15" s="52" t="s">
        <v>23</v>
      </c>
      <c r="C15" s="52" t="s">
        <v>23</v>
      </c>
      <c r="D15" s="13" t="s">
        <v>24</v>
      </c>
      <c r="E15" s="13" t="s">
        <v>24</v>
      </c>
      <c r="F15" s="7" t="s">
        <v>22</v>
      </c>
      <c r="G15" s="54" t="s">
        <v>21</v>
      </c>
      <c r="H15" s="54" t="s">
        <v>21</v>
      </c>
      <c r="I15" s="53" t="s">
        <v>26</v>
      </c>
      <c r="J15" s="53" t="s">
        <v>26</v>
      </c>
      <c r="K15" s="7" t="s">
        <v>22</v>
      </c>
      <c r="L15" s="15" t="s">
        <v>108</v>
      </c>
      <c r="M15" s="15" t="s">
        <v>108</v>
      </c>
      <c r="N15" s="49" t="s">
        <v>14</v>
      </c>
      <c r="O15" s="49" t="s">
        <v>14</v>
      </c>
      <c r="P15" s="7" t="s">
        <v>22</v>
      </c>
      <c r="Q15" s="17" t="s">
        <v>52</v>
      </c>
      <c r="R15" s="17" t="s">
        <v>52</v>
      </c>
      <c r="S15" s="55" t="s">
        <v>76</v>
      </c>
      <c r="T15" s="55" t="s">
        <v>76</v>
      </c>
      <c r="U15" s="17" t="s">
        <v>140</v>
      </c>
      <c r="V15" s="59" t="s">
        <v>52</v>
      </c>
    </row>
    <row r="16" spans="1:22" ht="11.25" x14ac:dyDescent="0.2">
      <c r="A16" s="7" t="s">
        <v>25</v>
      </c>
      <c r="B16" s="52" t="s">
        <v>23</v>
      </c>
      <c r="C16" s="52" t="s">
        <v>23</v>
      </c>
      <c r="D16" s="13" t="s">
        <v>24</v>
      </c>
      <c r="E16" s="13" t="s">
        <v>24</v>
      </c>
      <c r="F16" s="7" t="s">
        <v>25</v>
      </c>
      <c r="G16" s="54" t="s">
        <v>21</v>
      </c>
      <c r="H16" s="54" t="s">
        <v>21</v>
      </c>
      <c r="I16" s="53" t="s">
        <v>26</v>
      </c>
      <c r="J16" s="53" t="s">
        <v>26</v>
      </c>
      <c r="K16" s="7" t="s">
        <v>25</v>
      </c>
      <c r="L16" s="15" t="s">
        <v>108</v>
      </c>
      <c r="M16" s="15" t="s">
        <v>108</v>
      </c>
      <c r="N16" s="49" t="s">
        <v>14</v>
      </c>
      <c r="O16" s="49" t="s">
        <v>14</v>
      </c>
      <c r="P16" s="7" t="s">
        <v>25</v>
      </c>
      <c r="Q16" s="17" t="s">
        <v>52</v>
      </c>
      <c r="R16" s="17" t="s">
        <v>52</v>
      </c>
      <c r="S16" s="55" t="s">
        <v>76</v>
      </c>
      <c r="T16" s="55" t="s">
        <v>76</v>
      </c>
      <c r="U16" s="57" t="s">
        <v>141</v>
      </c>
      <c r="V16" s="60" t="s">
        <v>56</v>
      </c>
    </row>
    <row r="17" spans="1:22" ht="11.25" x14ac:dyDescent="0.2">
      <c r="A17" s="7" t="s">
        <v>28</v>
      </c>
      <c r="B17" s="52" t="s">
        <v>23</v>
      </c>
      <c r="C17" s="52" t="s">
        <v>23</v>
      </c>
      <c r="D17" s="13" t="s">
        <v>24</v>
      </c>
      <c r="E17" s="13" t="s">
        <v>24</v>
      </c>
      <c r="F17" s="7" t="s">
        <v>28</v>
      </c>
      <c r="G17" s="54" t="s">
        <v>21</v>
      </c>
      <c r="H17" s="54" t="s">
        <v>21</v>
      </c>
      <c r="I17" s="53" t="s">
        <v>26</v>
      </c>
      <c r="J17" s="53" t="s">
        <v>26</v>
      </c>
      <c r="K17" s="7" t="s">
        <v>28</v>
      </c>
      <c r="L17" s="15" t="s">
        <v>108</v>
      </c>
      <c r="M17" s="15" t="s">
        <v>108</v>
      </c>
      <c r="N17" s="49" t="s">
        <v>14</v>
      </c>
      <c r="O17" s="49" t="s">
        <v>14</v>
      </c>
      <c r="P17" s="7" t="s">
        <v>28</v>
      </c>
      <c r="Q17" s="17" t="s">
        <v>52</v>
      </c>
      <c r="R17" s="17" t="s">
        <v>52</v>
      </c>
      <c r="S17" s="55" t="s">
        <v>76</v>
      </c>
      <c r="T17" s="55" t="s">
        <v>76</v>
      </c>
      <c r="U17" s="57" t="s">
        <v>142</v>
      </c>
      <c r="V17" s="8" t="s">
        <v>73</v>
      </c>
    </row>
    <row r="18" spans="1:22" ht="11.25" x14ac:dyDescent="0.2">
      <c r="A18" s="7" t="s">
        <v>29</v>
      </c>
      <c r="B18" s="52" t="s">
        <v>23</v>
      </c>
      <c r="C18" s="52" t="s">
        <v>23</v>
      </c>
      <c r="D18" s="13" t="s">
        <v>24</v>
      </c>
      <c r="E18" s="13" t="s">
        <v>24</v>
      </c>
      <c r="F18" s="7" t="s">
        <v>29</v>
      </c>
      <c r="G18" s="54" t="s">
        <v>21</v>
      </c>
      <c r="H18" s="54" t="s">
        <v>21</v>
      </c>
      <c r="I18" s="53" t="s">
        <v>26</v>
      </c>
      <c r="J18" s="53" t="s">
        <v>26</v>
      </c>
      <c r="K18" s="7" t="s">
        <v>29</v>
      </c>
      <c r="L18" s="15" t="s">
        <v>108</v>
      </c>
      <c r="M18" s="15" t="s">
        <v>108</v>
      </c>
      <c r="N18" s="49" t="s">
        <v>14</v>
      </c>
      <c r="O18" s="49" t="s">
        <v>14</v>
      </c>
      <c r="P18" s="7" t="s">
        <v>29</v>
      </c>
      <c r="Q18" s="17" t="s">
        <v>52</v>
      </c>
      <c r="R18" s="17" t="s">
        <v>52</v>
      </c>
      <c r="S18" s="55" t="s">
        <v>76</v>
      </c>
      <c r="T18" s="55" t="s">
        <v>76</v>
      </c>
      <c r="U18" s="57" t="s">
        <v>143</v>
      </c>
      <c r="V18" s="59" t="s">
        <v>75</v>
      </c>
    </row>
    <row r="19" spans="1:22" ht="11.25" x14ac:dyDescent="0.2">
      <c r="A19" s="7" t="s">
        <v>30</v>
      </c>
      <c r="B19" s="52" t="s">
        <v>23</v>
      </c>
      <c r="C19" s="52" t="s">
        <v>23</v>
      </c>
      <c r="D19" s="13" t="s">
        <v>24</v>
      </c>
      <c r="E19" s="13" t="s">
        <v>24</v>
      </c>
      <c r="F19" s="7" t="s">
        <v>30</v>
      </c>
      <c r="G19" s="54" t="s">
        <v>21</v>
      </c>
      <c r="H19" s="54" t="s">
        <v>21</v>
      </c>
      <c r="I19" s="53" t="s">
        <v>26</v>
      </c>
      <c r="J19" s="53" t="s">
        <v>26</v>
      </c>
      <c r="K19" s="7" t="s">
        <v>30</v>
      </c>
      <c r="L19" s="15" t="s">
        <v>108</v>
      </c>
      <c r="M19" s="15" t="s">
        <v>108</v>
      </c>
      <c r="N19" s="49" t="s">
        <v>14</v>
      </c>
      <c r="O19" s="49" t="s">
        <v>14</v>
      </c>
      <c r="P19" s="7" t="s">
        <v>30</v>
      </c>
      <c r="Q19" s="17" t="s">
        <v>52</v>
      </c>
      <c r="R19" s="17" t="s">
        <v>52</v>
      </c>
      <c r="S19" s="55" t="s">
        <v>76</v>
      </c>
      <c r="T19" s="55" t="s">
        <v>76</v>
      </c>
      <c r="U19" s="57" t="s">
        <v>144</v>
      </c>
    </row>
    <row r="20" spans="1:22" ht="11.25" x14ac:dyDescent="0.2">
      <c r="A20" s="7" t="s">
        <v>31</v>
      </c>
      <c r="B20" s="52" t="s">
        <v>23</v>
      </c>
      <c r="C20" s="52" t="s">
        <v>23</v>
      </c>
      <c r="D20" s="13" t="s">
        <v>24</v>
      </c>
      <c r="E20" s="13" t="s">
        <v>24</v>
      </c>
      <c r="F20" s="7" t="s">
        <v>31</v>
      </c>
      <c r="G20" s="15" t="s">
        <v>108</v>
      </c>
      <c r="H20" s="15" t="s">
        <v>108</v>
      </c>
      <c r="I20" s="45" t="s">
        <v>78</v>
      </c>
      <c r="J20" s="45" t="s">
        <v>78</v>
      </c>
      <c r="K20" s="7" t="s">
        <v>31</v>
      </c>
      <c r="L20" s="15" t="s">
        <v>108</v>
      </c>
      <c r="M20" s="15" t="s">
        <v>108</v>
      </c>
      <c r="N20" s="11" t="s">
        <v>36</v>
      </c>
      <c r="O20" s="11" t="s">
        <v>36</v>
      </c>
      <c r="P20" s="7" t="s">
        <v>31</v>
      </c>
      <c r="Q20" s="30" t="s">
        <v>32</v>
      </c>
      <c r="R20" s="30" t="s">
        <v>32</v>
      </c>
      <c r="S20" s="30" t="s">
        <v>32</v>
      </c>
      <c r="T20" s="30" t="s">
        <v>32</v>
      </c>
      <c r="U20" s="57" t="s">
        <v>145</v>
      </c>
      <c r="V20" s="60"/>
    </row>
    <row r="21" spans="1:22" ht="11.25" x14ac:dyDescent="0.2">
      <c r="A21" s="7" t="s">
        <v>33</v>
      </c>
      <c r="B21" s="18" t="s">
        <v>75</v>
      </c>
      <c r="C21" s="18" t="s">
        <v>75</v>
      </c>
      <c r="D21" s="56" t="s">
        <v>34</v>
      </c>
      <c r="E21" s="56" t="s">
        <v>34</v>
      </c>
      <c r="F21" s="7" t="s">
        <v>33</v>
      </c>
      <c r="G21" s="15" t="s">
        <v>108</v>
      </c>
      <c r="H21" s="15" t="s">
        <v>108</v>
      </c>
      <c r="I21" s="45" t="s">
        <v>78</v>
      </c>
      <c r="J21" s="45" t="s">
        <v>78</v>
      </c>
      <c r="K21" s="7" t="s">
        <v>33</v>
      </c>
      <c r="L21" s="57" t="s">
        <v>73</v>
      </c>
      <c r="M21" s="57" t="s">
        <v>73</v>
      </c>
      <c r="N21" s="11" t="s">
        <v>36</v>
      </c>
      <c r="O21" s="11" t="s">
        <v>36</v>
      </c>
      <c r="P21" s="7" t="s">
        <v>33</v>
      </c>
      <c r="Q21" s="30" t="s">
        <v>32</v>
      </c>
      <c r="R21" s="30" t="s">
        <v>32</v>
      </c>
      <c r="S21" s="30" t="s">
        <v>32</v>
      </c>
      <c r="T21" s="30" t="s">
        <v>32</v>
      </c>
      <c r="U21" s="57" t="s">
        <v>146</v>
      </c>
      <c r="V21" s="60"/>
    </row>
    <row r="22" spans="1:22" ht="11.25" x14ac:dyDescent="0.2">
      <c r="A22" s="7" t="s">
        <v>37</v>
      </c>
      <c r="B22" s="18" t="s">
        <v>75</v>
      </c>
      <c r="C22" s="18" t="s">
        <v>75</v>
      </c>
      <c r="D22" s="56" t="s">
        <v>34</v>
      </c>
      <c r="E22" s="56" t="s">
        <v>34</v>
      </c>
      <c r="F22" s="7" t="s">
        <v>37</v>
      </c>
      <c r="G22" s="15" t="s">
        <v>108</v>
      </c>
      <c r="H22" s="15" t="s">
        <v>108</v>
      </c>
      <c r="I22" s="45" t="s">
        <v>78</v>
      </c>
      <c r="J22" s="45" t="s">
        <v>78</v>
      </c>
      <c r="K22" s="7" t="s">
        <v>37</v>
      </c>
      <c r="L22" s="57" t="s">
        <v>73</v>
      </c>
      <c r="M22" s="57" t="s">
        <v>73</v>
      </c>
      <c r="N22" s="11" t="s">
        <v>36</v>
      </c>
      <c r="O22" s="11" t="s">
        <v>36</v>
      </c>
      <c r="P22" s="7" t="s">
        <v>37</v>
      </c>
      <c r="Q22" s="30" t="s">
        <v>32</v>
      </c>
      <c r="R22" s="30" t="s">
        <v>32</v>
      </c>
      <c r="S22" s="30" t="s">
        <v>32</v>
      </c>
      <c r="T22" s="30" t="s">
        <v>32</v>
      </c>
    </row>
    <row r="23" spans="1:22" ht="11.25" x14ac:dyDescent="0.2">
      <c r="A23" s="7" t="s">
        <v>38</v>
      </c>
      <c r="B23" s="18" t="s">
        <v>75</v>
      </c>
      <c r="C23" s="18" t="s">
        <v>75</v>
      </c>
      <c r="D23" s="56" t="s">
        <v>34</v>
      </c>
      <c r="E23" s="56" t="s">
        <v>34</v>
      </c>
      <c r="F23" s="7" t="s">
        <v>38</v>
      </c>
      <c r="I23" s="45" t="s">
        <v>78</v>
      </c>
      <c r="J23" s="45" t="s">
        <v>78</v>
      </c>
      <c r="K23" s="7" t="s">
        <v>38</v>
      </c>
      <c r="L23" s="57" t="s">
        <v>73</v>
      </c>
      <c r="M23" s="57" t="s">
        <v>73</v>
      </c>
      <c r="N23" s="11" t="s">
        <v>36</v>
      </c>
      <c r="O23" s="11" t="s">
        <v>36</v>
      </c>
      <c r="P23" s="7" t="s">
        <v>38</v>
      </c>
      <c r="Q23" s="30" t="s">
        <v>32</v>
      </c>
      <c r="R23" s="30" t="s">
        <v>32</v>
      </c>
      <c r="S23" s="30" t="s">
        <v>32</v>
      </c>
      <c r="T23" s="30" t="s">
        <v>32</v>
      </c>
    </row>
    <row r="24" spans="1:22" ht="11.25" x14ac:dyDescent="0.2">
      <c r="A24" s="7" t="s">
        <v>39</v>
      </c>
      <c r="B24" s="18" t="s">
        <v>75</v>
      </c>
      <c r="C24" s="18" t="s">
        <v>75</v>
      </c>
      <c r="D24" s="56" t="s">
        <v>34</v>
      </c>
      <c r="E24" s="56" t="s">
        <v>34</v>
      </c>
      <c r="F24" s="7" t="s">
        <v>39</v>
      </c>
      <c r="I24" s="45" t="s">
        <v>78</v>
      </c>
      <c r="J24" s="45" t="s">
        <v>78</v>
      </c>
      <c r="K24" s="7" t="s">
        <v>39</v>
      </c>
      <c r="L24" s="57" t="s">
        <v>73</v>
      </c>
      <c r="M24" s="57" t="s">
        <v>73</v>
      </c>
      <c r="N24" s="11" t="s">
        <v>36</v>
      </c>
      <c r="O24" s="11" t="s">
        <v>36</v>
      </c>
      <c r="P24" s="7" t="s">
        <v>39</v>
      </c>
      <c r="Q24" s="30" t="s">
        <v>32</v>
      </c>
      <c r="R24" s="30" t="s">
        <v>32</v>
      </c>
      <c r="S24" s="30" t="s">
        <v>32</v>
      </c>
      <c r="T24" s="30" t="s">
        <v>32</v>
      </c>
    </row>
    <row r="25" spans="1:22" ht="11.25" x14ac:dyDescent="0.2">
      <c r="A25" s="7" t="s">
        <v>40</v>
      </c>
      <c r="B25" s="18" t="s">
        <v>75</v>
      </c>
      <c r="C25" s="18" t="s">
        <v>75</v>
      </c>
      <c r="D25" s="56" t="s">
        <v>34</v>
      </c>
      <c r="E25" s="56" t="s">
        <v>34</v>
      </c>
      <c r="F25" s="7" t="s">
        <v>40</v>
      </c>
      <c r="K25" s="7" t="s">
        <v>40</v>
      </c>
      <c r="L25" s="57" t="s">
        <v>73</v>
      </c>
      <c r="M25" s="57" t="s">
        <v>73</v>
      </c>
      <c r="N25" s="11" t="s">
        <v>36</v>
      </c>
      <c r="O25" s="11" t="s">
        <v>36</v>
      </c>
      <c r="P25" s="7" t="s">
        <v>40</v>
      </c>
      <c r="Q25" s="30" t="s">
        <v>32</v>
      </c>
      <c r="R25" s="30" t="s">
        <v>32</v>
      </c>
      <c r="S25" s="30" t="s">
        <v>32</v>
      </c>
      <c r="T25" s="30" t="s">
        <v>32</v>
      </c>
    </row>
    <row r="26" spans="1:22" ht="11.25" x14ac:dyDescent="0.2">
      <c r="A26" s="7" t="s">
        <v>41</v>
      </c>
      <c r="D26" s="56" t="s">
        <v>34</v>
      </c>
      <c r="E26" s="56" t="s">
        <v>34</v>
      </c>
      <c r="F26" s="7" t="s">
        <v>41</v>
      </c>
      <c r="K26" s="7" t="s">
        <v>41</v>
      </c>
      <c r="P26" s="7" t="s">
        <v>41</v>
      </c>
      <c r="Q26" s="30" t="s">
        <v>32</v>
      </c>
      <c r="R26" s="30" t="s">
        <v>32</v>
      </c>
      <c r="S26" s="30" t="s">
        <v>32</v>
      </c>
      <c r="T26" s="30" t="s">
        <v>32</v>
      </c>
    </row>
    <row r="27" spans="1:22" s="47" customFormat="1" ht="12.75" x14ac:dyDescent="0.2">
      <c r="A27" s="46"/>
      <c r="B27" s="66" t="s">
        <v>126</v>
      </c>
      <c r="C27" s="67"/>
      <c r="D27" s="67"/>
      <c r="E27" s="67"/>
      <c r="G27" s="66" t="str">
        <f>B27</f>
        <v>Dinsdag</v>
      </c>
      <c r="H27" s="67"/>
      <c r="I27" s="67"/>
      <c r="J27" s="67"/>
      <c r="L27" s="66" t="str">
        <f>G27</f>
        <v>Dinsdag</v>
      </c>
      <c r="M27" s="67"/>
      <c r="N27" s="67"/>
      <c r="O27" s="67"/>
      <c r="Q27" s="66" t="str">
        <f>L27</f>
        <v>Dinsdag</v>
      </c>
      <c r="R27" s="67"/>
      <c r="S27" s="67"/>
      <c r="T27" s="67"/>
    </row>
    <row r="28" spans="1:22" ht="11.25" x14ac:dyDescent="0.2">
      <c r="A28" s="4"/>
      <c r="B28" s="62" t="s">
        <v>114</v>
      </c>
      <c r="C28" s="63"/>
      <c r="D28" s="62" t="s">
        <v>1</v>
      </c>
      <c r="E28" s="63"/>
      <c r="F28" s="4"/>
      <c r="G28" s="62" t="s">
        <v>113</v>
      </c>
      <c r="H28" s="63"/>
      <c r="I28" s="62" t="s">
        <v>2</v>
      </c>
      <c r="J28" s="63"/>
      <c r="K28" s="4"/>
      <c r="L28" s="62" t="s">
        <v>109</v>
      </c>
      <c r="M28" s="63"/>
      <c r="N28" s="62" t="s">
        <v>110</v>
      </c>
      <c r="O28" s="63"/>
      <c r="P28" s="4"/>
      <c r="Q28" s="62" t="s">
        <v>111</v>
      </c>
      <c r="R28" s="63"/>
      <c r="S28" s="62" t="s">
        <v>112</v>
      </c>
      <c r="T28" s="63"/>
    </row>
    <row r="29" spans="1:22" ht="11.25" x14ac:dyDescent="0.2">
      <c r="A29" s="5"/>
      <c r="B29" s="6">
        <v>1</v>
      </c>
      <c r="C29" s="6">
        <v>2</v>
      </c>
      <c r="D29" s="6">
        <v>3</v>
      </c>
      <c r="E29" s="6">
        <v>4</v>
      </c>
      <c r="F29" s="5"/>
      <c r="G29" s="6">
        <v>1</v>
      </c>
      <c r="H29" s="6">
        <v>2</v>
      </c>
      <c r="I29" s="6">
        <v>3</v>
      </c>
      <c r="J29" s="6">
        <v>4</v>
      </c>
      <c r="K29" s="5"/>
      <c r="L29" s="6">
        <v>1</v>
      </c>
      <c r="M29" s="6">
        <v>2</v>
      </c>
      <c r="N29" s="6">
        <v>3</v>
      </c>
      <c r="O29" s="6">
        <v>4</v>
      </c>
      <c r="P29" s="5"/>
      <c r="Q29" s="6">
        <v>1</v>
      </c>
      <c r="R29" s="6">
        <v>2</v>
      </c>
      <c r="S29" s="6">
        <v>3</v>
      </c>
      <c r="T29" s="6">
        <v>4</v>
      </c>
      <c r="U29" s="58" t="s">
        <v>129</v>
      </c>
      <c r="V29" s="58" t="s">
        <v>130</v>
      </c>
    </row>
    <row r="30" spans="1:22" ht="11.25" x14ac:dyDescent="0.2">
      <c r="A30" s="7" t="s">
        <v>3</v>
      </c>
      <c r="F30" s="7" t="s">
        <v>3</v>
      </c>
      <c r="K30" s="7" t="s">
        <v>3</v>
      </c>
      <c r="P30" s="7" t="s">
        <v>3</v>
      </c>
      <c r="U30" s="29" t="s">
        <v>131</v>
      </c>
      <c r="V30" s="59" t="s">
        <v>151</v>
      </c>
    </row>
    <row r="31" spans="1:22" ht="11.25" x14ac:dyDescent="0.2">
      <c r="A31" s="7" t="s">
        <v>4</v>
      </c>
      <c r="F31" s="7" t="s">
        <v>4</v>
      </c>
      <c r="K31" s="7" t="s">
        <v>4</v>
      </c>
      <c r="P31" s="7" t="s">
        <v>4</v>
      </c>
      <c r="U31" s="49" t="s">
        <v>132</v>
      </c>
      <c r="V31" s="59" t="s">
        <v>152</v>
      </c>
    </row>
    <row r="32" spans="1:22" ht="11.25" x14ac:dyDescent="0.2">
      <c r="A32" s="7" t="s">
        <v>5</v>
      </c>
      <c r="F32" s="7" t="s">
        <v>5</v>
      </c>
      <c r="K32" s="7" t="s">
        <v>5</v>
      </c>
      <c r="P32" s="7" t="s">
        <v>5</v>
      </c>
      <c r="U32" s="50" t="s">
        <v>133</v>
      </c>
      <c r="V32" s="59" t="s">
        <v>162</v>
      </c>
    </row>
    <row r="33" spans="1:22" ht="11.25" x14ac:dyDescent="0.2">
      <c r="A33" s="7" t="s">
        <v>6</v>
      </c>
      <c r="F33" s="7" t="s">
        <v>6</v>
      </c>
      <c r="K33" s="7" t="s">
        <v>6</v>
      </c>
      <c r="P33" s="7" t="s">
        <v>6</v>
      </c>
      <c r="U33" s="51" t="s">
        <v>134</v>
      </c>
      <c r="V33" s="59" t="s">
        <v>53</v>
      </c>
    </row>
    <row r="34" spans="1:22" ht="11.25" x14ac:dyDescent="0.2">
      <c r="A34" s="7" t="s">
        <v>7</v>
      </c>
      <c r="B34" s="53" t="s">
        <v>10</v>
      </c>
      <c r="C34" s="3" t="s">
        <v>11</v>
      </c>
      <c r="D34" s="16" t="s">
        <v>46</v>
      </c>
      <c r="E34" s="16" t="s">
        <v>47</v>
      </c>
      <c r="F34" s="7" t="s">
        <v>7</v>
      </c>
      <c r="G34" s="54" t="s">
        <v>80</v>
      </c>
      <c r="I34" s="8" t="s">
        <v>128</v>
      </c>
      <c r="J34" s="8" t="s">
        <v>128</v>
      </c>
      <c r="K34" s="7" t="s">
        <v>7</v>
      </c>
      <c r="L34" s="52" t="s">
        <v>81</v>
      </c>
      <c r="M34" s="16" t="s">
        <v>82</v>
      </c>
      <c r="N34" s="50" t="s">
        <v>50</v>
      </c>
      <c r="O34" s="50" t="s">
        <v>51</v>
      </c>
      <c r="P34" s="7" t="s">
        <v>7</v>
      </c>
      <c r="S34" s="49" t="s">
        <v>83</v>
      </c>
      <c r="T34" s="49" t="s">
        <v>84</v>
      </c>
      <c r="U34" s="52" t="s">
        <v>135</v>
      </c>
      <c r="V34" s="59" t="s">
        <v>161</v>
      </c>
    </row>
    <row r="35" spans="1:22" ht="11.25" x14ac:dyDescent="0.2">
      <c r="A35" s="7" t="s">
        <v>15</v>
      </c>
      <c r="B35" s="53" t="s">
        <v>10</v>
      </c>
      <c r="C35" s="3" t="s">
        <v>11</v>
      </c>
      <c r="D35" s="16" t="s">
        <v>46</v>
      </c>
      <c r="E35" s="16" t="s">
        <v>47</v>
      </c>
      <c r="F35" s="7" t="s">
        <v>15</v>
      </c>
      <c r="G35" s="54" t="s">
        <v>80</v>
      </c>
      <c r="I35" s="8" t="s">
        <v>128</v>
      </c>
      <c r="J35" s="8" t="s">
        <v>128</v>
      </c>
      <c r="K35" s="7" t="s">
        <v>15</v>
      </c>
      <c r="L35" s="52" t="s">
        <v>81</v>
      </c>
      <c r="M35" s="16" t="s">
        <v>82</v>
      </c>
      <c r="N35" s="50" t="s">
        <v>50</v>
      </c>
      <c r="O35" s="50" t="s">
        <v>51</v>
      </c>
      <c r="P35" s="7" t="s">
        <v>15</v>
      </c>
      <c r="Q35" s="3" t="s">
        <v>44</v>
      </c>
      <c r="R35" s="55" t="s">
        <v>45</v>
      </c>
      <c r="S35" s="49" t="s">
        <v>83</v>
      </c>
      <c r="T35" s="49" t="s">
        <v>84</v>
      </c>
      <c r="U35" s="53" t="s">
        <v>136</v>
      </c>
      <c r="V35" s="59" t="s">
        <v>164</v>
      </c>
    </row>
    <row r="36" spans="1:22" ht="11.25" x14ac:dyDescent="0.2">
      <c r="A36" s="7" t="s">
        <v>18</v>
      </c>
      <c r="B36" s="53" t="s">
        <v>10</v>
      </c>
      <c r="C36" s="3" t="s">
        <v>11</v>
      </c>
      <c r="D36" s="16" t="s">
        <v>46</v>
      </c>
      <c r="E36" s="16" t="s">
        <v>47</v>
      </c>
      <c r="F36" s="7" t="s">
        <v>18</v>
      </c>
      <c r="G36" s="54" t="s">
        <v>80</v>
      </c>
      <c r="I36" s="8" t="s">
        <v>128</v>
      </c>
      <c r="J36" s="8" t="s">
        <v>128</v>
      </c>
      <c r="K36" s="7" t="s">
        <v>18</v>
      </c>
      <c r="L36" s="52" t="s">
        <v>81</v>
      </c>
      <c r="M36" s="16" t="s">
        <v>82</v>
      </c>
      <c r="N36" s="50" t="s">
        <v>50</v>
      </c>
      <c r="O36" s="50" t="s">
        <v>51</v>
      </c>
      <c r="P36" s="7" t="s">
        <v>18</v>
      </c>
      <c r="Q36" s="3" t="s">
        <v>44</v>
      </c>
      <c r="R36" s="55" t="s">
        <v>45</v>
      </c>
      <c r="S36" s="49" t="s">
        <v>83</v>
      </c>
      <c r="T36" s="49" t="s">
        <v>84</v>
      </c>
      <c r="U36" s="54" t="s">
        <v>137</v>
      </c>
      <c r="V36" s="59" t="s">
        <v>80</v>
      </c>
    </row>
    <row r="37" spans="1:22" ht="11.25" x14ac:dyDescent="0.2">
      <c r="A37" s="7" t="s">
        <v>19</v>
      </c>
      <c r="B37" s="53" t="s">
        <v>10</v>
      </c>
      <c r="C37" s="3" t="s">
        <v>11</v>
      </c>
      <c r="D37" s="16" t="s">
        <v>46</v>
      </c>
      <c r="E37" s="16" t="s">
        <v>47</v>
      </c>
      <c r="F37" s="7" t="s">
        <v>19</v>
      </c>
      <c r="G37" s="54" t="s">
        <v>80</v>
      </c>
      <c r="I37" s="8" t="s">
        <v>128</v>
      </c>
      <c r="J37" s="8" t="s">
        <v>128</v>
      </c>
      <c r="K37" s="7" t="s">
        <v>19</v>
      </c>
      <c r="L37" s="52" t="s">
        <v>81</v>
      </c>
      <c r="M37" s="16" t="s">
        <v>82</v>
      </c>
      <c r="N37" s="50" t="s">
        <v>50</v>
      </c>
      <c r="O37" s="50" t="s">
        <v>51</v>
      </c>
      <c r="P37" s="7" t="s">
        <v>19</v>
      </c>
      <c r="Q37" s="3" t="s">
        <v>44</v>
      </c>
      <c r="R37" s="55" t="s">
        <v>45</v>
      </c>
      <c r="S37" s="49" t="s">
        <v>83</v>
      </c>
      <c r="T37" s="49" t="s">
        <v>84</v>
      </c>
      <c r="U37" s="55" t="s">
        <v>138</v>
      </c>
      <c r="V37" s="59" t="s">
        <v>45</v>
      </c>
    </row>
    <row r="38" spans="1:22" ht="11.25" x14ac:dyDescent="0.2">
      <c r="A38" s="7" t="s">
        <v>20</v>
      </c>
      <c r="B38" s="17" t="s">
        <v>52</v>
      </c>
      <c r="C38" s="17" t="s">
        <v>52</v>
      </c>
      <c r="F38" s="7" t="s">
        <v>20</v>
      </c>
      <c r="G38" s="54" t="s">
        <v>80</v>
      </c>
      <c r="I38" s="8" t="s">
        <v>128</v>
      </c>
      <c r="J38" s="8" t="s">
        <v>128</v>
      </c>
      <c r="K38" s="7" t="s">
        <v>20</v>
      </c>
      <c r="L38" s="52" t="s">
        <v>81</v>
      </c>
      <c r="M38" s="16" t="s">
        <v>82</v>
      </c>
      <c r="N38" s="13" t="s">
        <v>53</v>
      </c>
      <c r="O38" s="13" t="s">
        <v>53</v>
      </c>
      <c r="P38" s="7" t="s">
        <v>20</v>
      </c>
      <c r="Q38" s="3" t="s">
        <v>44</v>
      </c>
      <c r="R38" s="55" t="s">
        <v>45</v>
      </c>
      <c r="S38" s="49" t="s">
        <v>83</v>
      </c>
      <c r="T38" s="49" t="s">
        <v>84</v>
      </c>
      <c r="U38" s="56" t="s">
        <v>139</v>
      </c>
      <c r="V38" s="59" t="s">
        <v>163</v>
      </c>
    </row>
    <row r="39" spans="1:22" ht="11.25" x14ac:dyDescent="0.2">
      <c r="A39" s="7" t="s">
        <v>22</v>
      </c>
      <c r="B39" s="17" t="s">
        <v>52</v>
      </c>
      <c r="C39" s="17" t="s">
        <v>52</v>
      </c>
      <c r="F39" s="7" t="s">
        <v>22</v>
      </c>
      <c r="G39" s="52" t="s">
        <v>43</v>
      </c>
      <c r="H39" s="52" t="s">
        <v>43</v>
      </c>
      <c r="I39" s="16" t="s">
        <v>55</v>
      </c>
      <c r="J39" s="16" t="s">
        <v>55</v>
      </c>
      <c r="K39" s="7" t="s">
        <v>22</v>
      </c>
      <c r="L39" s="3" t="s">
        <v>35</v>
      </c>
      <c r="M39" s="3" t="s">
        <v>35</v>
      </c>
      <c r="N39" s="13" t="s">
        <v>53</v>
      </c>
      <c r="O39" s="13" t="s">
        <v>53</v>
      </c>
      <c r="P39" s="7" t="s">
        <v>22</v>
      </c>
      <c r="S39" s="50" t="s">
        <v>61</v>
      </c>
      <c r="T39" s="50" t="s">
        <v>61</v>
      </c>
      <c r="U39" s="17" t="s">
        <v>140</v>
      </c>
      <c r="V39" s="59" t="s">
        <v>52</v>
      </c>
    </row>
    <row r="40" spans="1:22" ht="11.25" x14ac:dyDescent="0.2">
      <c r="A40" s="7" t="s">
        <v>25</v>
      </c>
      <c r="B40" s="17" t="s">
        <v>52</v>
      </c>
      <c r="C40" s="17" t="s">
        <v>52</v>
      </c>
      <c r="F40" s="7" t="s">
        <v>25</v>
      </c>
      <c r="G40" s="52" t="s">
        <v>43</v>
      </c>
      <c r="H40" s="52" t="s">
        <v>43</v>
      </c>
      <c r="I40" s="16" t="s">
        <v>55</v>
      </c>
      <c r="J40" s="16" t="s">
        <v>55</v>
      </c>
      <c r="K40" s="7" t="s">
        <v>25</v>
      </c>
      <c r="L40" s="3" t="s">
        <v>35</v>
      </c>
      <c r="M40" s="3" t="s">
        <v>35</v>
      </c>
      <c r="N40" s="13" t="s">
        <v>53</v>
      </c>
      <c r="O40" s="13" t="s">
        <v>53</v>
      </c>
      <c r="P40" s="7" t="s">
        <v>25</v>
      </c>
      <c r="S40" s="50" t="s">
        <v>61</v>
      </c>
      <c r="T40" s="50" t="s">
        <v>61</v>
      </c>
      <c r="U40" s="57" t="s">
        <v>141</v>
      </c>
      <c r="V40" s="60" t="s">
        <v>56</v>
      </c>
    </row>
    <row r="41" spans="1:22" ht="11.25" x14ac:dyDescent="0.2">
      <c r="A41" s="7" t="s">
        <v>28</v>
      </c>
      <c r="B41" s="17" t="s">
        <v>52</v>
      </c>
      <c r="C41" s="17" t="s">
        <v>52</v>
      </c>
      <c r="F41" s="7" t="s">
        <v>28</v>
      </c>
      <c r="G41" s="52" t="s">
        <v>43</v>
      </c>
      <c r="H41" s="52" t="s">
        <v>43</v>
      </c>
      <c r="I41" s="16" t="s">
        <v>55</v>
      </c>
      <c r="J41" s="16" t="s">
        <v>55</v>
      </c>
      <c r="K41" s="7" t="s">
        <v>28</v>
      </c>
      <c r="L41" s="3" t="s">
        <v>35</v>
      </c>
      <c r="M41" s="3" t="s">
        <v>35</v>
      </c>
      <c r="N41" s="13" t="s">
        <v>53</v>
      </c>
      <c r="O41" s="13" t="s">
        <v>53</v>
      </c>
      <c r="P41" s="7" t="s">
        <v>28</v>
      </c>
      <c r="S41" s="50" t="s">
        <v>61</v>
      </c>
      <c r="T41" s="50" t="s">
        <v>61</v>
      </c>
      <c r="U41" s="57" t="s">
        <v>142</v>
      </c>
      <c r="V41" s="59" t="s">
        <v>63</v>
      </c>
    </row>
    <row r="42" spans="1:22" ht="11.25" x14ac:dyDescent="0.2">
      <c r="A42" s="7" t="s">
        <v>29</v>
      </c>
      <c r="B42" s="17" t="s">
        <v>52</v>
      </c>
      <c r="C42" s="17" t="s">
        <v>52</v>
      </c>
      <c r="F42" s="7" t="s">
        <v>29</v>
      </c>
      <c r="G42" s="52" t="s">
        <v>43</v>
      </c>
      <c r="H42" s="52" t="s">
        <v>43</v>
      </c>
      <c r="I42" s="16" t="s">
        <v>55</v>
      </c>
      <c r="J42" s="16" t="s">
        <v>55</v>
      </c>
      <c r="K42" s="7" t="s">
        <v>29</v>
      </c>
      <c r="L42" s="3" t="s">
        <v>35</v>
      </c>
      <c r="M42" s="3" t="s">
        <v>35</v>
      </c>
      <c r="N42" s="13" t="s">
        <v>53</v>
      </c>
      <c r="O42" s="13" t="s">
        <v>53</v>
      </c>
      <c r="P42" s="7" t="s">
        <v>29</v>
      </c>
      <c r="S42" s="50" t="s">
        <v>61</v>
      </c>
      <c r="T42" s="50" t="s">
        <v>61</v>
      </c>
      <c r="U42" s="57" t="s">
        <v>143</v>
      </c>
      <c r="V42" s="60" t="s">
        <v>71</v>
      </c>
    </row>
    <row r="43" spans="1:22" ht="11.25" x14ac:dyDescent="0.2">
      <c r="A43" s="7" t="s">
        <v>30</v>
      </c>
      <c r="B43" s="17" t="s">
        <v>52</v>
      </c>
      <c r="C43" s="17" t="s">
        <v>52</v>
      </c>
      <c r="F43" s="7" t="s">
        <v>30</v>
      </c>
      <c r="G43" s="52" t="s">
        <v>43</v>
      </c>
      <c r="H43" s="52" t="s">
        <v>43</v>
      </c>
      <c r="I43" s="16" t="s">
        <v>55</v>
      </c>
      <c r="J43" s="16" t="s">
        <v>55</v>
      </c>
      <c r="K43" s="7" t="s">
        <v>30</v>
      </c>
      <c r="L43" s="3" t="s">
        <v>35</v>
      </c>
      <c r="M43" s="3" t="s">
        <v>35</v>
      </c>
      <c r="N43" s="13" t="s">
        <v>53</v>
      </c>
      <c r="O43" s="13" t="s">
        <v>53</v>
      </c>
      <c r="P43" s="7" t="s">
        <v>30</v>
      </c>
      <c r="S43" s="50" t="s">
        <v>61</v>
      </c>
      <c r="T43" s="50" t="s">
        <v>61</v>
      </c>
      <c r="U43" s="57" t="s">
        <v>144</v>
      </c>
      <c r="V43" s="8" t="s">
        <v>72</v>
      </c>
    </row>
    <row r="44" spans="1:22" ht="11.25" x14ac:dyDescent="0.2">
      <c r="A44" s="7" t="s">
        <v>31</v>
      </c>
      <c r="B44" s="18" t="s">
        <v>56</v>
      </c>
      <c r="C44" s="18" t="s">
        <v>56</v>
      </c>
      <c r="D44" s="18" t="s">
        <v>56</v>
      </c>
      <c r="E44" s="18" t="s">
        <v>56</v>
      </c>
      <c r="F44" s="7" t="s">
        <v>31</v>
      </c>
      <c r="G44" s="18" t="s">
        <v>63</v>
      </c>
      <c r="H44" s="18" t="s">
        <v>63</v>
      </c>
      <c r="I44" s="16" t="s">
        <v>55</v>
      </c>
      <c r="J44" s="16" t="s">
        <v>55</v>
      </c>
      <c r="K44" s="7" t="s">
        <v>31</v>
      </c>
      <c r="L44" s="57" t="s">
        <v>72</v>
      </c>
      <c r="M44" s="57" t="s">
        <v>72</v>
      </c>
      <c r="N44" s="18" t="s">
        <v>71</v>
      </c>
      <c r="O44" s="18" t="s">
        <v>71</v>
      </c>
      <c r="P44" s="7" t="s">
        <v>31</v>
      </c>
      <c r="Q44" s="18" t="s">
        <v>74</v>
      </c>
      <c r="R44" s="18" t="s">
        <v>74</v>
      </c>
      <c r="U44" s="57" t="s">
        <v>145</v>
      </c>
      <c r="V44" s="8" t="s">
        <v>74</v>
      </c>
    </row>
    <row r="45" spans="1:22" ht="11.25" x14ac:dyDescent="0.2">
      <c r="A45" s="7" t="s">
        <v>33</v>
      </c>
      <c r="B45" s="18" t="s">
        <v>56</v>
      </c>
      <c r="C45" s="18" t="s">
        <v>56</v>
      </c>
      <c r="D45" s="18" t="s">
        <v>56</v>
      </c>
      <c r="E45" s="18" t="s">
        <v>56</v>
      </c>
      <c r="F45" s="7" t="s">
        <v>33</v>
      </c>
      <c r="G45" s="18" t="s">
        <v>63</v>
      </c>
      <c r="H45" s="18" t="s">
        <v>63</v>
      </c>
      <c r="I45" s="18" t="s">
        <v>57</v>
      </c>
      <c r="J45" s="18" t="s">
        <v>57</v>
      </c>
      <c r="K45" s="7" t="s">
        <v>33</v>
      </c>
      <c r="L45" s="57" t="s">
        <v>72</v>
      </c>
      <c r="M45" s="57" t="s">
        <v>72</v>
      </c>
      <c r="N45" s="18" t="s">
        <v>71</v>
      </c>
      <c r="O45" s="18" t="s">
        <v>71</v>
      </c>
      <c r="P45" s="7" t="s">
        <v>33</v>
      </c>
      <c r="Q45" s="18" t="s">
        <v>74</v>
      </c>
      <c r="R45" s="18" t="s">
        <v>74</v>
      </c>
      <c r="U45" s="57" t="s">
        <v>146</v>
      </c>
      <c r="V45" s="60" t="s">
        <v>57</v>
      </c>
    </row>
    <row r="46" spans="1:22" ht="11.25" x14ac:dyDescent="0.2">
      <c r="A46" s="7" t="s">
        <v>37</v>
      </c>
      <c r="B46" s="18" t="s">
        <v>56</v>
      </c>
      <c r="C46" s="18" t="s">
        <v>56</v>
      </c>
      <c r="D46" s="18" t="s">
        <v>56</v>
      </c>
      <c r="E46" s="18" t="s">
        <v>56</v>
      </c>
      <c r="F46" s="7" t="s">
        <v>37</v>
      </c>
      <c r="G46" s="18" t="s">
        <v>63</v>
      </c>
      <c r="H46" s="18" t="s">
        <v>63</v>
      </c>
      <c r="I46" s="18" t="s">
        <v>57</v>
      </c>
      <c r="J46" s="18" t="s">
        <v>57</v>
      </c>
      <c r="K46" s="7" t="s">
        <v>37</v>
      </c>
      <c r="L46" s="57" t="s">
        <v>72</v>
      </c>
      <c r="M46" s="57" t="s">
        <v>72</v>
      </c>
      <c r="N46" s="18" t="s">
        <v>71</v>
      </c>
      <c r="O46" s="18" t="s">
        <v>71</v>
      </c>
      <c r="P46" s="7" t="s">
        <v>37</v>
      </c>
      <c r="Q46" s="18" t="s">
        <v>74</v>
      </c>
      <c r="R46" s="18" t="s">
        <v>74</v>
      </c>
    </row>
    <row r="47" spans="1:22" ht="11.25" x14ac:dyDescent="0.2">
      <c r="A47" s="7" t="s">
        <v>38</v>
      </c>
      <c r="B47" s="18" t="s">
        <v>56</v>
      </c>
      <c r="C47" s="18" t="s">
        <v>56</v>
      </c>
      <c r="D47" s="18" t="s">
        <v>56</v>
      </c>
      <c r="E47" s="18" t="s">
        <v>56</v>
      </c>
      <c r="F47" s="7" t="s">
        <v>38</v>
      </c>
      <c r="G47" s="18" t="s">
        <v>63</v>
      </c>
      <c r="H47" s="18" t="s">
        <v>63</v>
      </c>
      <c r="I47" s="18" t="s">
        <v>57</v>
      </c>
      <c r="J47" s="18" t="s">
        <v>57</v>
      </c>
      <c r="K47" s="7" t="s">
        <v>38</v>
      </c>
      <c r="L47" s="57" t="s">
        <v>72</v>
      </c>
      <c r="M47" s="57" t="s">
        <v>72</v>
      </c>
      <c r="N47" s="18" t="s">
        <v>71</v>
      </c>
      <c r="O47" s="18" t="s">
        <v>71</v>
      </c>
      <c r="P47" s="7" t="s">
        <v>38</v>
      </c>
      <c r="Q47" s="18" t="s">
        <v>74</v>
      </c>
      <c r="R47" s="18" t="s">
        <v>74</v>
      </c>
    </row>
    <row r="48" spans="1:22" ht="11.25" x14ac:dyDescent="0.2">
      <c r="A48" s="7" t="s">
        <v>39</v>
      </c>
      <c r="B48" s="18" t="s">
        <v>56</v>
      </c>
      <c r="C48" s="18" t="s">
        <v>56</v>
      </c>
      <c r="D48" s="18" t="s">
        <v>56</v>
      </c>
      <c r="E48" s="18" t="s">
        <v>56</v>
      </c>
      <c r="F48" s="7" t="s">
        <v>39</v>
      </c>
      <c r="G48" s="18" t="s">
        <v>63</v>
      </c>
      <c r="H48" s="18" t="s">
        <v>63</v>
      </c>
      <c r="I48" s="18" t="s">
        <v>57</v>
      </c>
      <c r="J48" s="18" t="s">
        <v>57</v>
      </c>
      <c r="K48" s="7" t="s">
        <v>39</v>
      </c>
      <c r="L48" s="57" t="s">
        <v>72</v>
      </c>
      <c r="M48" s="57" t="s">
        <v>72</v>
      </c>
      <c r="N48" s="18" t="s">
        <v>71</v>
      </c>
      <c r="O48" s="18" t="s">
        <v>71</v>
      </c>
      <c r="P48" s="7" t="s">
        <v>39</v>
      </c>
      <c r="Q48" s="18" t="s">
        <v>74</v>
      </c>
      <c r="R48" s="18" t="s">
        <v>74</v>
      </c>
    </row>
    <row r="49" spans="1:22" ht="11.25" x14ac:dyDescent="0.2">
      <c r="A49" s="7" t="s">
        <v>40</v>
      </c>
      <c r="B49" s="18" t="s">
        <v>56</v>
      </c>
      <c r="C49" s="18" t="s">
        <v>56</v>
      </c>
      <c r="D49" s="18" t="s">
        <v>56</v>
      </c>
      <c r="E49" s="18" t="s">
        <v>56</v>
      </c>
      <c r="F49" s="7" t="s">
        <v>40</v>
      </c>
      <c r="G49" s="18" t="s">
        <v>63</v>
      </c>
      <c r="H49" s="18" t="s">
        <v>63</v>
      </c>
      <c r="I49" s="18" t="s">
        <v>57</v>
      </c>
      <c r="J49" s="18" t="s">
        <v>57</v>
      </c>
      <c r="K49" s="7" t="s">
        <v>40</v>
      </c>
      <c r="L49" s="57" t="s">
        <v>72</v>
      </c>
      <c r="M49" s="57" t="s">
        <v>72</v>
      </c>
      <c r="N49" s="18" t="s">
        <v>71</v>
      </c>
      <c r="O49" s="18" t="s">
        <v>71</v>
      </c>
      <c r="P49" s="7" t="s">
        <v>40</v>
      </c>
    </row>
    <row r="50" spans="1:22" s="47" customFormat="1" ht="12.75" x14ac:dyDescent="0.2">
      <c r="A50" s="46"/>
      <c r="B50" s="66" t="s">
        <v>125</v>
      </c>
      <c r="C50" s="67"/>
      <c r="D50" s="67"/>
      <c r="E50" s="67"/>
      <c r="G50" s="66" t="str">
        <f>B50</f>
        <v>Woensdag</v>
      </c>
      <c r="H50" s="67"/>
      <c r="I50" s="67"/>
      <c r="J50" s="67"/>
      <c r="L50" s="66" t="str">
        <f>G50</f>
        <v>Woensdag</v>
      </c>
      <c r="M50" s="67"/>
      <c r="N50" s="67"/>
      <c r="O50" s="67"/>
      <c r="Q50" s="66" t="str">
        <f>L50</f>
        <v>Woensdag</v>
      </c>
      <c r="R50" s="67"/>
      <c r="S50" s="67"/>
      <c r="T50" s="67"/>
    </row>
    <row r="51" spans="1:22" ht="11.25" x14ac:dyDescent="0.2">
      <c r="A51" s="4"/>
      <c r="B51" s="62" t="s">
        <v>114</v>
      </c>
      <c r="C51" s="63"/>
      <c r="D51" s="62" t="s">
        <v>1</v>
      </c>
      <c r="E51" s="63"/>
      <c r="F51" s="4"/>
      <c r="G51" s="62" t="s">
        <v>113</v>
      </c>
      <c r="H51" s="63"/>
      <c r="I51" s="62" t="s">
        <v>2</v>
      </c>
      <c r="J51" s="63"/>
      <c r="K51" s="4"/>
      <c r="L51" s="62" t="s">
        <v>109</v>
      </c>
      <c r="M51" s="63"/>
      <c r="N51" s="62" t="s">
        <v>110</v>
      </c>
      <c r="O51" s="63"/>
      <c r="P51" s="4"/>
      <c r="Q51" s="62" t="s">
        <v>111</v>
      </c>
      <c r="R51" s="63"/>
      <c r="S51" s="62" t="s">
        <v>112</v>
      </c>
      <c r="T51" s="63"/>
    </row>
    <row r="52" spans="1:22" ht="11.25" x14ac:dyDescent="0.2">
      <c r="A52" s="5"/>
      <c r="B52" s="6">
        <v>1</v>
      </c>
      <c r="C52" s="6">
        <v>2</v>
      </c>
      <c r="D52" s="6">
        <v>3</v>
      </c>
      <c r="E52" s="6">
        <v>4</v>
      </c>
      <c r="F52" s="5"/>
      <c r="G52" s="6">
        <v>1</v>
      </c>
      <c r="H52" s="6">
        <v>2</v>
      </c>
      <c r="I52" s="6">
        <v>3</v>
      </c>
      <c r="J52" s="6">
        <v>4</v>
      </c>
      <c r="K52" s="5"/>
      <c r="L52" s="6">
        <v>1</v>
      </c>
      <c r="M52" s="6">
        <v>2</v>
      </c>
      <c r="N52" s="6">
        <v>3</v>
      </c>
      <c r="O52" s="6">
        <v>4</v>
      </c>
      <c r="P52" s="5"/>
      <c r="Q52" s="6">
        <v>1</v>
      </c>
      <c r="R52" s="6">
        <v>2</v>
      </c>
      <c r="S52" s="6">
        <v>3</v>
      </c>
      <c r="T52" s="6">
        <v>4</v>
      </c>
      <c r="U52" s="58" t="s">
        <v>129</v>
      </c>
      <c r="V52" s="58" t="s">
        <v>130</v>
      </c>
    </row>
    <row r="53" spans="1:22" ht="11.25" x14ac:dyDescent="0.2">
      <c r="A53" s="7" t="s">
        <v>170</v>
      </c>
      <c r="D53" s="53" t="s">
        <v>59</v>
      </c>
      <c r="E53" s="53" t="s">
        <v>60</v>
      </c>
      <c r="F53" s="7" t="s">
        <v>170</v>
      </c>
      <c r="K53" s="7" t="s">
        <v>170</v>
      </c>
      <c r="P53" s="7" t="s">
        <v>170</v>
      </c>
      <c r="U53" s="29" t="s">
        <v>131</v>
      </c>
      <c r="V53" s="59" t="s">
        <v>154</v>
      </c>
    </row>
    <row r="54" spans="1:22" ht="11.25" x14ac:dyDescent="0.2">
      <c r="A54" s="7" t="s">
        <v>3</v>
      </c>
      <c r="D54" s="53" t="s">
        <v>59</v>
      </c>
      <c r="E54" s="53" t="s">
        <v>60</v>
      </c>
      <c r="F54" s="7" t="s">
        <v>3</v>
      </c>
      <c r="K54" s="7" t="s">
        <v>3</v>
      </c>
      <c r="P54" s="7" t="s">
        <v>3</v>
      </c>
      <c r="U54" s="49" t="s">
        <v>132</v>
      </c>
      <c r="V54" s="59" t="s">
        <v>148</v>
      </c>
    </row>
    <row r="55" spans="1:22" ht="11.25" x14ac:dyDescent="0.2">
      <c r="A55" s="7" t="s">
        <v>4</v>
      </c>
      <c r="D55" s="53" t="s">
        <v>59</v>
      </c>
      <c r="E55" s="53" t="s">
        <v>60</v>
      </c>
      <c r="F55" s="7" t="s">
        <v>4</v>
      </c>
      <c r="K55" s="7" t="s">
        <v>4</v>
      </c>
      <c r="P55" s="7" t="s">
        <v>4</v>
      </c>
      <c r="U55" s="50" t="s">
        <v>133</v>
      </c>
      <c r="V55" s="59" t="s">
        <v>165</v>
      </c>
    </row>
    <row r="56" spans="1:22" ht="11.25" x14ac:dyDescent="0.2">
      <c r="A56" s="7" t="s">
        <v>5</v>
      </c>
      <c r="D56" s="53" t="s">
        <v>59</v>
      </c>
      <c r="E56" s="53" t="s">
        <v>60</v>
      </c>
      <c r="F56" s="7" t="s">
        <v>5</v>
      </c>
      <c r="K56" s="7" t="s">
        <v>5</v>
      </c>
      <c r="P56" s="7" t="s">
        <v>5</v>
      </c>
      <c r="U56" s="51" t="s">
        <v>134</v>
      </c>
      <c r="V56" s="59" t="s">
        <v>24</v>
      </c>
    </row>
    <row r="57" spans="1:22" ht="11.25" x14ac:dyDescent="0.2">
      <c r="A57" s="7" t="s">
        <v>6</v>
      </c>
      <c r="D57" s="53" t="s">
        <v>59</v>
      </c>
      <c r="E57" s="53" t="s">
        <v>60</v>
      </c>
      <c r="F57" s="7" t="s">
        <v>6</v>
      </c>
      <c r="K57" s="7" t="s">
        <v>6</v>
      </c>
      <c r="P57" s="7" t="s">
        <v>6</v>
      </c>
      <c r="U57" s="52" t="s">
        <v>135</v>
      </c>
      <c r="V57" s="59" t="s">
        <v>23</v>
      </c>
    </row>
    <row r="58" spans="1:22" ht="11.25" x14ac:dyDescent="0.2">
      <c r="A58" s="7" t="s">
        <v>7</v>
      </c>
      <c r="B58" s="54" t="s">
        <v>21</v>
      </c>
      <c r="C58" s="54" t="s">
        <v>21</v>
      </c>
      <c r="D58" s="10" t="s">
        <v>8</v>
      </c>
      <c r="E58" s="10" t="s">
        <v>9</v>
      </c>
      <c r="F58" s="7" t="s">
        <v>7</v>
      </c>
      <c r="G58" s="11" t="s">
        <v>16</v>
      </c>
      <c r="H58" s="11" t="s">
        <v>17</v>
      </c>
      <c r="I58" s="56" t="s">
        <v>27</v>
      </c>
      <c r="J58" s="56" t="s">
        <v>27</v>
      </c>
      <c r="K58" s="7" t="s">
        <v>7</v>
      </c>
      <c r="L58" s="11" t="s">
        <v>12</v>
      </c>
      <c r="M58" s="11" t="s">
        <v>13</v>
      </c>
      <c r="N58" s="3" t="s">
        <v>48</v>
      </c>
      <c r="O58" s="3" t="s">
        <v>49</v>
      </c>
      <c r="P58" s="7" t="s">
        <v>7</v>
      </c>
      <c r="U58" s="53" t="s">
        <v>136</v>
      </c>
      <c r="V58" s="59" t="s">
        <v>153</v>
      </c>
    </row>
    <row r="59" spans="1:22" ht="11.25" x14ac:dyDescent="0.2">
      <c r="A59" s="7" t="s">
        <v>15</v>
      </c>
      <c r="B59" s="54" t="s">
        <v>21</v>
      </c>
      <c r="C59" s="54" t="s">
        <v>21</v>
      </c>
      <c r="D59" s="10" t="s">
        <v>8</v>
      </c>
      <c r="E59" s="10" t="s">
        <v>9</v>
      </c>
      <c r="F59" s="7" t="s">
        <v>15</v>
      </c>
      <c r="G59" s="11" t="s">
        <v>16</v>
      </c>
      <c r="H59" s="11" t="s">
        <v>17</v>
      </c>
      <c r="I59" s="56" t="s">
        <v>27</v>
      </c>
      <c r="J59" s="56" t="s">
        <v>27</v>
      </c>
      <c r="K59" s="7" t="s">
        <v>15</v>
      </c>
      <c r="L59" s="11" t="s">
        <v>12</v>
      </c>
      <c r="M59" s="11" t="s">
        <v>13</v>
      </c>
      <c r="N59" s="3" t="s">
        <v>48</v>
      </c>
      <c r="O59" s="3" t="s">
        <v>49</v>
      </c>
      <c r="P59" s="7" t="s">
        <v>15</v>
      </c>
      <c r="Q59" s="29" t="s">
        <v>77</v>
      </c>
      <c r="R59" s="29" t="s">
        <v>77</v>
      </c>
      <c r="U59" s="54" t="s">
        <v>137</v>
      </c>
      <c r="V59" s="59" t="s">
        <v>21</v>
      </c>
    </row>
    <row r="60" spans="1:22" ht="11.25" x14ac:dyDescent="0.2">
      <c r="A60" s="7" t="s">
        <v>18</v>
      </c>
      <c r="B60" s="54" t="s">
        <v>21</v>
      </c>
      <c r="C60" s="54" t="s">
        <v>21</v>
      </c>
      <c r="D60" s="10" t="s">
        <v>8</v>
      </c>
      <c r="E60" s="10" t="s">
        <v>9</v>
      </c>
      <c r="F60" s="7" t="s">
        <v>18</v>
      </c>
      <c r="G60" s="11" t="s">
        <v>16</v>
      </c>
      <c r="H60" s="11" t="s">
        <v>17</v>
      </c>
      <c r="I60" s="56" t="s">
        <v>27</v>
      </c>
      <c r="J60" s="56" t="s">
        <v>27</v>
      </c>
      <c r="K60" s="7" t="s">
        <v>18</v>
      </c>
      <c r="L60" s="11" t="s">
        <v>12</v>
      </c>
      <c r="M60" s="11" t="s">
        <v>13</v>
      </c>
      <c r="N60" s="3" t="s">
        <v>48</v>
      </c>
      <c r="O60" s="3" t="s">
        <v>49</v>
      </c>
      <c r="P60" s="7" t="s">
        <v>18</v>
      </c>
      <c r="Q60" s="29" t="s">
        <v>77</v>
      </c>
      <c r="R60" s="29" t="s">
        <v>77</v>
      </c>
      <c r="U60" s="55" t="s">
        <v>138</v>
      </c>
      <c r="V60" s="59" t="s">
        <v>76</v>
      </c>
    </row>
    <row r="61" spans="1:22" ht="11.25" x14ac:dyDescent="0.2">
      <c r="A61" s="7" t="s">
        <v>19</v>
      </c>
      <c r="B61" s="54" t="s">
        <v>21</v>
      </c>
      <c r="C61" s="54" t="s">
        <v>21</v>
      </c>
      <c r="D61" s="10" t="s">
        <v>8</v>
      </c>
      <c r="E61" s="10" t="s">
        <v>9</v>
      </c>
      <c r="F61" s="7" t="s">
        <v>19</v>
      </c>
      <c r="G61" s="11" t="s">
        <v>16</v>
      </c>
      <c r="H61" s="11" t="s">
        <v>17</v>
      </c>
      <c r="I61" s="56" t="s">
        <v>27</v>
      </c>
      <c r="J61" s="56" t="s">
        <v>27</v>
      </c>
      <c r="K61" s="7" t="s">
        <v>19</v>
      </c>
      <c r="L61" s="11" t="s">
        <v>12</v>
      </c>
      <c r="M61" s="11" t="s">
        <v>13</v>
      </c>
      <c r="N61" s="3" t="s">
        <v>48</v>
      </c>
      <c r="O61" s="3" t="s">
        <v>49</v>
      </c>
      <c r="P61" s="7" t="s">
        <v>19</v>
      </c>
      <c r="Q61" s="29" t="s">
        <v>77</v>
      </c>
      <c r="R61" s="29" t="s">
        <v>77</v>
      </c>
      <c r="U61" s="56" t="s">
        <v>139</v>
      </c>
      <c r="V61" s="59" t="s">
        <v>27</v>
      </c>
    </row>
    <row r="62" spans="1:22" ht="11.25" x14ac:dyDescent="0.2">
      <c r="A62" s="7" t="s">
        <v>20</v>
      </c>
      <c r="B62" s="54" t="s">
        <v>21</v>
      </c>
      <c r="C62" s="54" t="s">
        <v>21</v>
      </c>
      <c r="D62" s="10" t="s">
        <v>8</v>
      </c>
      <c r="E62" s="10" t="s">
        <v>9</v>
      </c>
      <c r="F62" s="7" t="s">
        <v>20</v>
      </c>
      <c r="G62" s="11" t="s">
        <v>16</v>
      </c>
      <c r="H62" s="11" t="s">
        <v>17</v>
      </c>
      <c r="I62" s="56" t="s">
        <v>27</v>
      </c>
      <c r="J62" s="56" t="s">
        <v>27</v>
      </c>
      <c r="K62" s="7" t="s">
        <v>20</v>
      </c>
      <c r="L62" s="11" t="s">
        <v>12</v>
      </c>
      <c r="M62" s="11" t="s">
        <v>13</v>
      </c>
      <c r="N62" s="3" t="s">
        <v>48</v>
      </c>
      <c r="O62" s="3" t="s">
        <v>49</v>
      </c>
      <c r="P62" s="7" t="s">
        <v>20</v>
      </c>
      <c r="Q62" s="29" t="s">
        <v>77</v>
      </c>
      <c r="R62" s="29" t="s">
        <v>77</v>
      </c>
      <c r="U62" s="17" t="s">
        <v>140</v>
      </c>
      <c r="V62" s="59" t="s">
        <v>54</v>
      </c>
    </row>
    <row r="63" spans="1:22" ht="11.25" x14ac:dyDescent="0.2">
      <c r="A63" s="7" t="s">
        <v>22</v>
      </c>
      <c r="B63" s="53" t="s">
        <v>26</v>
      </c>
      <c r="C63" s="53" t="s">
        <v>26</v>
      </c>
      <c r="D63" s="55" t="s">
        <v>76</v>
      </c>
      <c r="E63" s="55" t="s">
        <v>76</v>
      </c>
      <c r="F63" s="7" t="s">
        <v>22</v>
      </c>
      <c r="G63" s="13" t="s">
        <v>24</v>
      </c>
      <c r="H63" s="13" t="s">
        <v>24</v>
      </c>
      <c r="I63" s="52" t="s">
        <v>23</v>
      </c>
      <c r="J63" s="52" t="s">
        <v>23</v>
      </c>
      <c r="K63" s="7" t="s">
        <v>22</v>
      </c>
      <c r="L63" s="17" t="s">
        <v>54</v>
      </c>
      <c r="M63" s="17" t="s">
        <v>54</v>
      </c>
      <c r="N63" s="10" t="s">
        <v>14</v>
      </c>
      <c r="O63" s="10" t="s">
        <v>14</v>
      </c>
      <c r="P63" s="7" t="s">
        <v>22</v>
      </c>
      <c r="Q63" s="29" t="s">
        <v>77</v>
      </c>
      <c r="R63" s="29" t="s">
        <v>77</v>
      </c>
      <c r="U63" s="57" t="s">
        <v>141</v>
      </c>
    </row>
    <row r="64" spans="1:22" ht="11.25" x14ac:dyDescent="0.2">
      <c r="A64" s="7" t="s">
        <v>25</v>
      </c>
      <c r="B64" s="53" t="s">
        <v>26</v>
      </c>
      <c r="C64" s="53" t="s">
        <v>26</v>
      </c>
      <c r="D64" s="55" t="s">
        <v>76</v>
      </c>
      <c r="E64" s="55" t="s">
        <v>76</v>
      </c>
      <c r="F64" s="7" t="s">
        <v>25</v>
      </c>
      <c r="G64" s="13" t="s">
        <v>24</v>
      </c>
      <c r="H64" s="13" t="s">
        <v>24</v>
      </c>
      <c r="I64" s="52" t="s">
        <v>23</v>
      </c>
      <c r="J64" s="52" t="s">
        <v>23</v>
      </c>
      <c r="K64" s="7" t="s">
        <v>25</v>
      </c>
      <c r="L64" s="17" t="s">
        <v>54</v>
      </c>
      <c r="M64" s="17" t="s">
        <v>54</v>
      </c>
      <c r="N64" s="10" t="s">
        <v>14</v>
      </c>
      <c r="O64" s="10" t="s">
        <v>14</v>
      </c>
      <c r="P64" s="7" t="s">
        <v>25</v>
      </c>
      <c r="U64" s="57" t="s">
        <v>142</v>
      </c>
      <c r="V64" s="60" t="s">
        <v>73</v>
      </c>
    </row>
    <row r="65" spans="1:22" ht="11.25" x14ac:dyDescent="0.2">
      <c r="A65" s="7" t="s">
        <v>28</v>
      </c>
      <c r="B65" s="53" t="s">
        <v>26</v>
      </c>
      <c r="C65" s="53" t="s">
        <v>26</v>
      </c>
      <c r="D65" s="55" t="s">
        <v>76</v>
      </c>
      <c r="E65" s="55" t="s">
        <v>76</v>
      </c>
      <c r="F65" s="7" t="s">
        <v>28</v>
      </c>
      <c r="G65" s="13" t="s">
        <v>24</v>
      </c>
      <c r="H65" s="13" t="s">
        <v>24</v>
      </c>
      <c r="I65" s="52" t="s">
        <v>23</v>
      </c>
      <c r="J65" s="52" t="s">
        <v>23</v>
      </c>
      <c r="K65" s="7" t="s">
        <v>28</v>
      </c>
      <c r="L65" s="17" t="s">
        <v>54</v>
      </c>
      <c r="M65" s="17" t="s">
        <v>54</v>
      </c>
      <c r="N65" s="10" t="s">
        <v>14</v>
      </c>
      <c r="O65" s="10" t="s">
        <v>14</v>
      </c>
      <c r="P65" s="7" t="s">
        <v>28</v>
      </c>
      <c r="Q65" s="31" t="s">
        <v>62</v>
      </c>
      <c r="R65" s="31" t="s">
        <v>62</v>
      </c>
      <c r="S65" s="31" t="s">
        <v>62</v>
      </c>
      <c r="T65" s="31" t="s">
        <v>62</v>
      </c>
      <c r="U65" s="57" t="s">
        <v>143</v>
      </c>
      <c r="V65" s="59" t="s">
        <v>75</v>
      </c>
    </row>
    <row r="66" spans="1:22" ht="11.25" x14ac:dyDescent="0.2">
      <c r="A66" s="7" t="s">
        <v>29</v>
      </c>
      <c r="B66" s="53" t="s">
        <v>26</v>
      </c>
      <c r="C66" s="53" t="s">
        <v>26</v>
      </c>
      <c r="D66" s="55" t="s">
        <v>76</v>
      </c>
      <c r="E66" s="55" t="s">
        <v>76</v>
      </c>
      <c r="F66" s="7" t="s">
        <v>29</v>
      </c>
      <c r="G66" s="13" t="s">
        <v>24</v>
      </c>
      <c r="H66" s="13" t="s">
        <v>24</v>
      </c>
      <c r="I66" s="52" t="s">
        <v>23</v>
      </c>
      <c r="J66" s="52" t="s">
        <v>23</v>
      </c>
      <c r="K66" s="7" t="s">
        <v>29</v>
      </c>
      <c r="L66" s="17" t="s">
        <v>54</v>
      </c>
      <c r="M66" s="17" t="s">
        <v>54</v>
      </c>
      <c r="N66" s="10" t="s">
        <v>14</v>
      </c>
      <c r="O66" s="10" t="s">
        <v>14</v>
      </c>
      <c r="P66" s="7" t="s">
        <v>29</v>
      </c>
      <c r="Q66" s="31" t="s">
        <v>62</v>
      </c>
      <c r="R66" s="31" t="s">
        <v>62</v>
      </c>
      <c r="S66" s="31" t="s">
        <v>62</v>
      </c>
      <c r="T66" s="31" t="s">
        <v>62</v>
      </c>
      <c r="U66" s="57" t="s">
        <v>144</v>
      </c>
      <c r="V66" s="8" t="s">
        <v>105</v>
      </c>
    </row>
    <row r="67" spans="1:22" ht="11.25" x14ac:dyDescent="0.2">
      <c r="A67" s="7" t="s">
        <v>30</v>
      </c>
      <c r="B67" s="53" t="s">
        <v>26</v>
      </c>
      <c r="C67" s="53" t="s">
        <v>26</v>
      </c>
      <c r="D67" s="55" t="s">
        <v>76</v>
      </c>
      <c r="E67" s="55" t="s">
        <v>76</v>
      </c>
      <c r="F67" s="7" t="s">
        <v>30</v>
      </c>
      <c r="G67" s="13" t="s">
        <v>24</v>
      </c>
      <c r="H67" s="13" t="s">
        <v>24</v>
      </c>
      <c r="I67" s="52" t="s">
        <v>23</v>
      </c>
      <c r="J67" s="52" t="s">
        <v>23</v>
      </c>
      <c r="K67" s="7" t="s">
        <v>30</v>
      </c>
      <c r="L67" s="17" t="s">
        <v>54</v>
      </c>
      <c r="M67" s="17" t="s">
        <v>54</v>
      </c>
      <c r="N67" s="10" t="s">
        <v>14</v>
      </c>
      <c r="O67" s="10" t="s">
        <v>14</v>
      </c>
      <c r="P67" s="7" t="s">
        <v>30</v>
      </c>
      <c r="Q67" s="31" t="s">
        <v>62</v>
      </c>
      <c r="R67" s="31" t="s">
        <v>62</v>
      </c>
      <c r="S67" s="31" t="s">
        <v>62</v>
      </c>
      <c r="T67" s="31" t="s">
        <v>62</v>
      </c>
      <c r="U67" s="57" t="s">
        <v>145</v>
      </c>
      <c r="V67" s="60" t="s">
        <v>67</v>
      </c>
    </row>
    <row r="68" spans="1:22" ht="11.25" x14ac:dyDescent="0.2">
      <c r="A68" s="7" t="s">
        <v>31</v>
      </c>
      <c r="B68" s="18" t="s">
        <v>105</v>
      </c>
      <c r="C68" s="18" t="s">
        <v>105</v>
      </c>
      <c r="D68" s="11" t="s">
        <v>36</v>
      </c>
      <c r="E68" s="11" t="s">
        <v>36</v>
      </c>
      <c r="F68" s="7" t="s">
        <v>31</v>
      </c>
      <c r="G68" s="13" t="s">
        <v>24</v>
      </c>
      <c r="H68" s="13" t="s">
        <v>24</v>
      </c>
      <c r="I68" s="52" t="s">
        <v>23</v>
      </c>
      <c r="J68" s="52" t="s">
        <v>23</v>
      </c>
      <c r="K68" s="7" t="s">
        <v>31</v>
      </c>
      <c r="L68" s="45" t="s">
        <v>78</v>
      </c>
      <c r="M68" s="45" t="s">
        <v>78</v>
      </c>
      <c r="N68" s="18" t="s">
        <v>75</v>
      </c>
      <c r="O68" s="18" t="s">
        <v>75</v>
      </c>
      <c r="P68" s="7" t="s">
        <v>31</v>
      </c>
      <c r="Q68" s="31" t="s">
        <v>62</v>
      </c>
      <c r="R68" s="31" t="s">
        <v>62</v>
      </c>
      <c r="S68" s="31" t="s">
        <v>62</v>
      </c>
      <c r="T68" s="31" t="s">
        <v>62</v>
      </c>
      <c r="U68" s="57" t="s">
        <v>146</v>
      </c>
      <c r="V68" s="60"/>
    </row>
    <row r="69" spans="1:22" ht="11.25" x14ac:dyDescent="0.2">
      <c r="A69" s="7" t="s">
        <v>33</v>
      </c>
      <c r="B69" s="18" t="s">
        <v>105</v>
      </c>
      <c r="C69" s="18" t="s">
        <v>105</v>
      </c>
      <c r="D69" s="11" t="s">
        <v>36</v>
      </c>
      <c r="E69" s="11" t="s">
        <v>36</v>
      </c>
      <c r="F69" s="7" t="s">
        <v>33</v>
      </c>
      <c r="G69" s="18" t="s">
        <v>67</v>
      </c>
      <c r="H69" s="18" t="s">
        <v>67</v>
      </c>
      <c r="I69" s="18" t="s">
        <v>73</v>
      </c>
      <c r="J69" s="18" t="s">
        <v>73</v>
      </c>
      <c r="K69" s="7" t="s">
        <v>33</v>
      </c>
      <c r="L69" s="45" t="s">
        <v>78</v>
      </c>
      <c r="M69" s="45" t="s">
        <v>78</v>
      </c>
      <c r="N69" s="18" t="s">
        <v>75</v>
      </c>
      <c r="O69" s="18" t="s">
        <v>75</v>
      </c>
      <c r="P69" s="7" t="s">
        <v>33</v>
      </c>
      <c r="Q69" s="31" t="s">
        <v>62</v>
      </c>
      <c r="R69" s="31" t="s">
        <v>62</v>
      </c>
      <c r="S69" s="31" t="s">
        <v>62</v>
      </c>
      <c r="T69" s="31" t="s">
        <v>62</v>
      </c>
    </row>
    <row r="70" spans="1:22" ht="11.25" x14ac:dyDescent="0.2">
      <c r="A70" s="7" t="s">
        <v>37</v>
      </c>
      <c r="B70" s="18" t="s">
        <v>105</v>
      </c>
      <c r="C70" s="18" t="s">
        <v>105</v>
      </c>
      <c r="D70" s="11" t="s">
        <v>36</v>
      </c>
      <c r="E70" s="11" t="s">
        <v>36</v>
      </c>
      <c r="F70" s="7" t="s">
        <v>37</v>
      </c>
      <c r="G70" s="18" t="s">
        <v>67</v>
      </c>
      <c r="H70" s="18" t="s">
        <v>67</v>
      </c>
      <c r="I70" s="18" t="s">
        <v>73</v>
      </c>
      <c r="J70" s="18" t="s">
        <v>73</v>
      </c>
      <c r="K70" s="7" t="s">
        <v>37</v>
      </c>
      <c r="L70" s="45" t="s">
        <v>78</v>
      </c>
      <c r="M70" s="45" t="s">
        <v>78</v>
      </c>
      <c r="N70" s="18" t="s">
        <v>75</v>
      </c>
      <c r="O70" s="18" t="s">
        <v>75</v>
      </c>
      <c r="P70" s="7" t="s">
        <v>37</v>
      </c>
      <c r="Q70" s="31" t="s">
        <v>62</v>
      </c>
      <c r="R70" s="31" t="s">
        <v>62</v>
      </c>
      <c r="S70" s="31" t="s">
        <v>62</v>
      </c>
      <c r="T70" s="31" t="s">
        <v>62</v>
      </c>
    </row>
    <row r="71" spans="1:22" ht="11.25" x14ac:dyDescent="0.2">
      <c r="A71" s="7" t="s">
        <v>38</v>
      </c>
      <c r="B71" s="18" t="s">
        <v>105</v>
      </c>
      <c r="C71" s="18" t="s">
        <v>105</v>
      </c>
      <c r="D71" s="11" t="s">
        <v>36</v>
      </c>
      <c r="E71" s="11" t="s">
        <v>36</v>
      </c>
      <c r="F71" s="7" t="s">
        <v>38</v>
      </c>
      <c r="G71" s="18" t="s">
        <v>67</v>
      </c>
      <c r="H71" s="18" t="s">
        <v>67</v>
      </c>
      <c r="I71" s="18" t="s">
        <v>73</v>
      </c>
      <c r="J71" s="18" t="s">
        <v>73</v>
      </c>
      <c r="K71" s="7" t="s">
        <v>38</v>
      </c>
      <c r="L71" s="45" t="s">
        <v>78</v>
      </c>
      <c r="M71" s="45" t="s">
        <v>78</v>
      </c>
      <c r="N71" s="18" t="s">
        <v>75</v>
      </c>
      <c r="O71" s="18" t="s">
        <v>75</v>
      </c>
      <c r="P71" s="7" t="s">
        <v>38</v>
      </c>
      <c r="Q71" s="31" t="s">
        <v>62</v>
      </c>
      <c r="R71" s="31" t="s">
        <v>62</v>
      </c>
      <c r="S71" s="31" t="s">
        <v>62</v>
      </c>
      <c r="T71" s="31" t="s">
        <v>62</v>
      </c>
    </row>
    <row r="72" spans="1:22" ht="11.25" x14ac:dyDescent="0.2">
      <c r="A72" s="7" t="s">
        <v>39</v>
      </c>
      <c r="B72" s="18" t="s">
        <v>105</v>
      </c>
      <c r="C72" s="18" t="s">
        <v>105</v>
      </c>
      <c r="D72" s="11" t="s">
        <v>36</v>
      </c>
      <c r="E72" s="11" t="s">
        <v>36</v>
      </c>
      <c r="F72" s="7" t="s">
        <v>39</v>
      </c>
      <c r="G72" s="18" t="s">
        <v>67</v>
      </c>
      <c r="H72" s="18" t="s">
        <v>67</v>
      </c>
      <c r="I72" s="18" t="s">
        <v>73</v>
      </c>
      <c r="J72" s="18" t="s">
        <v>73</v>
      </c>
      <c r="K72" s="7" t="s">
        <v>39</v>
      </c>
      <c r="L72" s="45" t="s">
        <v>78</v>
      </c>
      <c r="M72" s="45" t="s">
        <v>78</v>
      </c>
      <c r="N72" s="18" t="s">
        <v>75</v>
      </c>
      <c r="O72" s="18" t="s">
        <v>75</v>
      </c>
      <c r="P72" s="7" t="s">
        <v>39</v>
      </c>
      <c r="Q72" s="31" t="s">
        <v>62</v>
      </c>
      <c r="R72" s="31" t="s">
        <v>62</v>
      </c>
      <c r="S72" s="31" t="s">
        <v>62</v>
      </c>
      <c r="T72" s="31" t="s">
        <v>62</v>
      </c>
    </row>
    <row r="73" spans="1:22" ht="11.25" x14ac:dyDescent="0.2">
      <c r="A73" s="7" t="s">
        <v>40</v>
      </c>
      <c r="F73" s="7" t="s">
        <v>40</v>
      </c>
      <c r="G73" s="18" t="s">
        <v>67</v>
      </c>
      <c r="H73" s="18" t="s">
        <v>67</v>
      </c>
      <c r="I73" s="18" t="s">
        <v>73</v>
      </c>
      <c r="J73" s="18" t="s">
        <v>73</v>
      </c>
      <c r="K73" s="7" t="s">
        <v>40</v>
      </c>
      <c r="P73" s="7" t="s">
        <v>40</v>
      </c>
      <c r="Q73" s="31" t="s">
        <v>62</v>
      </c>
      <c r="R73" s="31" t="s">
        <v>62</v>
      </c>
      <c r="S73" s="31" t="s">
        <v>62</v>
      </c>
      <c r="T73" s="31" t="s">
        <v>62</v>
      </c>
    </row>
    <row r="74" spans="1:22" s="47" customFormat="1" ht="12.75" x14ac:dyDescent="0.2">
      <c r="A74" s="46"/>
      <c r="B74" s="66" t="s">
        <v>124</v>
      </c>
      <c r="C74" s="67"/>
      <c r="D74" s="67"/>
      <c r="E74" s="67"/>
      <c r="G74" s="66" t="str">
        <f>B74</f>
        <v>Donderdag</v>
      </c>
      <c r="H74" s="67"/>
      <c r="I74" s="67"/>
      <c r="J74" s="67"/>
      <c r="L74" s="66" t="str">
        <f>G74</f>
        <v>Donderdag</v>
      </c>
      <c r="M74" s="67"/>
      <c r="N74" s="67"/>
      <c r="O74" s="67"/>
      <c r="Q74" s="66" t="str">
        <f>L74</f>
        <v>Donderdag</v>
      </c>
      <c r="R74" s="67"/>
      <c r="S74" s="67"/>
      <c r="T74" s="67"/>
    </row>
    <row r="75" spans="1:22" ht="11.25" x14ac:dyDescent="0.2">
      <c r="A75" s="4"/>
      <c r="B75" s="62" t="s">
        <v>114</v>
      </c>
      <c r="C75" s="63"/>
      <c r="D75" s="62" t="s">
        <v>1</v>
      </c>
      <c r="E75" s="63"/>
      <c r="F75" s="4"/>
      <c r="G75" s="62" t="s">
        <v>113</v>
      </c>
      <c r="H75" s="63"/>
      <c r="I75" s="62" t="s">
        <v>2</v>
      </c>
      <c r="J75" s="63"/>
      <c r="K75" s="4"/>
      <c r="L75" s="62" t="s">
        <v>109</v>
      </c>
      <c r="M75" s="63"/>
      <c r="N75" s="62" t="s">
        <v>110</v>
      </c>
      <c r="O75" s="63"/>
      <c r="P75" s="4"/>
      <c r="Q75" s="62" t="s">
        <v>111</v>
      </c>
      <c r="R75" s="63"/>
      <c r="S75" s="62" t="s">
        <v>112</v>
      </c>
      <c r="T75" s="63"/>
    </row>
    <row r="76" spans="1:22" ht="11.25" x14ac:dyDescent="0.2">
      <c r="A76" s="5"/>
      <c r="B76" s="6">
        <v>1</v>
      </c>
      <c r="C76" s="6">
        <v>2</v>
      </c>
      <c r="D76" s="6">
        <v>3</v>
      </c>
      <c r="E76" s="6">
        <v>4</v>
      </c>
      <c r="F76" s="5"/>
      <c r="G76" s="6">
        <v>1</v>
      </c>
      <c r="H76" s="6">
        <v>2</v>
      </c>
      <c r="I76" s="6">
        <v>3</v>
      </c>
      <c r="J76" s="6">
        <v>4</v>
      </c>
      <c r="K76" s="5"/>
      <c r="L76" s="6">
        <v>1</v>
      </c>
      <c r="M76" s="6">
        <v>2</v>
      </c>
      <c r="N76" s="6">
        <v>3</v>
      </c>
      <c r="O76" s="6">
        <v>4</v>
      </c>
      <c r="P76" s="5"/>
      <c r="Q76" s="6">
        <v>1</v>
      </c>
      <c r="R76" s="6">
        <v>2</v>
      </c>
      <c r="S76" s="6">
        <v>3</v>
      </c>
      <c r="T76" s="6">
        <v>4</v>
      </c>
      <c r="U76" s="58" t="s">
        <v>129</v>
      </c>
      <c r="V76" s="58" t="s">
        <v>130</v>
      </c>
    </row>
    <row r="77" spans="1:22" ht="11.25" x14ac:dyDescent="0.2">
      <c r="A77" s="7" t="s">
        <v>3</v>
      </c>
      <c r="F77" s="7" t="s">
        <v>3</v>
      </c>
      <c r="K77" s="7" t="s">
        <v>3</v>
      </c>
      <c r="P77" s="7" t="s">
        <v>3</v>
      </c>
      <c r="U77" s="29" t="s">
        <v>131</v>
      </c>
      <c r="V77" s="59" t="s">
        <v>155</v>
      </c>
    </row>
    <row r="78" spans="1:22" ht="11.25" x14ac:dyDescent="0.2">
      <c r="A78" s="7" t="s">
        <v>4</v>
      </c>
      <c r="F78" s="7" t="s">
        <v>4</v>
      </c>
      <c r="K78" s="7" t="s">
        <v>4</v>
      </c>
      <c r="P78" s="7" t="s">
        <v>4</v>
      </c>
      <c r="U78" s="49" t="s">
        <v>132</v>
      </c>
      <c r="V78" s="59" t="s">
        <v>156</v>
      </c>
    </row>
    <row r="79" spans="1:22" ht="11.25" x14ac:dyDescent="0.2">
      <c r="A79" s="7" t="s">
        <v>5</v>
      </c>
      <c r="F79" s="7" t="s">
        <v>5</v>
      </c>
      <c r="K79" s="7" t="s">
        <v>5</v>
      </c>
      <c r="P79" s="7" t="s">
        <v>5</v>
      </c>
      <c r="U79" s="50" t="s">
        <v>133</v>
      </c>
      <c r="V79" s="59" t="s">
        <v>169</v>
      </c>
    </row>
    <row r="80" spans="1:22" ht="11.25" x14ac:dyDescent="0.2">
      <c r="A80" s="7" t="s">
        <v>6</v>
      </c>
      <c r="F80" s="7" t="s">
        <v>6</v>
      </c>
      <c r="K80" s="7" t="s">
        <v>6</v>
      </c>
      <c r="P80" s="7" t="s">
        <v>6</v>
      </c>
      <c r="U80" s="51" t="s">
        <v>134</v>
      </c>
      <c r="V80" s="59" t="s">
        <v>166</v>
      </c>
    </row>
    <row r="81" spans="1:22" ht="11.25" x14ac:dyDescent="0.2">
      <c r="A81" s="7" t="s">
        <v>7</v>
      </c>
      <c r="B81" s="29" t="s">
        <v>83</v>
      </c>
      <c r="C81" s="29" t="s">
        <v>84</v>
      </c>
      <c r="D81" s="50" t="s">
        <v>50</v>
      </c>
      <c r="E81" s="50" t="s">
        <v>51</v>
      </c>
      <c r="F81" s="7" t="s">
        <v>7</v>
      </c>
      <c r="G81" s="56" t="s">
        <v>44</v>
      </c>
      <c r="H81" s="54" t="s">
        <v>45</v>
      </c>
      <c r="I81" s="19" t="s">
        <v>81</v>
      </c>
      <c r="J81" s="51" t="s">
        <v>82</v>
      </c>
      <c r="K81" s="7" t="s">
        <v>7</v>
      </c>
      <c r="M81" s="12" t="s">
        <v>80</v>
      </c>
      <c r="N81" s="52" t="s">
        <v>46</v>
      </c>
      <c r="O81" s="52" t="s">
        <v>47</v>
      </c>
      <c r="P81" s="7" t="s">
        <v>7</v>
      </c>
      <c r="Q81" s="10" t="s">
        <v>8</v>
      </c>
      <c r="R81" s="10" t="s">
        <v>9</v>
      </c>
      <c r="S81" s="11" t="s">
        <v>10</v>
      </c>
      <c r="T81" s="3" t="s">
        <v>11</v>
      </c>
      <c r="U81" s="52" t="s">
        <v>135</v>
      </c>
      <c r="V81" s="59" t="s">
        <v>157</v>
      </c>
    </row>
    <row r="82" spans="1:22" ht="11.25" x14ac:dyDescent="0.2">
      <c r="A82" s="7" t="s">
        <v>15</v>
      </c>
      <c r="B82" s="29" t="s">
        <v>83</v>
      </c>
      <c r="C82" s="29" t="s">
        <v>84</v>
      </c>
      <c r="D82" s="50" t="s">
        <v>50</v>
      </c>
      <c r="E82" s="50" t="s">
        <v>51</v>
      </c>
      <c r="F82" s="7" t="s">
        <v>15</v>
      </c>
      <c r="G82" s="56" t="s">
        <v>44</v>
      </c>
      <c r="H82" s="54" t="s">
        <v>45</v>
      </c>
      <c r="I82" s="19" t="s">
        <v>81</v>
      </c>
      <c r="J82" s="51" t="s">
        <v>82</v>
      </c>
      <c r="K82" s="7" t="s">
        <v>15</v>
      </c>
      <c r="M82" s="12" t="s">
        <v>80</v>
      </c>
      <c r="N82" s="52" t="s">
        <v>46</v>
      </c>
      <c r="O82" s="52" t="s">
        <v>47</v>
      </c>
      <c r="P82" s="7" t="s">
        <v>15</v>
      </c>
      <c r="Q82" s="10" t="s">
        <v>8</v>
      </c>
      <c r="R82" s="10" t="s">
        <v>9</v>
      </c>
      <c r="S82" s="11" t="s">
        <v>10</v>
      </c>
      <c r="T82" s="3" t="s">
        <v>11</v>
      </c>
      <c r="U82" s="53" t="s">
        <v>136</v>
      </c>
      <c r="V82" s="59" t="s">
        <v>158</v>
      </c>
    </row>
    <row r="83" spans="1:22" ht="11.25" x14ac:dyDescent="0.2">
      <c r="A83" s="7" t="s">
        <v>18</v>
      </c>
      <c r="B83" s="29" t="s">
        <v>83</v>
      </c>
      <c r="C83" s="29" t="s">
        <v>84</v>
      </c>
      <c r="D83" s="50" t="s">
        <v>50</v>
      </c>
      <c r="E83" s="50" t="s">
        <v>51</v>
      </c>
      <c r="F83" s="7" t="s">
        <v>18</v>
      </c>
      <c r="G83" s="56" t="s">
        <v>44</v>
      </c>
      <c r="H83" s="54" t="s">
        <v>45</v>
      </c>
      <c r="I83" s="19" t="s">
        <v>81</v>
      </c>
      <c r="J83" s="51" t="s">
        <v>82</v>
      </c>
      <c r="K83" s="7" t="s">
        <v>18</v>
      </c>
      <c r="M83" s="12" t="s">
        <v>80</v>
      </c>
      <c r="N83" s="52" t="s">
        <v>46</v>
      </c>
      <c r="O83" s="52" t="s">
        <v>47</v>
      </c>
      <c r="P83" s="7" t="s">
        <v>18</v>
      </c>
      <c r="Q83" s="10" t="s">
        <v>8</v>
      </c>
      <c r="R83" s="10" t="s">
        <v>9</v>
      </c>
      <c r="S83" s="11" t="s">
        <v>10</v>
      </c>
      <c r="T83" s="3" t="s">
        <v>11</v>
      </c>
      <c r="U83" s="54" t="s">
        <v>137</v>
      </c>
      <c r="V83" s="59" t="s">
        <v>167</v>
      </c>
    </row>
    <row r="84" spans="1:22" ht="11.25" x14ac:dyDescent="0.2">
      <c r="A84" s="7" t="s">
        <v>19</v>
      </c>
      <c r="B84" s="29" t="s">
        <v>83</v>
      </c>
      <c r="C84" s="29" t="s">
        <v>84</v>
      </c>
      <c r="D84" s="50" t="s">
        <v>50</v>
      </c>
      <c r="E84" s="50" t="s">
        <v>51</v>
      </c>
      <c r="F84" s="7" t="s">
        <v>19</v>
      </c>
      <c r="G84" s="56" t="s">
        <v>44</v>
      </c>
      <c r="H84" s="54" t="s">
        <v>45</v>
      </c>
      <c r="I84" s="19" t="s">
        <v>81</v>
      </c>
      <c r="J84" s="51" t="s">
        <v>82</v>
      </c>
      <c r="K84" s="7" t="s">
        <v>19</v>
      </c>
      <c r="M84" s="12" t="s">
        <v>80</v>
      </c>
      <c r="N84" s="52" t="s">
        <v>46</v>
      </c>
      <c r="O84" s="52" t="s">
        <v>47</v>
      </c>
      <c r="P84" s="7" t="s">
        <v>19</v>
      </c>
      <c r="Q84" s="10" t="s">
        <v>8</v>
      </c>
      <c r="R84" s="10" t="s">
        <v>9</v>
      </c>
      <c r="S84" s="11" t="s">
        <v>10</v>
      </c>
      <c r="T84" s="3" t="s">
        <v>11</v>
      </c>
      <c r="U84" s="55" t="s">
        <v>138</v>
      </c>
      <c r="V84" s="59" t="s">
        <v>61</v>
      </c>
    </row>
    <row r="85" spans="1:22" ht="11.25" x14ac:dyDescent="0.2">
      <c r="A85" s="7" t="s">
        <v>20</v>
      </c>
      <c r="B85" s="29" t="s">
        <v>83</v>
      </c>
      <c r="C85" s="29" t="s">
        <v>84</v>
      </c>
      <c r="D85" s="19" t="s">
        <v>52</v>
      </c>
      <c r="E85" s="19" t="s">
        <v>52</v>
      </c>
      <c r="F85" s="7" t="s">
        <v>20</v>
      </c>
      <c r="G85" s="56" t="s">
        <v>44</v>
      </c>
      <c r="H85" s="54" t="s">
        <v>45</v>
      </c>
      <c r="I85" s="19" t="s">
        <v>81</v>
      </c>
      <c r="J85" s="51" t="s">
        <v>82</v>
      </c>
      <c r="K85" s="7" t="s">
        <v>20</v>
      </c>
      <c r="M85" s="12" t="s">
        <v>80</v>
      </c>
      <c r="N85" s="52" t="s">
        <v>46</v>
      </c>
      <c r="O85" s="52" t="s">
        <v>47</v>
      </c>
      <c r="P85" s="7" t="s">
        <v>20</v>
      </c>
      <c r="Q85" s="10" t="s">
        <v>8</v>
      </c>
      <c r="R85" s="10" t="s">
        <v>9</v>
      </c>
      <c r="S85" s="11" t="s">
        <v>10</v>
      </c>
      <c r="T85" s="3" t="s">
        <v>11</v>
      </c>
      <c r="U85" s="56" t="s">
        <v>139</v>
      </c>
      <c r="V85" s="59" t="s">
        <v>159</v>
      </c>
    </row>
    <row r="86" spans="1:22" ht="11.25" x14ac:dyDescent="0.2">
      <c r="A86" s="7" t="s">
        <v>22</v>
      </c>
      <c r="B86" s="52" t="s">
        <v>35</v>
      </c>
      <c r="C86" s="52" t="s">
        <v>35</v>
      </c>
      <c r="D86" s="19" t="s">
        <v>52</v>
      </c>
      <c r="E86" s="19" t="s">
        <v>52</v>
      </c>
      <c r="F86" s="7" t="s">
        <v>22</v>
      </c>
      <c r="G86" s="14" t="s">
        <v>61</v>
      </c>
      <c r="H86" s="14" t="s">
        <v>61</v>
      </c>
      <c r="I86" s="54" t="s">
        <v>53</v>
      </c>
      <c r="J86" s="54" t="s">
        <v>53</v>
      </c>
      <c r="K86" s="7" t="s">
        <v>22</v>
      </c>
      <c r="L86" s="13" t="s">
        <v>24</v>
      </c>
      <c r="M86" s="13" t="s">
        <v>24</v>
      </c>
      <c r="N86" s="50" t="s">
        <v>23</v>
      </c>
      <c r="O86" s="50" t="s">
        <v>23</v>
      </c>
      <c r="P86" s="7" t="s">
        <v>22</v>
      </c>
      <c r="S86" s="3" t="s">
        <v>43</v>
      </c>
      <c r="T86" s="3" t="s">
        <v>43</v>
      </c>
      <c r="U86" s="17" t="s">
        <v>140</v>
      </c>
      <c r="V86" s="59" t="s">
        <v>168</v>
      </c>
    </row>
    <row r="87" spans="1:22" ht="11.25" x14ac:dyDescent="0.2">
      <c r="A87" s="7" t="s">
        <v>25</v>
      </c>
      <c r="B87" s="52" t="s">
        <v>35</v>
      </c>
      <c r="C87" s="52" t="s">
        <v>35</v>
      </c>
      <c r="D87" s="19" t="s">
        <v>52</v>
      </c>
      <c r="E87" s="19" t="s">
        <v>52</v>
      </c>
      <c r="F87" s="7" t="s">
        <v>25</v>
      </c>
      <c r="G87" s="14" t="s">
        <v>61</v>
      </c>
      <c r="H87" s="14" t="s">
        <v>61</v>
      </c>
      <c r="I87" s="54" t="s">
        <v>53</v>
      </c>
      <c r="J87" s="54" t="s">
        <v>53</v>
      </c>
      <c r="K87" s="7" t="s">
        <v>25</v>
      </c>
      <c r="L87" s="13" t="s">
        <v>24</v>
      </c>
      <c r="M87" s="13" t="s">
        <v>24</v>
      </c>
      <c r="N87" s="50" t="s">
        <v>23</v>
      </c>
      <c r="O87" s="50" t="s">
        <v>23</v>
      </c>
      <c r="P87" s="7" t="s">
        <v>25</v>
      </c>
      <c r="S87" s="3" t="s">
        <v>43</v>
      </c>
      <c r="T87" s="3" t="s">
        <v>43</v>
      </c>
      <c r="U87" s="57" t="s">
        <v>141</v>
      </c>
      <c r="V87" s="60" t="s">
        <v>56</v>
      </c>
    </row>
    <row r="88" spans="1:22" ht="11.25" x14ac:dyDescent="0.2">
      <c r="A88" s="7" t="s">
        <v>28</v>
      </c>
      <c r="B88" s="52" t="s">
        <v>35</v>
      </c>
      <c r="C88" s="52" t="s">
        <v>35</v>
      </c>
      <c r="D88" s="19" t="s">
        <v>52</v>
      </c>
      <c r="E88" s="19" t="s">
        <v>52</v>
      </c>
      <c r="F88" s="7" t="s">
        <v>28</v>
      </c>
      <c r="G88" s="14" t="s">
        <v>61</v>
      </c>
      <c r="H88" s="14" t="s">
        <v>61</v>
      </c>
      <c r="I88" s="54" t="s">
        <v>53</v>
      </c>
      <c r="J88" s="54" t="s">
        <v>53</v>
      </c>
      <c r="K88" s="7" t="s">
        <v>28</v>
      </c>
      <c r="L88" s="13" t="s">
        <v>24</v>
      </c>
      <c r="M88" s="13" t="s">
        <v>24</v>
      </c>
      <c r="N88" s="50" t="s">
        <v>23</v>
      </c>
      <c r="O88" s="50" t="s">
        <v>23</v>
      </c>
      <c r="P88" s="7" t="s">
        <v>28</v>
      </c>
      <c r="S88" s="3" t="s">
        <v>43</v>
      </c>
      <c r="T88" s="3" t="s">
        <v>43</v>
      </c>
      <c r="U88" s="57" t="s">
        <v>142</v>
      </c>
      <c r="V88" s="59" t="s">
        <v>63</v>
      </c>
    </row>
    <row r="89" spans="1:22" ht="11.25" x14ac:dyDescent="0.2">
      <c r="A89" s="7" t="s">
        <v>29</v>
      </c>
      <c r="B89" s="52" t="s">
        <v>35</v>
      </c>
      <c r="C89" s="52" t="s">
        <v>35</v>
      </c>
      <c r="D89" s="19" t="s">
        <v>52</v>
      </c>
      <c r="E89" s="19" t="s">
        <v>52</v>
      </c>
      <c r="F89" s="7" t="s">
        <v>29</v>
      </c>
      <c r="G89" s="14" t="s">
        <v>61</v>
      </c>
      <c r="H89" s="14" t="s">
        <v>61</v>
      </c>
      <c r="I89" s="54" t="s">
        <v>53</v>
      </c>
      <c r="J89" s="54" t="s">
        <v>53</v>
      </c>
      <c r="K89" s="7" t="s">
        <v>29</v>
      </c>
      <c r="L89" s="13" t="s">
        <v>24</v>
      </c>
      <c r="M89" s="13" t="s">
        <v>24</v>
      </c>
      <c r="N89" s="50" t="s">
        <v>23</v>
      </c>
      <c r="O89" s="50" t="s">
        <v>23</v>
      </c>
      <c r="P89" s="7" t="s">
        <v>29</v>
      </c>
      <c r="S89" s="3" t="s">
        <v>43</v>
      </c>
      <c r="T89" s="3" t="s">
        <v>43</v>
      </c>
      <c r="U89" s="57" t="s">
        <v>143</v>
      </c>
      <c r="V89" s="60" t="s">
        <v>71</v>
      </c>
    </row>
    <row r="90" spans="1:22" ht="11.25" x14ac:dyDescent="0.2">
      <c r="A90" s="7" t="s">
        <v>30</v>
      </c>
      <c r="B90" s="52" t="s">
        <v>35</v>
      </c>
      <c r="C90" s="52" t="s">
        <v>35</v>
      </c>
      <c r="D90" s="19" t="s">
        <v>52</v>
      </c>
      <c r="E90" s="19" t="s">
        <v>52</v>
      </c>
      <c r="F90" s="7" t="s">
        <v>30</v>
      </c>
      <c r="G90" s="14" t="s">
        <v>61</v>
      </c>
      <c r="H90" s="14" t="s">
        <v>61</v>
      </c>
      <c r="I90" s="54" t="s">
        <v>53</v>
      </c>
      <c r="J90" s="54" t="s">
        <v>53</v>
      </c>
      <c r="K90" s="7" t="s">
        <v>30</v>
      </c>
      <c r="L90" s="13" t="s">
        <v>24</v>
      </c>
      <c r="M90" s="13" t="s">
        <v>24</v>
      </c>
      <c r="N90" s="50" t="s">
        <v>23</v>
      </c>
      <c r="O90" s="50" t="s">
        <v>23</v>
      </c>
      <c r="P90" s="7" t="s">
        <v>30</v>
      </c>
      <c r="S90" s="3" t="s">
        <v>43</v>
      </c>
      <c r="T90" s="3" t="s">
        <v>43</v>
      </c>
      <c r="U90" s="57" t="s">
        <v>144</v>
      </c>
      <c r="V90" s="8" t="s">
        <v>66</v>
      </c>
    </row>
    <row r="91" spans="1:22" ht="11.25" x14ac:dyDescent="0.2">
      <c r="A91" s="7" t="s">
        <v>31</v>
      </c>
      <c r="B91" s="18" t="s">
        <v>56</v>
      </c>
      <c r="C91" s="18" t="s">
        <v>56</v>
      </c>
      <c r="D91" s="18" t="s">
        <v>65</v>
      </c>
      <c r="E91" s="18" t="s">
        <v>65</v>
      </c>
      <c r="F91" s="7" t="s">
        <v>31</v>
      </c>
      <c r="G91" s="18" t="s">
        <v>71</v>
      </c>
      <c r="H91" s="18" t="s">
        <v>71</v>
      </c>
      <c r="I91" s="56" t="s">
        <v>34</v>
      </c>
      <c r="J91" s="56" t="s">
        <v>34</v>
      </c>
      <c r="K91" s="7" t="s">
        <v>31</v>
      </c>
      <c r="L91" s="18" t="s">
        <v>66</v>
      </c>
      <c r="M91" s="18" t="s">
        <v>66</v>
      </c>
      <c r="N91" s="18" t="s">
        <v>63</v>
      </c>
      <c r="O91" s="18" t="s">
        <v>63</v>
      </c>
      <c r="P91" s="7" t="s">
        <v>31</v>
      </c>
      <c r="Q91" s="57" t="s">
        <v>74</v>
      </c>
      <c r="R91" s="18" t="s">
        <v>72</v>
      </c>
      <c r="S91" s="53" t="s">
        <v>55</v>
      </c>
      <c r="T91" s="53" t="s">
        <v>55</v>
      </c>
      <c r="U91" s="57" t="s">
        <v>145</v>
      </c>
      <c r="V91" s="8" t="s">
        <v>72</v>
      </c>
    </row>
    <row r="92" spans="1:22" ht="11.25" x14ac:dyDescent="0.2">
      <c r="A92" s="7" t="s">
        <v>33</v>
      </c>
      <c r="B92" s="18" t="s">
        <v>56</v>
      </c>
      <c r="C92" s="18" t="s">
        <v>56</v>
      </c>
      <c r="D92" s="18" t="s">
        <v>65</v>
      </c>
      <c r="E92" s="18" t="s">
        <v>65</v>
      </c>
      <c r="F92" s="7" t="s">
        <v>33</v>
      </c>
      <c r="G92" s="18" t="s">
        <v>71</v>
      </c>
      <c r="H92" s="18" t="s">
        <v>71</v>
      </c>
      <c r="I92" s="56" t="s">
        <v>34</v>
      </c>
      <c r="J92" s="56" t="s">
        <v>34</v>
      </c>
      <c r="K92" s="7" t="s">
        <v>33</v>
      </c>
      <c r="L92" s="18" t="s">
        <v>66</v>
      </c>
      <c r="M92" s="18" t="s">
        <v>66</v>
      </c>
      <c r="N92" s="18" t="s">
        <v>63</v>
      </c>
      <c r="O92" s="18" t="s">
        <v>63</v>
      </c>
      <c r="P92" s="7" t="s">
        <v>33</v>
      </c>
      <c r="Q92" s="57" t="s">
        <v>74</v>
      </c>
      <c r="R92" s="18" t="s">
        <v>72</v>
      </c>
      <c r="S92" s="53" t="s">
        <v>55</v>
      </c>
      <c r="T92" s="53" t="s">
        <v>55</v>
      </c>
      <c r="U92" s="57" t="s">
        <v>146</v>
      </c>
      <c r="V92" s="60" t="s">
        <v>74</v>
      </c>
    </row>
    <row r="93" spans="1:22" ht="11.25" x14ac:dyDescent="0.2">
      <c r="A93" s="7" t="s">
        <v>37</v>
      </c>
      <c r="B93" s="18" t="s">
        <v>56</v>
      </c>
      <c r="C93" s="18" t="s">
        <v>56</v>
      </c>
      <c r="D93" s="18" t="s">
        <v>65</v>
      </c>
      <c r="E93" s="18" t="s">
        <v>65</v>
      </c>
      <c r="F93" s="7" t="s">
        <v>37</v>
      </c>
      <c r="G93" s="18" t="s">
        <v>71</v>
      </c>
      <c r="H93" s="18" t="s">
        <v>71</v>
      </c>
      <c r="I93" s="56" t="s">
        <v>34</v>
      </c>
      <c r="J93" s="56" t="s">
        <v>34</v>
      </c>
      <c r="K93" s="7" t="s">
        <v>37</v>
      </c>
      <c r="L93" s="18" t="s">
        <v>66</v>
      </c>
      <c r="M93" s="18" t="s">
        <v>66</v>
      </c>
      <c r="N93" s="18" t="s">
        <v>63</v>
      </c>
      <c r="O93" s="18" t="s">
        <v>63</v>
      </c>
      <c r="P93" s="7" t="s">
        <v>37</v>
      </c>
      <c r="Q93" s="57" t="s">
        <v>74</v>
      </c>
      <c r="R93" s="18" t="s">
        <v>72</v>
      </c>
      <c r="S93" s="53" t="s">
        <v>55</v>
      </c>
      <c r="T93" s="53" t="s">
        <v>55</v>
      </c>
    </row>
    <row r="94" spans="1:22" ht="11.25" x14ac:dyDescent="0.2">
      <c r="A94" s="7" t="s">
        <v>38</v>
      </c>
      <c r="B94" s="18" t="s">
        <v>56</v>
      </c>
      <c r="C94" s="18" t="s">
        <v>56</v>
      </c>
      <c r="D94" s="18" t="s">
        <v>56</v>
      </c>
      <c r="E94" s="18" t="s">
        <v>56</v>
      </c>
      <c r="F94" s="7" t="s">
        <v>38</v>
      </c>
      <c r="G94" s="18" t="s">
        <v>71</v>
      </c>
      <c r="H94" s="18" t="s">
        <v>71</v>
      </c>
      <c r="I94" s="56" t="s">
        <v>34</v>
      </c>
      <c r="J94" s="56" t="s">
        <v>34</v>
      </c>
      <c r="K94" s="7" t="s">
        <v>38</v>
      </c>
      <c r="L94" s="18" t="s">
        <v>66</v>
      </c>
      <c r="M94" s="18" t="s">
        <v>66</v>
      </c>
      <c r="N94" s="18" t="s">
        <v>63</v>
      </c>
      <c r="O94" s="18" t="s">
        <v>63</v>
      </c>
      <c r="P94" s="7" t="s">
        <v>38</v>
      </c>
      <c r="Q94" s="57" t="s">
        <v>74</v>
      </c>
      <c r="R94" s="18" t="s">
        <v>72</v>
      </c>
      <c r="S94" s="53" t="s">
        <v>55</v>
      </c>
      <c r="T94" s="53" t="s">
        <v>55</v>
      </c>
    </row>
    <row r="95" spans="1:22" ht="11.25" x14ac:dyDescent="0.2">
      <c r="A95" s="7" t="s">
        <v>39</v>
      </c>
      <c r="B95" s="18" t="s">
        <v>56</v>
      </c>
      <c r="C95" s="18" t="s">
        <v>56</v>
      </c>
      <c r="D95" s="18" t="s">
        <v>56</v>
      </c>
      <c r="E95" s="18" t="s">
        <v>56</v>
      </c>
      <c r="F95" s="7" t="s">
        <v>39</v>
      </c>
      <c r="G95" s="18" t="s">
        <v>71</v>
      </c>
      <c r="H95" s="18" t="s">
        <v>71</v>
      </c>
      <c r="I95" s="56" t="s">
        <v>34</v>
      </c>
      <c r="J95" s="56" t="s">
        <v>34</v>
      </c>
      <c r="K95" s="7" t="s">
        <v>39</v>
      </c>
      <c r="L95" s="18" t="s">
        <v>66</v>
      </c>
      <c r="M95" s="18" t="s">
        <v>66</v>
      </c>
      <c r="N95" s="18" t="s">
        <v>63</v>
      </c>
      <c r="O95" s="18" t="s">
        <v>63</v>
      </c>
      <c r="P95" s="7" t="s">
        <v>39</v>
      </c>
      <c r="Q95" s="57" t="s">
        <v>74</v>
      </c>
      <c r="R95" s="18" t="s">
        <v>72</v>
      </c>
      <c r="S95" s="53" t="s">
        <v>55</v>
      </c>
      <c r="T95" s="53" t="s">
        <v>55</v>
      </c>
    </row>
    <row r="96" spans="1:22" ht="11.25" x14ac:dyDescent="0.2">
      <c r="A96" s="7" t="s">
        <v>40</v>
      </c>
      <c r="B96" s="18" t="s">
        <v>56</v>
      </c>
      <c r="C96" s="18" t="s">
        <v>56</v>
      </c>
      <c r="D96" s="18" t="s">
        <v>56</v>
      </c>
      <c r="E96" s="18" t="s">
        <v>56</v>
      </c>
      <c r="F96" s="7" t="s">
        <v>40</v>
      </c>
      <c r="G96" s="18" t="s">
        <v>71</v>
      </c>
      <c r="H96" s="18" t="s">
        <v>71</v>
      </c>
      <c r="I96" s="56" t="s">
        <v>34</v>
      </c>
      <c r="J96" s="56" t="s">
        <v>34</v>
      </c>
      <c r="K96" s="7" t="s">
        <v>40</v>
      </c>
      <c r="N96" s="18" t="s">
        <v>63</v>
      </c>
      <c r="O96" s="18" t="s">
        <v>63</v>
      </c>
      <c r="P96" s="7" t="s">
        <v>40</v>
      </c>
      <c r="S96" s="53" t="s">
        <v>55</v>
      </c>
      <c r="T96" s="53" t="s">
        <v>55</v>
      </c>
    </row>
    <row r="97" spans="1:22" s="47" customFormat="1" ht="12.75" x14ac:dyDescent="0.2">
      <c r="A97" s="46"/>
      <c r="B97" s="66" t="s">
        <v>117</v>
      </c>
      <c r="C97" s="67"/>
      <c r="D97" s="67"/>
      <c r="E97" s="67"/>
      <c r="G97" s="66" t="str">
        <f>B97</f>
        <v>Vrijdag</v>
      </c>
      <c r="H97" s="67"/>
      <c r="I97" s="67"/>
      <c r="J97" s="67"/>
      <c r="L97" s="66" t="str">
        <f>G97</f>
        <v>Vrijdag</v>
      </c>
      <c r="M97" s="67"/>
      <c r="N97" s="67"/>
      <c r="O97" s="67"/>
      <c r="Q97" s="66" t="str">
        <f>L97</f>
        <v>Vrijdag</v>
      </c>
      <c r="R97" s="67"/>
      <c r="S97" s="67"/>
      <c r="T97" s="67"/>
    </row>
    <row r="98" spans="1:22" ht="11.25" x14ac:dyDescent="0.2">
      <c r="A98" s="4"/>
      <c r="B98" s="62" t="s">
        <v>114</v>
      </c>
      <c r="C98" s="63"/>
      <c r="D98" s="62" t="s">
        <v>1</v>
      </c>
      <c r="E98" s="63"/>
      <c r="F98" s="4"/>
      <c r="G98" s="62" t="s">
        <v>113</v>
      </c>
      <c r="H98" s="63"/>
      <c r="I98" s="62" t="s">
        <v>2</v>
      </c>
      <c r="J98" s="63"/>
      <c r="K98" s="4"/>
      <c r="L98" s="62" t="s">
        <v>109</v>
      </c>
      <c r="M98" s="63"/>
      <c r="N98" s="62" t="s">
        <v>110</v>
      </c>
      <c r="O98" s="63"/>
      <c r="P98" s="4"/>
      <c r="Q98" s="62" t="s">
        <v>111</v>
      </c>
      <c r="R98" s="63"/>
      <c r="S98" s="62" t="s">
        <v>112</v>
      </c>
      <c r="T98" s="63"/>
    </row>
    <row r="99" spans="1:22" ht="11.25" x14ac:dyDescent="0.2">
      <c r="A99" s="5"/>
      <c r="B99" s="6">
        <v>1</v>
      </c>
      <c r="C99" s="6">
        <v>2</v>
      </c>
      <c r="D99" s="6">
        <v>3</v>
      </c>
      <c r="E99" s="6">
        <v>4</v>
      </c>
      <c r="F99" s="5"/>
      <c r="G99" s="6">
        <v>1</v>
      </c>
      <c r="H99" s="6">
        <v>2</v>
      </c>
      <c r="I99" s="6">
        <v>3</v>
      </c>
      <c r="J99" s="6">
        <v>4</v>
      </c>
      <c r="K99" s="5"/>
      <c r="L99" s="6">
        <v>1</v>
      </c>
      <c r="M99" s="6">
        <v>2</v>
      </c>
      <c r="N99" s="6">
        <v>3</v>
      </c>
      <c r="O99" s="6">
        <v>4</v>
      </c>
      <c r="P99" s="5"/>
      <c r="Q99" s="6">
        <v>1</v>
      </c>
      <c r="R99" s="6">
        <v>2</v>
      </c>
      <c r="S99" s="6">
        <v>3</v>
      </c>
      <c r="T99" s="6">
        <v>4</v>
      </c>
      <c r="U99" s="58" t="s">
        <v>129</v>
      </c>
      <c r="V99" s="58" t="s">
        <v>130</v>
      </c>
    </row>
    <row r="100" spans="1:22" ht="11.25" x14ac:dyDescent="0.2">
      <c r="A100" s="7" t="s">
        <v>3</v>
      </c>
      <c r="F100" s="7" t="s">
        <v>3</v>
      </c>
      <c r="K100" s="7" t="s">
        <v>3</v>
      </c>
      <c r="P100" s="7" t="s">
        <v>3</v>
      </c>
      <c r="U100" s="29" t="s">
        <v>131</v>
      </c>
      <c r="V100" s="59"/>
    </row>
    <row r="101" spans="1:22" ht="11.25" x14ac:dyDescent="0.2">
      <c r="A101" s="7" t="s">
        <v>4</v>
      </c>
      <c r="B101" s="9"/>
      <c r="C101" s="9"/>
      <c r="F101" s="7" t="s">
        <v>4</v>
      </c>
      <c r="K101" s="7" t="s">
        <v>4</v>
      </c>
      <c r="P101" s="7" t="s">
        <v>4</v>
      </c>
      <c r="U101" s="49" t="s">
        <v>132</v>
      </c>
      <c r="V101" s="59"/>
    </row>
    <row r="102" spans="1:22" ht="11.25" x14ac:dyDescent="0.2">
      <c r="A102" s="7" t="s">
        <v>5</v>
      </c>
      <c r="F102" s="7" t="s">
        <v>5</v>
      </c>
      <c r="K102" s="7" t="s">
        <v>5</v>
      </c>
      <c r="P102" s="7" t="s">
        <v>5</v>
      </c>
      <c r="U102" s="50" t="s">
        <v>133</v>
      </c>
      <c r="V102" s="59"/>
    </row>
    <row r="103" spans="1:22" ht="11.25" x14ac:dyDescent="0.2">
      <c r="A103" s="7" t="s">
        <v>6</v>
      </c>
      <c r="F103" s="7" t="s">
        <v>6</v>
      </c>
      <c r="K103" s="7" t="s">
        <v>6</v>
      </c>
      <c r="P103" s="7" t="s">
        <v>6</v>
      </c>
      <c r="U103" s="51" t="s">
        <v>134</v>
      </c>
      <c r="V103" s="59"/>
    </row>
    <row r="104" spans="1:22" ht="11.25" x14ac:dyDescent="0.2">
      <c r="A104" s="7" t="s">
        <v>7</v>
      </c>
      <c r="B104" s="54" t="s">
        <v>21</v>
      </c>
      <c r="C104" s="54" t="s">
        <v>21</v>
      </c>
      <c r="D104" s="53" t="s">
        <v>26</v>
      </c>
      <c r="E104" s="53" t="s">
        <v>26</v>
      </c>
      <c r="F104" s="7" t="s">
        <v>7</v>
      </c>
      <c r="K104" s="7" t="s">
        <v>7</v>
      </c>
      <c r="P104" s="7" t="s">
        <v>7</v>
      </c>
      <c r="U104" s="52" t="s">
        <v>135</v>
      </c>
      <c r="V104" s="59"/>
    </row>
    <row r="105" spans="1:22" ht="11.25" x14ac:dyDescent="0.2">
      <c r="A105" s="7" t="s">
        <v>15</v>
      </c>
      <c r="B105" s="54" t="s">
        <v>21</v>
      </c>
      <c r="C105" s="54" t="s">
        <v>21</v>
      </c>
      <c r="D105" s="53" t="s">
        <v>26</v>
      </c>
      <c r="E105" s="53" t="s">
        <v>26</v>
      </c>
      <c r="F105" s="7" t="s">
        <v>15</v>
      </c>
      <c r="K105" s="7" t="s">
        <v>15</v>
      </c>
      <c r="P105" s="7" t="s">
        <v>15</v>
      </c>
      <c r="U105" s="53" t="s">
        <v>136</v>
      </c>
      <c r="V105" s="59" t="s">
        <v>26</v>
      </c>
    </row>
    <row r="106" spans="1:22" ht="11.25" x14ac:dyDescent="0.2">
      <c r="A106" s="7" t="s">
        <v>18</v>
      </c>
      <c r="B106" s="54" t="s">
        <v>21</v>
      </c>
      <c r="C106" s="54" t="s">
        <v>21</v>
      </c>
      <c r="D106" s="53" t="s">
        <v>26</v>
      </c>
      <c r="E106" s="53" t="s">
        <v>26</v>
      </c>
      <c r="F106" s="7" t="s">
        <v>18</v>
      </c>
      <c r="K106" s="7" t="s">
        <v>18</v>
      </c>
      <c r="P106" s="7" t="s">
        <v>18</v>
      </c>
      <c r="U106" s="54" t="s">
        <v>137</v>
      </c>
      <c r="V106" s="59" t="s">
        <v>21</v>
      </c>
    </row>
    <row r="107" spans="1:22" ht="11.25" x14ac:dyDescent="0.2">
      <c r="A107" s="7" t="s">
        <v>19</v>
      </c>
      <c r="B107" s="54" t="s">
        <v>21</v>
      </c>
      <c r="C107" s="54" t="s">
        <v>21</v>
      </c>
      <c r="D107" s="53" t="s">
        <v>26</v>
      </c>
      <c r="E107" s="53" t="s">
        <v>26</v>
      </c>
      <c r="F107" s="7" t="s">
        <v>19</v>
      </c>
      <c r="K107" s="7" t="s">
        <v>19</v>
      </c>
      <c r="P107" s="7" t="s">
        <v>19</v>
      </c>
      <c r="U107" s="55" t="s">
        <v>138</v>
      </c>
      <c r="V107" s="59" t="s">
        <v>55</v>
      </c>
    </row>
    <row r="108" spans="1:22" ht="11.25" x14ac:dyDescent="0.2">
      <c r="A108" s="7" t="s">
        <v>20</v>
      </c>
      <c r="B108" s="54" t="s">
        <v>21</v>
      </c>
      <c r="C108" s="54" t="s">
        <v>21</v>
      </c>
      <c r="D108" s="53" t="s">
        <v>26</v>
      </c>
      <c r="E108" s="53" t="s">
        <v>26</v>
      </c>
      <c r="F108" s="7" t="s">
        <v>20</v>
      </c>
      <c r="K108" s="7" t="s">
        <v>20</v>
      </c>
      <c r="P108" s="7" t="s">
        <v>20</v>
      </c>
      <c r="U108" s="56" t="s">
        <v>139</v>
      </c>
      <c r="V108" s="59"/>
    </row>
    <row r="109" spans="1:22" ht="11.25" x14ac:dyDescent="0.2">
      <c r="A109" s="7" t="s">
        <v>22</v>
      </c>
      <c r="B109" s="55" t="s">
        <v>55</v>
      </c>
      <c r="C109" s="55" t="s">
        <v>55</v>
      </c>
      <c r="F109" s="7" t="s">
        <v>22</v>
      </c>
      <c r="K109" s="7" t="s">
        <v>22</v>
      </c>
      <c r="P109" s="7" t="s">
        <v>22</v>
      </c>
      <c r="U109" s="17" t="s">
        <v>140</v>
      </c>
      <c r="V109" s="59"/>
    </row>
    <row r="110" spans="1:22" ht="11.25" x14ac:dyDescent="0.2">
      <c r="A110" s="7" t="s">
        <v>25</v>
      </c>
      <c r="B110" s="55" t="s">
        <v>55</v>
      </c>
      <c r="C110" s="55" t="s">
        <v>55</v>
      </c>
      <c r="F110" s="7" t="s">
        <v>25</v>
      </c>
      <c r="K110" s="7" t="s">
        <v>25</v>
      </c>
      <c r="P110" s="7" t="s">
        <v>25</v>
      </c>
      <c r="U110" s="57" t="s">
        <v>141</v>
      </c>
      <c r="V110" s="60"/>
    </row>
    <row r="111" spans="1:22" ht="11.25" x14ac:dyDescent="0.2">
      <c r="A111" s="7" t="s">
        <v>28</v>
      </c>
      <c r="B111" s="55" t="s">
        <v>55</v>
      </c>
      <c r="C111" s="55" t="s">
        <v>55</v>
      </c>
      <c r="F111" s="7" t="s">
        <v>28</v>
      </c>
      <c r="K111" s="7" t="s">
        <v>28</v>
      </c>
      <c r="P111" s="7" t="s">
        <v>28</v>
      </c>
      <c r="U111" s="57" t="s">
        <v>142</v>
      </c>
      <c r="V111" s="59"/>
    </row>
    <row r="112" spans="1:22" ht="11.25" x14ac:dyDescent="0.2">
      <c r="A112" s="7" t="s">
        <v>29</v>
      </c>
      <c r="B112" s="55" t="s">
        <v>55</v>
      </c>
      <c r="C112" s="55" t="s">
        <v>55</v>
      </c>
      <c r="F112" s="7" t="s">
        <v>29</v>
      </c>
      <c r="K112" s="7" t="s">
        <v>29</v>
      </c>
      <c r="P112" s="7" t="s">
        <v>29</v>
      </c>
      <c r="U112" s="57" t="s">
        <v>143</v>
      </c>
      <c r="V112" s="60"/>
    </row>
    <row r="113" spans="1:22" ht="11.25" x14ac:dyDescent="0.2">
      <c r="A113" s="7" t="s">
        <v>30</v>
      </c>
      <c r="B113" s="55" t="s">
        <v>55</v>
      </c>
      <c r="C113" s="55" t="s">
        <v>55</v>
      </c>
      <c r="F113" s="7" t="s">
        <v>30</v>
      </c>
      <c r="K113" s="7" t="s">
        <v>30</v>
      </c>
      <c r="P113" s="7" t="s">
        <v>30</v>
      </c>
      <c r="U113" s="57" t="s">
        <v>144</v>
      </c>
    </row>
    <row r="114" spans="1:22" ht="11.25" x14ac:dyDescent="0.2">
      <c r="A114" s="7" t="s">
        <v>31</v>
      </c>
      <c r="B114" s="8" t="s">
        <v>69</v>
      </c>
      <c r="C114" s="8" t="s">
        <v>69</v>
      </c>
      <c r="D114" s="8" t="s">
        <v>69</v>
      </c>
      <c r="E114" s="8" t="s">
        <v>69</v>
      </c>
      <c r="F114" s="7" t="s">
        <v>31</v>
      </c>
      <c r="K114" s="7" t="s">
        <v>31</v>
      </c>
      <c r="P114" s="7" t="s">
        <v>31</v>
      </c>
      <c r="U114" s="57" t="s">
        <v>145</v>
      </c>
      <c r="V114" s="60"/>
    </row>
    <row r="115" spans="1:22" ht="11.25" x14ac:dyDescent="0.2">
      <c r="A115" s="7" t="s">
        <v>33</v>
      </c>
      <c r="B115" s="8" t="s">
        <v>69</v>
      </c>
      <c r="C115" s="8" t="s">
        <v>69</v>
      </c>
      <c r="D115" s="8" t="s">
        <v>69</v>
      </c>
      <c r="E115" s="8" t="s">
        <v>69</v>
      </c>
      <c r="F115" s="7" t="s">
        <v>33</v>
      </c>
      <c r="K115" s="7" t="s">
        <v>33</v>
      </c>
      <c r="P115" s="7" t="s">
        <v>33</v>
      </c>
      <c r="U115" s="57" t="s">
        <v>146</v>
      </c>
      <c r="V115" s="60"/>
    </row>
    <row r="116" spans="1:22" ht="11.25" x14ac:dyDescent="0.2">
      <c r="A116" s="7" t="s">
        <v>37</v>
      </c>
      <c r="B116" s="8" t="s">
        <v>69</v>
      </c>
      <c r="C116" s="8" t="s">
        <v>69</v>
      </c>
      <c r="D116" s="8" t="s">
        <v>69</v>
      </c>
      <c r="E116" s="8" t="s">
        <v>69</v>
      </c>
      <c r="F116" s="7" t="s">
        <v>37</v>
      </c>
      <c r="K116" s="7" t="s">
        <v>37</v>
      </c>
      <c r="P116" s="7" t="s">
        <v>37</v>
      </c>
    </row>
    <row r="117" spans="1:22" ht="11.25" x14ac:dyDescent="0.2">
      <c r="A117" s="7" t="s">
        <v>38</v>
      </c>
      <c r="B117" s="8" t="s">
        <v>69</v>
      </c>
      <c r="C117" s="8" t="s">
        <v>69</v>
      </c>
      <c r="D117" s="8" t="s">
        <v>69</v>
      </c>
      <c r="E117" s="8" t="s">
        <v>69</v>
      </c>
      <c r="F117" s="7" t="s">
        <v>38</v>
      </c>
      <c r="K117" s="7" t="s">
        <v>38</v>
      </c>
      <c r="P117" s="7" t="s">
        <v>38</v>
      </c>
    </row>
    <row r="118" spans="1:22" ht="11.25" x14ac:dyDescent="0.2">
      <c r="A118" s="7" t="s">
        <v>39</v>
      </c>
      <c r="B118" s="8" t="s">
        <v>69</v>
      </c>
      <c r="C118" s="8" t="s">
        <v>69</v>
      </c>
      <c r="D118" s="8" t="s">
        <v>69</v>
      </c>
      <c r="E118" s="8" t="s">
        <v>69</v>
      </c>
      <c r="F118" s="7" t="s">
        <v>39</v>
      </c>
      <c r="K118" s="7" t="s">
        <v>39</v>
      </c>
      <c r="P118" s="7" t="s">
        <v>39</v>
      </c>
    </row>
  </sheetData>
  <mergeCells count="60">
    <mergeCell ref="N75:O75"/>
    <mergeCell ref="Q75:R75"/>
    <mergeCell ref="S75:T75"/>
    <mergeCell ref="B74:E74"/>
    <mergeCell ref="G74:J74"/>
    <mergeCell ref="L74:O74"/>
    <mergeCell ref="Q74:T74"/>
    <mergeCell ref="B75:C75"/>
    <mergeCell ref="D75:E75"/>
    <mergeCell ref="G75:H75"/>
    <mergeCell ref="I75:J75"/>
    <mergeCell ref="L75:M75"/>
    <mergeCell ref="N98:O98"/>
    <mergeCell ref="Q98:R98"/>
    <mergeCell ref="S98:T98"/>
    <mergeCell ref="B97:E97"/>
    <mergeCell ref="G97:J97"/>
    <mergeCell ref="L97:O97"/>
    <mergeCell ref="Q97:T97"/>
    <mergeCell ref="B98:C98"/>
    <mergeCell ref="D98:E98"/>
    <mergeCell ref="G98:H98"/>
    <mergeCell ref="I98:J98"/>
    <mergeCell ref="L98:M98"/>
    <mergeCell ref="N51:O51"/>
    <mergeCell ref="Q51:R51"/>
    <mergeCell ref="S51:T51"/>
    <mergeCell ref="B50:E50"/>
    <mergeCell ref="G50:J50"/>
    <mergeCell ref="L50:O50"/>
    <mergeCell ref="Q50:T50"/>
    <mergeCell ref="B51:C51"/>
    <mergeCell ref="D51:E51"/>
    <mergeCell ref="G51:H51"/>
    <mergeCell ref="I51:J51"/>
    <mergeCell ref="L51:M51"/>
    <mergeCell ref="N28:O28"/>
    <mergeCell ref="Q28:R28"/>
    <mergeCell ref="S28:T28"/>
    <mergeCell ref="B27:E27"/>
    <mergeCell ref="G27:J27"/>
    <mergeCell ref="L27:O27"/>
    <mergeCell ref="Q27:T27"/>
    <mergeCell ref="B28:C28"/>
    <mergeCell ref="D28:E28"/>
    <mergeCell ref="G28:H28"/>
    <mergeCell ref="I28:J28"/>
    <mergeCell ref="L28:M28"/>
    <mergeCell ref="N4:O4"/>
    <mergeCell ref="Q4:R4"/>
    <mergeCell ref="S4:T4"/>
    <mergeCell ref="B3:E3"/>
    <mergeCell ref="G3:J3"/>
    <mergeCell ref="L3:O3"/>
    <mergeCell ref="Q3:T3"/>
    <mergeCell ref="B4:C4"/>
    <mergeCell ref="D4:E4"/>
    <mergeCell ref="G4:H4"/>
    <mergeCell ref="I4:J4"/>
    <mergeCell ref="L4:M4"/>
  </mergeCells>
  <conditionalFormatting sqref="S86:S90">
    <cfRule type="uniqueValues" dxfId="3" priority="2"/>
  </conditionalFormatting>
  <conditionalFormatting sqref="T86:T90">
    <cfRule type="uniqu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16CA6-66BD-4496-A03B-5B4A8B3D7E92}">
  <sheetPr>
    <outlinePr summaryBelow="0" summaryRight="0"/>
  </sheetPr>
  <dimension ref="A1:V118"/>
  <sheetViews>
    <sheetView tabSelected="1" zoomScale="85" zoomScaleNormal="85" workbookViewId="0">
      <selection activeCell="T2" sqref="T2"/>
    </sheetView>
  </sheetViews>
  <sheetFormatPr defaultColWidth="12.5703125" defaultRowHeight="15.75" customHeight="1" x14ac:dyDescent="0.2"/>
  <cols>
    <col min="1" max="21" width="12.5703125" style="8"/>
    <col min="22" max="22" width="30" style="8" customWidth="1"/>
    <col min="23" max="16384" width="12.5703125" style="8"/>
  </cols>
  <sheetData>
    <row r="1" spans="1:22" ht="11.25" x14ac:dyDescent="0.2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2" t="str">
        <f>'Trainingsschema 20242025'!T1</f>
        <v>Versie 9 [19-11-2024]</v>
      </c>
    </row>
    <row r="2" spans="1:22" ht="11.2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2" s="48" customFormat="1" ht="12.75" x14ac:dyDescent="0.2">
      <c r="A3" s="46"/>
      <c r="B3" s="64" t="s">
        <v>116</v>
      </c>
      <c r="C3" s="65"/>
      <c r="D3" s="65"/>
      <c r="E3" s="65"/>
      <c r="G3" s="64" t="str">
        <f>B3</f>
        <v>Maandag</v>
      </c>
      <c r="H3" s="65"/>
      <c r="I3" s="65"/>
      <c r="J3" s="65"/>
      <c r="L3" s="64" t="str">
        <f>G3</f>
        <v>Maandag</v>
      </c>
      <c r="M3" s="65"/>
      <c r="N3" s="65"/>
      <c r="O3" s="65"/>
      <c r="Q3" s="64" t="str">
        <f>L3</f>
        <v>Maandag</v>
      </c>
      <c r="R3" s="65"/>
      <c r="S3" s="65"/>
      <c r="T3" s="65"/>
    </row>
    <row r="4" spans="1:22" ht="11.25" x14ac:dyDescent="0.2">
      <c r="A4" s="4"/>
      <c r="B4" s="62" t="s">
        <v>114</v>
      </c>
      <c r="C4" s="63"/>
      <c r="D4" s="62" t="s">
        <v>1</v>
      </c>
      <c r="E4" s="63"/>
      <c r="F4" s="4"/>
      <c r="G4" s="62" t="s">
        <v>113</v>
      </c>
      <c r="H4" s="63"/>
      <c r="I4" s="62" t="s">
        <v>2</v>
      </c>
      <c r="J4" s="63"/>
      <c r="K4" s="4"/>
      <c r="L4" s="62" t="s">
        <v>109</v>
      </c>
      <c r="M4" s="63"/>
      <c r="N4" s="62" t="s">
        <v>110</v>
      </c>
      <c r="O4" s="63"/>
      <c r="P4" s="4"/>
      <c r="Q4" s="62" t="s">
        <v>111</v>
      </c>
      <c r="R4" s="63"/>
      <c r="S4" s="62" t="s">
        <v>112</v>
      </c>
      <c r="T4" s="63"/>
    </row>
    <row r="5" spans="1:22" ht="11.25" x14ac:dyDescent="0.2">
      <c r="A5" s="5"/>
      <c r="B5" s="6">
        <v>1</v>
      </c>
      <c r="C5" s="6">
        <v>2</v>
      </c>
      <c r="D5" s="6">
        <v>3</v>
      </c>
      <c r="E5" s="6">
        <v>4</v>
      </c>
      <c r="F5" s="5"/>
      <c r="G5" s="6">
        <v>1</v>
      </c>
      <c r="H5" s="6">
        <v>2</v>
      </c>
      <c r="I5" s="6">
        <v>3</v>
      </c>
      <c r="J5" s="6">
        <v>4</v>
      </c>
      <c r="K5" s="5"/>
      <c r="L5" s="6">
        <v>1</v>
      </c>
      <c r="M5" s="6">
        <v>2</v>
      </c>
      <c r="N5" s="6">
        <v>3</v>
      </c>
      <c r="O5" s="6">
        <v>4</v>
      </c>
      <c r="P5" s="5"/>
      <c r="Q5" s="6">
        <v>1</v>
      </c>
      <c r="R5" s="6">
        <v>2</v>
      </c>
      <c r="S5" s="6">
        <v>3</v>
      </c>
      <c r="T5" s="6">
        <v>4</v>
      </c>
      <c r="U5" s="58" t="s">
        <v>129</v>
      </c>
      <c r="V5" s="58" t="s">
        <v>130</v>
      </c>
    </row>
    <row r="6" spans="1:22" ht="11.25" x14ac:dyDescent="0.2">
      <c r="A6" s="7" t="s">
        <v>3</v>
      </c>
      <c r="F6" s="7" t="s">
        <v>3</v>
      </c>
      <c r="K6" s="7" t="s">
        <v>3</v>
      </c>
      <c r="P6" s="7" t="s">
        <v>3</v>
      </c>
      <c r="U6" s="29" t="s">
        <v>131</v>
      </c>
      <c r="V6" s="61" t="s">
        <v>147</v>
      </c>
    </row>
    <row r="7" spans="1:22" ht="11.25" x14ac:dyDescent="0.2">
      <c r="A7" s="7" t="s">
        <v>4</v>
      </c>
      <c r="F7" s="7" t="s">
        <v>4</v>
      </c>
      <c r="K7" s="7" t="s">
        <v>4</v>
      </c>
      <c r="P7" s="7" t="s">
        <v>4</v>
      </c>
      <c r="U7" s="49" t="s">
        <v>132</v>
      </c>
      <c r="V7" s="59" t="s">
        <v>160</v>
      </c>
    </row>
    <row r="8" spans="1:22" ht="11.25" x14ac:dyDescent="0.2">
      <c r="A8" s="7" t="s">
        <v>5</v>
      </c>
      <c r="F8" s="7" t="s">
        <v>5</v>
      </c>
      <c r="K8" s="7" t="s">
        <v>5</v>
      </c>
      <c r="P8" s="7" t="s">
        <v>5</v>
      </c>
      <c r="U8" s="50" t="s">
        <v>133</v>
      </c>
      <c r="V8" s="59" t="s">
        <v>149</v>
      </c>
    </row>
    <row r="9" spans="1:22" ht="11.25" x14ac:dyDescent="0.2">
      <c r="A9" s="7" t="s">
        <v>6</v>
      </c>
      <c r="F9" s="7" t="s">
        <v>6</v>
      </c>
      <c r="K9" s="7" t="s">
        <v>6</v>
      </c>
      <c r="P9" s="7" t="s">
        <v>6</v>
      </c>
      <c r="U9" s="51" t="s">
        <v>134</v>
      </c>
      <c r="V9" s="59" t="s">
        <v>24</v>
      </c>
    </row>
    <row r="10" spans="1:22" ht="11.25" x14ac:dyDescent="0.2">
      <c r="A10" s="7" t="s">
        <v>7</v>
      </c>
      <c r="B10" s="49" t="s">
        <v>171</v>
      </c>
      <c r="C10" s="11" t="s">
        <v>174</v>
      </c>
      <c r="D10" s="29" t="s">
        <v>172</v>
      </c>
      <c r="E10" s="29" t="s">
        <v>27</v>
      </c>
      <c r="F10" s="7" t="s">
        <v>7</v>
      </c>
      <c r="G10" s="11" t="s">
        <v>173</v>
      </c>
      <c r="I10" s="56" t="s">
        <v>77</v>
      </c>
      <c r="J10" s="50" t="s">
        <v>54</v>
      </c>
      <c r="K10" s="7" t="s">
        <v>7</v>
      </c>
      <c r="P10" s="7" t="s">
        <v>7</v>
      </c>
      <c r="U10" s="52" t="s">
        <v>135</v>
      </c>
      <c r="V10" s="59" t="s">
        <v>23</v>
      </c>
    </row>
    <row r="11" spans="1:22" ht="11.25" x14ac:dyDescent="0.2">
      <c r="A11" s="7" t="s">
        <v>15</v>
      </c>
      <c r="B11" s="49" t="s">
        <v>171</v>
      </c>
      <c r="C11" s="11" t="s">
        <v>174</v>
      </c>
      <c r="D11" s="29" t="s">
        <v>172</v>
      </c>
      <c r="E11" s="29" t="s">
        <v>27</v>
      </c>
      <c r="F11" s="7" t="s">
        <v>15</v>
      </c>
      <c r="G11" s="11" t="s">
        <v>173</v>
      </c>
      <c r="I11" s="56" t="s">
        <v>77</v>
      </c>
      <c r="J11" s="50" t="s">
        <v>54</v>
      </c>
      <c r="K11" s="7" t="s">
        <v>15</v>
      </c>
      <c r="P11" s="7" t="s">
        <v>15</v>
      </c>
      <c r="U11" s="53" t="s">
        <v>136</v>
      </c>
      <c r="V11" s="8" t="s">
        <v>26</v>
      </c>
    </row>
    <row r="12" spans="1:22" ht="11.25" x14ac:dyDescent="0.2">
      <c r="A12" s="7" t="s">
        <v>18</v>
      </c>
      <c r="B12" s="49" t="s">
        <v>171</v>
      </c>
      <c r="C12" s="11" t="s">
        <v>174</v>
      </c>
      <c r="D12" s="29" t="s">
        <v>172</v>
      </c>
      <c r="E12" s="29" t="s">
        <v>27</v>
      </c>
      <c r="F12" s="7" t="s">
        <v>18</v>
      </c>
      <c r="G12" s="11" t="s">
        <v>173</v>
      </c>
      <c r="I12" s="56" t="s">
        <v>77</v>
      </c>
      <c r="J12" s="50" t="s">
        <v>54</v>
      </c>
      <c r="K12" s="7" t="s">
        <v>18</v>
      </c>
      <c r="P12" s="7" t="s">
        <v>18</v>
      </c>
      <c r="U12" s="54" t="s">
        <v>137</v>
      </c>
      <c r="V12" s="59" t="s">
        <v>21</v>
      </c>
    </row>
    <row r="13" spans="1:22" ht="11.25" x14ac:dyDescent="0.2">
      <c r="A13" s="7" t="s">
        <v>19</v>
      </c>
      <c r="B13" s="49" t="s">
        <v>171</v>
      </c>
      <c r="C13" s="11" t="s">
        <v>174</v>
      </c>
      <c r="D13" s="29" t="s">
        <v>172</v>
      </c>
      <c r="E13" s="29" t="s">
        <v>27</v>
      </c>
      <c r="F13" s="7" t="s">
        <v>19</v>
      </c>
      <c r="G13" s="11" t="s">
        <v>173</v>
      </c>
      <c r="H13" s="15" t="s">
        <v>175</v>
      </c>
      <c r="I13" s="56" t="s">
        <v>77</v>
      </c>
      <c r="J13" s="50" t="s">
        <v>54</v>
      </c>
      <c r="K13" s="7" t="s">
        <v>19</v>
      </c>
      <c r="P13" s="7" t="s">
        <v>19</v>
      </c>
      <c r="U13" s="55" t="s">
        <v>138</v>
      </c>
      <c r="V13" s="59" t="s">
        <v>76</v>
      </c>
    </row>
    <row r="14" spans="1:22" ht="11.25" x14ac:dyDescent="0.2">
      <c r="A14" s="7" t="s">
        <v>20</v>
      </c>
      <c r="B14" s="49" t="s">
        <v>171</v>
      </c>
      <c r="C14" s="11" t="s">
        <v>174</v>
      </c>
      <c r="D14" s="29" t="s">
        <v>172</v>
      </c>
      <c r="E14" s="29" t="s">
        <v>27</v>
      </c>
      <c r="F14" s="7" t="s">
        <v>20</v>
      </c>
      <c r="G14" s="54" t="s">
        <v>21</v>
      </c>
      <c r="H14" s="15" t="s">
        <v>175</v>
      </c>
      <c r="I14" s="56" t="s">
        <v>77</v>
      </c>
      <c r="J14" s="50" t="s">
        <v>54</v>
      </c>
      <c r="K14" s="7" t="s">
        <v>20</v>
      </c>
      <c r="P14" s="7" t="s">
        <v>20</v>
      </c>
      <c r="U14" s="56" t="s">
        <v>139</v>
      </c>
      <c r="V14" s="59" t="s">
        <v>150</v>
      </c>
    </row>
    <row r="15" spans="1:22" ht="11.25" x14ac:dyDescent="0.2">
      <c r="A15" s="7" t="s">
        <v>22</v>
      </c>
      <c r="B15" s="52" t="s">
        <v>23</v>
      </c>
      <c r="C15" s="49" t="s">
        <v>14</v>
      </c>
      <c r="D15" s="13" t="s">
        <v>24</v>
      </c>
      <c r="E15" s="17" t="s">
        <v>52</v>
      </c>
      <c r="F15" s="7" t="s">
        <v>22</v>
      </c>
      <c r="G15" s="54" t="s">
        <v>21</v>
      </c>
      <c r="H15" s="15" t="s">
        <v>175</v>
      </c>
      <c r="I15" s="53" t="s">
        <v>26</v>
      </c>
      <c r="J15" s="55" t="s">
        <v>76</v>
      </c>
      <c r="K15" s="7" t="s">
        <v>22</v>
      </c>
      <c r="P15" s="7" t="s">
        <v>22</v>
      </c>
      <c r="U15" s="17" t="s">
        <v>140</v>
      </c>
      <c r="V15" s="59" t="s">
        <v>52</v>
      </c>
    </row>
    <row r="16" spans="1:22" ht="11.25" x14ac:dyDescent="0.2">
      <c r="A16" s="7" t="s">
        <v>25</v>
      </c>
      <c r="B16" s="52" t="s">
        <v>23</v>
      </c>
      <c r="C16" s="49" t="s">
        <v>14</v>
      </c>
      <c r="D16" s="13" t="s">
        <v>24</v>
      </c>
      <c r="E16" s="17" t="s">
        <v>52</v>
      </c>
      <c r="F16" s="7" t="s">
        <v>25</v>
      </c>
      <c r="G16" s="54" t="s">
        <v>21</v>
      </c>
      <c r="H16" s="15" t="s">
        <v>175</v>
      </c>
      <c r="I16" s="53" t="s">
        <v>26</v>
      </c>
      <c r="J16" s="55" t="s">
        <v>76</v>
      </c>
      <c r="K16" s="7" t="s">
        <v>25</v>
      </c>
      <c r="P16" s="7" t="s">
        <v>25</v>
      </c>
      <c r="U16" s="57" t="s">
        <v>141</v>
      </c>
      <c r="V16" s="60" t="s">
        <v>56</v>
      </c>
    </row>
    <row r="17" spans="1:22" ht="11.25" x14ac:dyDescent="0.2">
      <c r="A17" s="7" t="s">
        <v>28</v>
      </c>
      <c r="B17" s="52" t="s">
        <v>23</v>
      </c>
      <c r="C17" s="49" t="s">
        <v>14</v>
      </c>
      <c r="D17" s="13" t="s">
        <v>24</v>
      </c>
      <c r="E17" s="17" t="s">
        <v>52</v>
      </c>
      <c r="F17" s="7" t="s">
        <v>28</v>
      </c>
      <c r="G17" s="54" t="s">
        <v>21</v>
      </c>
      <c r="H17" s="15" t="s">
        <v>175</v>
      </c>
      <c r="I17" s="53" t="s">
        <v>26</v>
      </c>
      <c r="J17" s="55" t="s">
        <v>76</v>
      </c>
      <c r="K17" s="7" t="s">
        <v>28</v>
      </c>
      <c r="P17" s="7" t="s">
        <v>28</v>
      </c>
      <c r="U17" s="57" t="s">
        <v>142</v>
      </c>
      <c r="V17" s="8" t="s">
        <v>73</v>
      </c>
    </row>
    <row r="18" spans="1:22" ht="11.25" x14ac:dyDescent="0.2">
      <c r="A18" s="7" t="s">
        <v>29</v>
      </c>
      <c r="B18" s="52" t="s">
        <v>23</v>
      </c>
      <c r="C18" s="49" t="s">
        <v>14</v>
      </c>
      <c r="D18" s="13" t="s">
        <v>24</v>
      </c>
      <c r="E18" s="17" t="s">
        <v>52</v>
      </c>
      <c r="F18" s="7" t="s">
        <v>29</v>
      </c>
      <c r="G18" s="54" t="s">
        <v>21</v>
      </c>
      <c r="H18" s="15" t="s">
        <v>175</v>
      </c>
      <c r="I18" s="53" t="s">
        <v>26</v>
      </c>
      <c r="J18" s="55" t="s">
        <v>76</v>
      </c>
      <c r="K18" s="7" t="s">
        <v>29</v>
      </c>
      <c r="P18" s="7" t="s">
        <v>29</v>
      </c>
      <c r="U18" s="57" t="s">
        <v>143</v>
      </c>
      <c r="V18" s="59" t="s">
        <v>75</v>
      </c>
    </row>
    <row r="19" spans="1:22" ht="11.25" x14ac:dyDescent="0.2">
      <c r="A19" s="7" t="s">
        <v>30</v>
      </c>
      <c r="B19" s="52" t="s">
        <v>23</v>
      </c>
      <c r="C19" s="49" t="s">
        <v>14</v>
      </c>
      <c r="D19" s="13" t="s">
        <v>24</v>
      </c>
      <c r="E19" s="17" t="s">
        <v>52</v>
      </c>
      <c r="F19" s="7" t="s">
        <v>30</v>
      </c>
      <c r="G19" s="54" t="s">
        <v>21</v>
      </c>
      <c r="H19" s="15" t="s">
        <v>175</v>
      </c>
      <c r="I19" s="53" t="s">
        <v>26</v>
      </c>
      <c r="J19" s="55" t="s">
        <v>76</v>
      </c>
      <c r="K19" s="7" t="s">
        <v>30</v>
      </c>
      <c r="P19" s="7" t="s">
        <v>30</v>
      </c>
      <c r="U19" s="57" t="s">
        <v>144</v>
      </c>
    </row>
    <row r="20" spans="1:22" ht="11.25" x14ac:dyDescent="0.2">
      <c r="A20" s="7" t="s">
        <v>31</v>
      </c>
      <c r="B20" s="52" t="s">
        <v>23</v>
      </c>
      <c r="D20" s="13" t="s">
        <v>24</v>
      </c>
      <c r="E20" s="17" t="s">
        <v>52</v>
      </c>
      <c r="F20" s="7" t="s">
        <v>31</v>
      </c>
      <c r="G20" s="57" t="s">
        <v>73</v>
      </c>
      <c r="H20" s="15" t="s">
        <v>175</v>
      </c>
      <c r="I20" s="45" t="s">
        <v>78</v>
      </c>
      <c r="J20" s="11" t="s">
        <v>36</v>
      </c>
      <c r="K20" s="7" t="s">
        <v>31</v>
      </c>
      <c r="P20" s="7" t="s">
        <v>31</v>
      </c>
      <c r="U20" s="57" t="s">
        <v>145</v>
      </c>
      <c r="V20" s="60"/>
    </row>
    <row r="21" spans="1:22" ht="11.25" x14ac:dyDescent="0.2">
      <c r="A21" s="7" t="s">
        <v>33</v>
      </c>
      <c r="B21" s="18" t="s">
        <v>75</v>
      </c>
      <c r="D21" s="56" t="s">
        <v>34</v>
      </c>
      <c r="E21" s="56" t="s">
        <v>34</v>
      </c>
      <c r="F21" s="7" t="s">
        <v>33</v>
      </c>
      <c r="G21" s="57" t="s">
        <v>73</v>
      </c>
      <c r="H21" s="15" t="s">
        <v>175</v>
      </c>
      <c r="I21" s="45" t="s">
        <v>78</v>
      </c>
      <c r="J21" s="11" t="s">
        <v>36</v>
      </c>
      <c r="K21" s="7" t="s">
        <v>33</v>
      </c>
      <c r="P21" s="7" t="s">
        <v>33</v>
      </c>
      <c r="U21" s="57" t="s">
        <v>146</v>
      </c>
      <c r="V21" s="60"/>
    </row>
    <row r="22" spans="1:22" ht="11.25" x14ac:dyDescent="0.2">
      <c r="A22" s="7" t="s">
        <v>37</v>
      </c>
      <c r="B22" s="18" t="s">
        <v>75</v>
      </c>
      <c r="D22" s="56" t="s">
        <v>34</v>
      </c>
      <c r="E22" s="56" t="s">
        <v>34</v>
      </c>
      <c r="F22" s="7" t="s">
        <v>37</v>
      </c>
      <c r="G22" s="57" t="s">
        <v>73</v>
      </c>
      <c r="H22" s="15" t="s">
        <v>175</v>
      </c>
      <c r="I22" s="45" t="s">
        <v>78</v>
      </c>
      <c r="J22" s="11" t="s">
        <v>36</v>
      </c>
      <c r="K22" s="7" t="s">
        <v>37</v>
      </c>
      <c r="P22" s="7" t="s">
        <v>37</v>
      </c>
    </row>
    <row r="23" spans="1:22" ht="11.25" x14ac:dyDescent="0.2">
      <c r="A23" s="7" t="s">
        <v>38</v>
      </c>
      <c r="B23" s="18" t="s">
        <v>75</v>
      </c>
      <c r="D23" s="56" t="s">
        <v>34</v>
      </c>
      <c r="E23" s="56" t="s">
        <v>34</v>
      </c>
      <c r="F23" s="7" t="s">
        <v>38</v>
      </c>
      <c r="G23" s="57" t="s">
        <v>73</v>
      </c>
      <c r="I23" s="45" t="s">
        <v>78</v>
      </c>
      <c r="J23" s="11" t="s">
        <v>36</v>
      </c>
      <c r="K23" s="7" t="s">
        <v>38</v>
      </c>
      <c r="P23" s="7" t="s">
        <v>38</v>
      </c>
    </row>
    <row r="24" spans="1:22" ht="11.25" x14ac:dyDescent="0.2">
      <c r="A24" s="7" t="s">
        <v>39</v>
      </c>
      <c r="B24" s="18" t="s">
        <v>75</v>
      </c>
      <c r="D24" s="56" t="s">
        <v>34</v>
      </c>
      <c r="E24" s="56" t="s">
        <v>34</v>
      </c>
      <c r="F24" s="7" t="s">
        <v>39</v>
      </c>
      <c r="G24" s="57" t="s">
        <v>73</v>
      </c>
      <c r="I24" s="45" t="s">
        <v>78</v>
      </c>
      <c r="J24" s="11" t="s">
        <v>36</v>
      </c>
      <c r="K24" s="7" t="s">
        <v>39</v>
      </c>
      <c r="P24" s="7" t="s">
        <v>39</v>
      </c>
    </row>
    <row r="25" spans="1:22" ht="11.25" x14ac:dyDescent="0.2">
      <c r="A25" s="7" t="s">
        <v>40</v>
      </c>
      <c r="B25" s="18" t="s">
        <v>75</v>
      </c>
      <c r="D25" s="56" t="s">
        <v>34</v>
      </c>
      <c r="E25" s="56" t="s">
        <v>34</v>
      </c>
      <c r="F25" s="7" t="s">
        <v>40</v>
      </c>
      <c r="J25" s="11" t="s">
        <v>36</v>
      </c>
      <c r="K25" s="7" t="s">
        <v>40</v>
      </c>
      <c r="P25" s="7" t="s">
        <v>40</v>
      </c>
    </row>
    <row r="26" spans="1:22" ht="11.25" x14ac:dyDescent="0.2">
      <c r="A26" s="7" t="s">
        <v>41</v>
      </c>
      <c r="D26" s="56" t="s">
        <v>34</v>
      </c>
      <c r="E26" s="56" t="s">
        <v>34</v>
      </c>
      <c r="F26" s="7" t="s">
        <v>41</v>
      </c>
      <c r="K26" s="7" t="s">
        <v>41</v>
      </c>
      <c r="P26" s="7" t="s">
        <v>41</v>
      </c>
    </row>
    <row r="27" spans="1:22" s="47" customFormat="1" ht="12.75" x14ac:dyDescent="0.2">
      <c r="A27" s="46"/>
      <c r="B27" s="66" t="s">
        <v>126</v>
      </c>
      <c r="C27" s="67"/>
      <c r="D27" s="67"/>
      <c r="E27" s="67"/>
      <c r="G27" s="66" t="str">
        <f>B27</f>
        <v>Dinsdag</v>
      </c>
      <c r="H27" s="67"/>
      <c r="I27" s="67"/>
      <c r="J27" s="67"/>
      <c r="L27" s="66" t="str">
        <f>G27</f>
        <v>Dinsdag</v>
      </c>
      <c r="M27" s="67"/>
      <c r="N27" s="67"/>
      <c r="O27" s="67"/>
      <c r="Q27" s="66" t="str">
        <f>L27</f>
        <v>Dinsdag</v>
      </c>
      <c r="R27" s="67"/>
      <c r="S27" s="67"/>
      <c r="T27" s="67"/>
    </row>
    <row r="28" spans="1:22" ht="11.25" x14ac:dyDescent="0.2">
      <c r="A28" s="4"/>
      <c r="B28" s="62" t="s">
        <v>114</v>
      </c>
      <c r="C28" s="63"/>
      <c r="D28" s="62" t="s">
        <v>1</v>
      </c>
      <c r="E28" s="63"/>
      <c r="F28" s="4"/>
      <c r="G28" s="62" t="s">
        <v>113</v>
      </c>
      <c r="H28" s="63"/>
      <c r="I28" s="62" t="s">
        <v>2</v>
      </c>
      <c r="J28" s="63"/>
      <c r="K28" s="4"/>
      <c r="L28" s="62" t="s">
        <v>109</v>
      </c>
      <c r="M28" s="63"/>
      <c r="N28" s="62" t="s">
        <v>110</v>
      </c>
      <c r="O28" s="63"/>
      <c r="P28" s="4"/>
      <c r="Q28" s="62" t="s">
        <v>111</v>
      </c>
      <c r="R28" s="63"/>
      <c r="S28" s="62" t="s">
        <v>112</v>
      </c>
      <c r="T28" s="63"/>
    </row>
    <row r="29" spans="1:22" ht="11.25" x14ac:dyDescent="0.2">
      <c r="A29" s="5"/>
      <c r="B29" s="6">
        <v>1</v>
      </c>
      <c r="C29" s="6">
        <v>2</v>
      </c>
      <c r="D29" s="6">
        <v>3</v>
      </c>
      <c r="E29" s="6">
        <v>4</v>
      </c>
      <c r="F29" s="5"/>
      <c r="G29" s="6">
        <v>1</v>
      </c>
      <c r="H29" s="6">
        <v>2</v>
      </c>
      <c r="I29" s="6">
        <v>3</v>
      </c>
      <c r="J29" s="6">
        <v>4</v>
      </c>
      <c r="K29" s="5"/>
      <c r="L29" s="6">
        <v>1</v>
      </c>
      <c r="M29" s="6">
        <v>2</v>
      </c>
      <c r="N29" s="6">
        <v>3</v>
      </c>
      <c r="O29" s="6">
        <v>4</v>
      </c>
      <c r="P29" s="5"/>
      <c r="Q29" s="6">
        <v>1</v>
      </c>
      <c r="R29" s="6">
        <v>2</v>
      </c>
      <c r="S29" s="6">
        <v>3</v>
      </c>
      <c r="T29" s="6">
        <v>4</v>
      </c>
      <c r="U29" s="58" t="s">
        <v>129</v>
      </c>
      <c r="V29" s="58" t="s">
        <v>130</v>
      </c>
    </row>
    <row r="30" spans="1:22" ht="11.25" x14ac:dyDescent="0.2">
      <c r="A30" s="7" t="s">
        <v>3</v>
      </c>
      <c r="F30" s="7" t="s">
        <v>3</v>
      </c>
      <c r="K30" s="7" t="s">
        <v>3</v>
      </c>
      <c r="P30" s="7" t="s">
        <v>3</v>
      </c>
      <c r="U30" s="29" t="s">
        <v>131</v>
      </c>
      <c r="V30" s="59" t="s">
        <v>151</v>
      </c>
    </row>
    <row r="31" spans="1:22" ht="11.25" x14ac:dyDescent="0.2">
      <c r="A31" s="7" t="s">
        <v>4</v>
      </c>
      <c r="F31" s="7" t="s">
        <v>4</v>
      </c>
      <c r="K31" s="7" t="s">
        <v>4</v>
      </c>
      <c r="P31" s="7" t="s">
        <v>4</v>
      </c>
      <c r="U31" s="49" t="s">
        <v>132</v>
      </c>
      <c r="V31" s="59" t="s">
        <v>152</v>
      </c>
    </row>
    <row r="32" spans="1:22" ht="11.25" x14ac:dyDescent="0.2">
      <c r="A32" s="7" t="s">
        <v>5</v>
      </c>
      <c r="F32" s="7" t="s">
        <v>5</v>
      </c>
      <c r="K32" s="7" t="s">
        <v>5</v>
      </c>
      <c r="P32" s="7" t="s">
        <v>5</v>
      </c>
      <c r="U32" s="50" t="s">
        <v>133</v>
      </c>
      <c r="V32" s="59" t="s">
        <v>162</v>
      </c>
    </row>
    <row r="33" spans="1:22" ht="11.25" x14ac:dyDescent="0.2">
      <c r="A33" s="7" t="s">
        <v>6</v>
      </c>
      <c r="F33" s="7" t="s">
        <v>6</v>
      </c>
      <c r="K33" s="7" t="s">
        <v>6</v>
      </c>
      <c r="P33" s="7" t="s">
        <v>6</v>
      </c>
      <c r="U33" s="51" t="s">
        <v>134</v>
      </c>
      <c r="V33" s="59" t="s">
        <v>53</v>
      </c>
    </row>
    <row r="34" spans="1:22" ht="11.25" x14ac:dyDescent="0.2">
      <c r="A34" s="7" t="s">
        <v>7</v>
      </c>
      <c r="B34" s="53" t="s">
        <v>177</v>
      </c>
      <c r="C34" s="52" t="s">
        <v>182</v>
      </c>
      <c r="D34" s="16" t="s">
        <v>178</v>
      </c>
      <c r="E34" s="50" t="s">
        <v>181</v>
      </c>
      <c r="F34" s="7" t="s">
        <v>7</v>
      </c>
      <c r="G34" s="54" t="s">
        <v>80</v>
      </c>
      <c r="I34" s="8" t="s">
        <v>128</v>
      </c>
      <c r="J34" s="49" t="s">
        <v>179</v>
      </c>
      <c r="K34" s="7" t="s">
        <v>7</v>
      </c>
      <c r="P34" s="7" t="s">
        <v>7</v>
      </c>
      <c r="U34" s="52" t="s">
        <v>135</v>
      </c>
      <c r="V34" s="59" t="s">
        <v>161</v>
      </c>
    </row>
    <row r="35" spans="1:22" ht="11.25" x14ac:dyDescent="0.2">
      <c r="A35" s="7" t="s">
        <v>15</v>
      </c>
      <c r="B35" s="53" t="s">
        <v>177</v>
      </c>
      <c r="C35" s="52" t="s">
        <v>182</v>
      </c>
      <c r="D35" s="16" t="s">
        <v>178</v>
      </c>
      <c r="E35" s="50" t="s">
        <v>181</v>
      </c>
      <c r="F35" s="7" t="s">
        <v>15</v>
      </c>
      <c r="G35" s="54" t="s">
        <v>80</v>
      </c>
      <c r="H35" s="3" t="s">
        <v>180</v>
      </c>
      <c r="I35" s="8" t="s">
        <v>128</v>
      </c>
      <c r="J35" s="49" t="s">
        <v>179</v>
      </c>
      <c r="K35" s="7" t="s">
        <v>15</v>
      </c>
      <c r="P35" s="7" t="s">
        <v>15</v>
      </c>
      <c r="U35" s="53" t="s">
        <v>136</v>
      </c>
      <c r="V35" s="59" t="s">
        <v>164</v>
      </c>
    </row>
    <row r="36" spans="1:22" ht="11.25" x14ac:dyDescent="0.2">
      <c r="A36" s="7" t="s">
        <v>18</v>
      </c>
      <c r="B36" s="53" t="s">
        <v>177</v>
      </c>
      <c r="C36" s="52" t="s">
        <v>182</v>
      </c>
      <c r="D36" s="16" t="s">
        <v>178</v>
      </c>
      <c r="E36" s="50" t="s">
        <v>181</v>
      </c>
      <c r="F36" s="7" t="s">
        <v>18</v>
      </c>
      <c r="G36" s="54" t="s">
        <v>80</v>
      </c>
      <c r="H36" s="3" t="s">
        <v>180</v>
      </c>
      <c r="I36" s="8" t="s">
        <v>128</v>
      </c>
      <c r="J36" s="49" t="s">
        <v>179</v>
      </c>
      <c r="K36" s="7" t="s">
        <v>18</v>
      </c>
      <c r="P36" s="7" t="s">
        <v>18</v>
      </c>
      <c r="U36" s="54" t="s">
        <v>137</v>
      </c>
      <c r="V36" s="59" t="s">
        <v>80</v>
      </c>
    </row>
    <row r="37" spans="1:22" ht="11.25" x14ac:dyDescent="0.2">
      <c r="A37" s="7" t="s">
        <v>19</v>
      </c>
      <c r="B37" s="53" t="s">
        <v>177</v>
      </c>
      <c r="C37" s="52" t="s">
        <v>182</v>
      </c>
      <c r="D37" s="16" t="s">
        <v>178</v>
      </c>
      <c r="E37" s="50" t="s">
        <v>181</v>
      </c>
      <c r="F37" s="7" t="s">
        <v>19</v>
      </c>
      <c r="G37" s="54" t="s">
        <v>80</v>
      </c>
      <c r="H37" s="3" t="s">
        <v>180</v>
      </c>
      <c r="I37" s="8" t="s">
        <v>128</v>
      </c>
      <c r="J37" s="49" t="s">
        <v>179</v>
      </c>
      <c r="K37" s="7" t="s">
        <v>19</v>
      </c>
      <c r="P37" s="7" t="s">
        <v>19</v>
      </c>
      <c r="U37" s="55" t="s">
        <v>138</v>
      </c>
      <c r="V37" s="59" t="s">
        <v>45</v>
      </c>
    </row>
    <row r="38" spans="1:22" ht="11.25" x14ac:dyDescent="0.2">
      <c r="A38" s="7" t="s">
        <v>20</v>
      </c>
      <c r="B38" s="17" t="s">
        <v>52</v>
      </c>
      <c r="C38" s="52" t="s">
        <v>182</v>
      </c>
      <c r="D38" s="13" t="s">
        <v>53</v>
      </c>
      <c r="E38" s="13" t="s">
        <v>53</v>
      </c>
      <c r="F38" s="7" t="s">
        <v>20</v>
      </c>
      <c r="G38" s="54" t="s">
        <v>80</v>
      </c>
      <c r="H38" s="3" t="s">
        <v>180</v>
      </c>
      <c r="I38" s="8" t="s">
        <v>128</v>
      </c>
      <c r="J38" s="49" t="s">
        <v>179</v>
      </c>
      <c r="K38" s="7" t="s">
        <v>20</v>
      </c>
      <c r="P38" s="7" t="s">
        <v>20</v>
      </c>
      <c r="U38" s="56" t="s">
        <v>139</v>
      </c>
      <c r="V38" s="59" t="s">
        <v>163</v>
      </c>
    </row>
    <row r="39" spans="1:22" ht="11.25" x14ac:dyDescent="0.2">
      <c r="A39" s="7" t="s">
        <v>22</v>
      </c>
      <c r="B39" s="17" t="s">
        <v>52</v>
      </c>
      <c r="C39" s="3" t="s">
        <v>35</v>
      </c>
      <c r="D39" s="13" t="s">
        <v>53</v>
      </c>
      <c r="E39" s="13" t="s">
        <v>53</v>
      </c>
      <c r="F39" s="7" t="s">
        <v>22</v>
      </c>
      <c r="G39" s="52" t="s">
        <v>43</v>
      </c>
      <c r="H39" s="50" t="s">
        <v>61</v>
      </c>
      <c r="I39" s="16" t="s">
        <v>55</v>
      </c>
      <c r="J39" s="16" t="s">
        <v>55</v>
      </c>
      <c r="K39" s="7" t="s">
        <v>22</v>
      </c>
      <c r="P39" s="7" t="s">
        <v>22</v>
      </c>
      <c r="T39" s="50" t="s">
        <v>61</v>
      </c>
      <c r="U39" s="17" t="s">
        <v>140</v>
      </c>
      <c r="V39" s="59" t="s">
        <v>52</v>
      </c>
    </row>
    <row r="40" spans="1:22" ht="11.25" x14ac:dyDescent="0.2">
      <c r="A40" s="7" t="s">
        <v>25</v>
      </c>
      <c r="B40" s="17" t="s">
        <v>52</v>
      </c>
      <c r="C40" s="3" t="s">
        <v>35</v>
      </c>
      <c r="D40" s="13" t="s">
        <v>53</v>
      </c>
      <c r="E40" s="13" t="s">
        <v>53</v>
      </c>
      <c r="F40" s="7" t="s">
        <v>25</v>
      </c>
      <c r="G40" s="52" t="s">
        <v>43</v>
      </c>
      <c r="H40" s="50" t="s">
        <v>61</v>
      </c>
      <c r="I40" s="16" t="s">
        <v>55</v>
      </c>
      <c r="J40" s="16" t="s">
        <v>55</v>
      </c>
      <c r="K40" s="7" t="s">
        <v>25</v>
      </c>
      <c r="P40" s="7" t="s">
        <v>25</v>
      </c>
      <c r="T40" s="50" t="s">
        <v>61</v>
      </c>
      <c r="U40" s="57" t="s">
        <v>141</v>
      </c>
      <c r="V40" s="60" t="s">
        <v>56</v>
      </c>
    </row>
    <row r="41" spans="1:22" ht="11.25" x14ac:dyDescent="0.2">
      <c r="A41" s="7" t="s">
        <v>28</v>
      </c>
      <c r="B41" s="17" t="s">
        <v>52</v>
      </c>
      <c r="C41" s="3" t="s">
        <v>35</v>
      </c>
      <c r="D41" s="13" t="s">
        <v>53</v>
      </c>
      <c r="E41" s="13" t="s">
        <v>53</v>
      </c>
      <c r="F41" s="7" t="s">
        <v>28</v>
      </c>
      <c r="G41" s="52" t="s">
        <v>43</v>
      </c>
      <c r="H41" s="50" t="s">
        <v>61</v>
      </c>
      <c r="I41" s="16" t="s">
        <v>55</v>
      </c>
      <c r="J41" s="16" t="s">
        <v>55</v>
      </c>
      <c r="K41" s="7" t="s">
        <v>28</v>
      </c>
      <c r="P41" s="7" t="s">
        <v>28</v>
      </c>
      <c r="T41" s="50" t="s">
        <v>61</v>
      </c>
      <c r="U41" s="57" t="s">
        <v>142</v>
      </c>
      <c r="V41" s="59" t="s">
        <v>63</v>
      </c>
    </row>
    <row r="42" spans="1:22" ht="11.25" x14ac:dyDescent="0.2">
      <c r="A42" s="7" t="s">
        <v>29</v>
      </c>
      <c r="B42" s="17" t="s">
        <v>52</v>
      </c>
      <c r="C42" s="3" t="s">
        <v>35</v>
      </c>
      <c r="D42" s="13" t="s">
        <v>53</v>
      </c>
      <c r="E42" s="13" t="s">
        <v>53</v>
      </c>
      <c r="F42" s="7" t="s">
        <v>29</v>
      </c>
      <c r="G42" s="52" t="s">
        <v>43</v>
      </c>
      <c r="H42" s="50" t="s">
        <v>61</v>
      </c>
      <c r="I42" s="16" t="s">
        <v>55</v>
      </c>
      <c r="J42" s="16" t="s">
        <v>55</v>
      </c>
      <c r="K42" s="7" t="s">
        <v>29</v>
      </c>
      <c r="P42" s="7" t="s">
        <v>29</v>
      </c>
      <c r="T42" s="50" t="s">
        <v>61</v>
      </c>
      <c r="U42" s="57" t="s">
        <v>143</v>
      </c>
      <c r="V42" s="60" t="s">
        <v>71</v>
      </c>
    </row>
    <row r="43" spans="1:22" ht="11.25" x14ac:dyDescent="0.2">
      <c r="A43" s="7" t="s">
        <v>30</v>
      </c>
      <c r="B43" s="17" t="s">
        <v>52</v>
      </c>
      <c r="C43" s="3" t="s">
        <v>35</v>
      </c>
      <c r="D43" s="13" t="s">
        <v>53</v>
      </c>
      <c r="E43" s="13" t="s">
        <v>53</v>
      </c>
      <c r="F43" s="7" t="s">
        <v>30</v>
      </c>
      <c r="G43" s="52" t="s">
        <v>43</v>
      </c>
      <c r="H43" s="50" t="s">
        <v>61</v>
      </c>
      <c r="I43" s="16" t="s">
        <v>55</v>
      </c>
      <c r="J43" s="16" t="s">
        <v>55</v>
      </c>
      <c r="K43" s="7" t="s">
        <v>30</v>
      </c>
      <c r="P43" s="7" t="s">
        <v>30</v>
      </c>
      <c r="T43" s="50" t="s">
        <v>61</v>
      </c>
      <c r="U43" s="57" t="s">
        <v>144</v>
      </c>
      <c r="V43" s="8" t="s">
        <v>72</v>
      </c>
    </row>
    <row r="44" spans="1:22" ht="11.25" x14ac:dyDescent="0.2">
      <c r="A44" s="7" t="s">
        <v>31</v>
      </c>
      <c r="B44" s="18" t="s">
        <v>56</v>
      </c>
      <c r="C44" s="18" t="s">
        <v>56</v>
      </c>
      <c r="D44" s="18" t="s">
        <v>71</v>
      </c>
      <c r="E44" s="18" t="s">
        <v>71</v>
      </c>
      <c r="F44" s="7" t="s">
        <v>31</v>
      </c>
      <c r="G44" s="18" t="s">
        <v>63</v>
      </c>
      <c r="H44" s="57" t="s">
        <v>72</v>
      </c>
      <c r="I44" s="16" t="s">
        <v>55</v>
      </c>
      <c r="J44" s="18" t="s">
        <v>74</v>
      </c>
      <c r="K44" s="7" t="s">
        <v>31</v>
      </c>
      <c r="P44" s="7" t="s">
        <v>31</v>
      </c>
      <c r="U44" s="57" t="s">
        <v>145</v>
      </c>
      <c r="V44" s="8" t="s">
        <v>74</v>
      </c>
    </row>
    <row r="45" spans="1:22" ht="11.25" x14ac:dyDescent="0.2">
      <c r="A45" s="7" t="s">
        <v>33</v>
      </c>
      <c r="B45" s="18" t="s">
        <v>56</v>
      </c>
      <c r="C45" s="18" t="s">
        <v>56</v>
      </c>
      <c r="D45" s="18" t="s">
        <v>71</v>
      </c>
      <c r="E45" s="18" t="s">
        <v>71</v>
      </c>
      <c r="F45" s="7" t="s">
        <v>33</v>
      </c>
      <c r="G45" s="18" t="s">
        <v>63</v>
      </c>
      <c r="H45" s="57" t="s">
        <v>72</v>
      </c>
      <c r="I45" s="18" t="s">
        <v>57</v>
      </c>
      <c r="J45" s="18" t="s">
        <v>74</v>
      </c>
      <c r="K45" s="7" t="s">
        <v>33</v>
      </c>
      <c r="P45" s="7" t="s">
        <v>33</v>
      </c>
      <c r="U45" s="57" t="s">
        <v>146</v>
      </c>
      <c r="V45" s="60" t="s">
        <v>57</v>
      </c>
    </row>
    <row r="46" spans="1:22" ht="11.25" x14ac:dyDescent="0.2">
      <c r="A46" s="7" t="s">
        <v>37</v>
      </c>
      <c r="B46" s="18" t="s">
        <v>56</v>
      </c>
      <c r="C46" s="18" t="s">
        <v>56</v>
      </c>
      <c r="D46" s="18" t="s">
        <v>71</v>
      </c>
      <c r="E46" s="18" t="s">
        <v>71</v>
      </c>
      <c r="F46" s="7" t="s">
        <v>37</v>
      </c>
      <c r="G46" s="18" t="s">
        <v>63</v>
      </c>
      <c r="H46" s="57" t="s">
        <v>72</v>
      </c>
      <c r="I46" s="18" t="s">
        <v>57</v>
      </c>
      <c r="J46" s="18" t="s">
        <v>74</v>
      </c>
      <c r="K46" s="7" t="s">
        <v>37</v>
      </c>
      <c r="P46" s="7" t="s">
        <v>37</v>
      </c>
    </row>
    <row r="47" spans="1:22" ht="11.25" x14ac:dyDescent="0.2">
      <c r="A47" s="7" t="s">
        <v>38</v>
      </c>
      <c r="B47" s="18" t="s">
        <v>56</v>
      </c>
      <c r="C47" s="18" t="s">
        <v>56</v>
      </c>
      <c r="D47" s="18" t="s">
        <v>71</v>
      </c>
      <c r="E47" s="18" t="s">
        <v>71</v>
      </c>
      <c r="F47" s="7" t="s">
        <v>38</v>
      </c>
      <c r="G47" s="18" t="s">
        <v>63</v>
      </c>
      <c r="H47" s="57" t="s">
        <v>72</v>
      </c>
      <c r="I47" s="18" t="s">
        <v>57</v>
      </c>
      <c r="J47" s="18" t="s">
        <v>74</v>
      </c>
      <c r="K47" s="7" t="s">
        <v>38</v>
      </c>
      <c r="P47" s="7" t="s">
        <v>38</v>
      </c>
    </row>
    <row r="48" spans="1:22" ht="11.25" x14ac:dyDescent="0.2">
      <c r="A48" s="7" t="s">
        <v>39</v>
      </c>
      <c r="B48" s="18" t="s">
        <v>56</v>
      </c>
      <c r="C48" s="18" t="s">
        <v>56</v>
      </c>
      <c r="D48" s="18" t="s">
        <v>71</v>
      </c>
      <c r="E48" s="18" t="s">
        <v>71</v>
      </c>
      <c r="F48" s="7" t="s">
        <v>39</v>
      </c>
      <c r="G48" s="18" t="s">
        <v>63</v>
      </c>
      <c r="H48" s="57" t="s">
        <v>72</v>
      </c>
      <c r="I48" s="18" t="s">
        <v>57</v>
      </c>
      <c r="J48" s="18" t="s">
        <v>74</v>
      </c>
      <c r="K48" s="7" t="s">
        <v>39</v>
      </c>
      <c r="P48" s="7" t="s">
        <v>39</v>
      </c>
    </row>
    <row r="49" spans="1:22" ht="11.25" x14ac:dyDescent="0.2">
      <c r="A49" s="7" t="s">
        <v>40</v>
      </c>
      <c r="B49" s="18" t="s">
        <v>56</v>
      </c>
      <c r="C49" s="18" t="s">
        <v>56</v>
      </c>
      <c r="D49" s="18" t="s">
        <v>71</v>
      </c>
      <c r="E49" s="18" t="s">
        <v>71</v>
      </c>
      <c r="F49" s="7" t="s">
        <v>40</v>
      </c>
      <c r="G49" s="18" t="s">
        <v>63</v>
      </c>
      <c r="H49" s="57" t="s">
        <v>72</v>
      </c>
      <c r="I49" s="18" t="s">
        <v>57</v>
      </c>
      <c r="K49" s="7" t="s">
        <v>40</v>
      </c>
      <c r="P49" s="7" t="s">
        <v>40</v>
      </c>
    </row>
    <row r="50" spans="1:22" s="47" customFormat="1" ht="12.75" x14ac:dyDescent="0.2">
      <c r="A50" s="46"/>
      <c r="B50" s="66" t="s">
        <v>125</v>
      </c>
      <c r="C50" s="67"/>
      <c r="D50" s="67"/>
      <c r="E50" s="67"/>
      <c r="G50" s="66" t="str">
        <f>B50</f>
        <v>Woensdag</v>
      </c>
      <c r="H50" s="67"/>
      <c r="I50" s="67"/>
      <c r="J50" s="67"/>
      <c r="L50" s="66" t="str">
        <f>G50</f>
        <v>Woensdag</v>
      </c>
      <c r="M50" s="67"/>
      <c r="N50" s="67"/>
      <c r="O50" s="67"/>
      <c r="Q50" s="66" t="str">
        <f>L50</f>
        <v>Woensdag</v>
      </c>
      <c r="R50" s="67"/>
      <c r="S50" s="67"/>
      <c r="T50" s="67"/>
    </row>
    <row r="51" spans="1:22" ht="11.25" x14ac:dyDescent="0.2">
      <c r="A51" s="4"/>
      <c r="B51" s="62" t="s">
        <v>114</v>
      </c>
      <c r="C51" s="63"/>
      <c r="D51" s="62" t="s">
        <v>1</v>
      </c>
      <c r="E51" s="63"/>
      <c r="F51" s="4"/>
      <c r="G51" s="62" t="s">
        <v>113</v>
      </c>
      <c r="H51" s="63"/>
      <c r="I51" s="62" t="s">
        <v>2</v>
      </c>
      <c r="J51" s="63"/>
      <c r="K51" s="4"/>
      <c r="L51" s="62" t="s">
        <v>109</v>
      </c>
      <c r="M51" s="63"/>
      <c r="N51" s="62" t="s">
        <v>110</v>
      </c>
      <c r="O51" s="63"/>
      <c r="P51" s="4"/>
      <c r="Q51" s="62" t="s">
        <v>111</v>
      </c>
      <c r="R51" s="63"/>
      <c r="S51" s="62" t="s">
        <v>112</v>
      </c>
      <c r="T51" s="63"/>
    </row>
    <row r="52" spans="1:22" ht="11.25" x14ac:dyDescent="0.2">
      <c r="A52" s="5"/>
      <c r="B52" s="6">
        <v>1</v>
      </c>
      <c r="C52" s="6">
        <v>2</v>
      </c>
      <c r="D52" s="6">
        <v>3</v>
      </c>
      <c r="E52" s="6">
        <v>4</v>
      </c>
      <c r="F52" s="5"/>
      <c r="G52" s="6">
        <v>1</v>
      </c>
      <c r="H52" s="6">
        <v>2</v>
      </c>
      <c r="I52" s="6">
        <v>3</v>
      </c>
      <c r="J52" s="6">
        <v>4</v>
      </c>
      <c r="K52" s="5"/>
      <c r="L52" s="6">
        <v>1</v>
      </c>
      <c r="M52" s="6">
        <v>2</v>
      </c>
      <c r="N52" s="6">
        <v>3</v>
      </c>
      <c r="O52" s="6">
        <v>4</v>
      </c>
      <c r="P52" s="5"/>
      <c r="Q52" s="6">
        <v>1</v>
      </c>
      <c r="R52" s="6">
        <v>2</v>
      </c>
      <c r="S52" s="6">
        <v>3</v>
      </c>
      <c r="T52" s="6">
        <v>4</v>
      </c>
      <c r="U52" s="58" t="s">
        <v>129</v>
      </c>
      <c r="V52" s="58" t="s">
        <v>130</v>
      </c>
    </row>
    <row r="53" spans="1:22" ht="11.25" x14ac:dyDescent="0.2">
      <c r="A53" s="7" t="s">
        <v>170</v>
      </c>
      <c r="D53" s="53" t="s">
        <v>59</v>
      </c>
      <c r="E53" s="53" t="s">
        <v>60</v>
      </c>
      <c r="F53" s="7" t="s">
        <v>170</v>
      </c>
      <c r="K53" s="7" t="s">
        <v>170</v>
      </c>
      <c r="P53" s="7" t="s">
        <v>170</v>
      </c>
      <c r="U53" s="29" t="s">
        <v>131</v>
      </c>
      <c r="V53" s="59" t="s">
        <v>154</v>
      </c>
    </row>
    <row r="54" spans="1:22" ht="11.25" x14ac:dyDescent="0.2">
      <c r="A54" s="7" t="s">
        <v>3</v>
      </c>
      <c r="D54" s="53" t="s">
        <v>59</v>
      </c>
      <c r="E54" s="53" t="s">
        <v>60</v>
      </c>
      <c r="F54" s="7" t="s">
        <v>3</v>
      </c>
      <c r="K54" s="7" t="s">
        <v>3</v>
      </c>
      <c r="P54" s="7" t="s">
        <v>3</v>
      </c>
      <c r="U54" s="49" t="s">
        <v>132</v>
      </c>
      <c r="V54" s="59" t="s">
        <v>148</v>
      </c>
    </row>
    <row r="55" spans="1:22" ht="11.25" x14ac:dyDescent="0.2">
      <c r="A55" s="7" t="s">
        <v>4</v>
      </c>
      <c r="D55" s="53" t="s">
        <v>59</v>
      </c>
      <c r="E55" s="53" t="s">
        <v>60</v>
      </c>
      <c r="F55" s="7" t="s">
        <v>4</v>
      </c>
      <c r="K55" s="7" t="s">
        <v>4</v>
      </c>
      <c r="P55" s="7" t="s">
        <v>4</v>
      </c>
      <c r="U55" s="50" t="s">
        <v>133</v>
      </c>
      <c r="V55" s="59" t="s">
        <v>165</v>
      </c>
    </row>
    <row r="56" spans="1:22" ht="11.25" x14ac:dyDescent="0.2">
      <c r="A56" s="7" t="s">
        <v>5</v>
      </c>
      <c r="D56" s="53" t="s">
        <v>59</v>
      </c>
      <c r="E56" s="53" t="s">
        <v>60</v>
      </c>
      <c r="F56" s="7" t="s">
        <v>5</v>
      </c>
      <c r="K56" s="7" t="s">
        <v>5</v>
      </c>
      <c r="P56" s="7" t="s">
        <v>5</v>
      </c>
      <c r="U56" s="51" t="s">
        <v>134</v>
      </c>
      <c r="V56" s="59" t="s">
        <v>24</v>
      </c>
    </row>
    <row r="57" spans="1:22" ht="11.25" x14ac:dyDescent="0.2">
      <c r="A57" s="7" t="s">
        <v>6</v>
      </c>
      <c r="D57" s="53" t="s">
        <v>59</v>
      </c>
      <c r="E57" s="53" t="s">
        <v>60</v>
      </c>
      <c r="F57" s="7" t="s">
        <v>6</v>
      </c>
      <c r="K57" s="7" t="s">
        <v>6</v>
      </c>
      <c r="P57" s="7" t="s">
        <v>6</v>
      </c>
      <c r="U57" s="52" t="s">
        <v>135</v>
      </c>
      <c r="V57" s="59" t="s">
        <v>23</v>
      </c>
    </row>
    <row r="58" spans="1:22" ht="11.25" x14ac:dyDescent="0.2">
      <c r="A58" s="7" t="s">
        <v>7</v>
      </c>
      <c r="B58" s="54" t="s">
        <v>21</v>
      </c>
      <c r="C58" s="3" t="s">
        <v>172</v>
      </c>
      <c r="D58" s="10" t="s">
        <v>171</v>
      </c>
      <c r="E58" s="11" t="s">
        <v>173</v>
      </c>
      <c r="F58" s="7" t="s">
        <v>7</v>
      </c>
      <c r="G58" s="11" t="s">
        <v>174</v>
      </c>
      <c r="H58" s="29" t="s">
        <v>77</v>
      </c>
      <c r="I58" s="56" t="s">
        <v>27</v>
      </c>
      <c r="J58" s="56" t="s">
        <v>27</v>
      </c>
      <c r="K58" s="7" t="s">
        <v>7</v>
      </c>
      <c r="P58" s="7" t="s">
        <v>7</v>
      </c>
      <c r="U58" s="53" t="s">
        <v>136</v>
      </c>
      <c r="V58" s="59" t="s">
        <v>153</v>
      </c>
    </row>
    <row r="59" spans="1:22" ht="11.25" x14ac:dyDescent="0.2">
      <c r="A59" s="7" t="s">
        <v>15</v>
      </c>
      <c r="B59" s="54" t="s">
        <v>21</v>
      </c>
      <c r="C59" s="3" t="s">
        <v>172</v>
      </c>
      <c r="D59" s="10" t="s">
        <v>171</v>
      </c>
      <c r="E59" s="11" t="s">
        <v>173</v>
      </c>
      <c r="F59" s="7" t="s">
        <v>15</v>
      </c>
      <c r="G59" s="11" t="s">
        <v>174</v>
      </c>
      <c r="H59" s="29" t="s">
        <v>77</v>
      </c>
      <c r="I59" s="56" t="s">
        <v>27</v>
      </c>
      <c r="J59" s="56" t="s">
        <v>27</v>
      </c>
      <c r="K59" s="7" t="s">
        <v>15</v>
      </c>
      <c r="P59" s="7" t="s">
        <v>15</v>
      </c>
      <c r="U59" s="54" t="s">
        <v>137</v>
      </c>
      <c r="V59" s="59" t="s">
        <v>21</v>
      </c>
    </row>
    <row r="60" spans="1:22" ht="11.25" x14ac:dyDescent="0.2">
      <c r="A60" s="7" t="s">
        <v>18</v>
      </c>
      <c r="B60" s="54" t="s">
        <v>21</v>
      </c>
      <c r="C60" s="3" t="s">
        <v>172</v>
      </c>
      <c r="D60" s="10" t="s">
        <v>171</v>
      </c>
      <c r="E60" s="11" t="s">
        <v>173</v>
      </c>
      <c r="F60" s="7" t="s">
        <v>18</v>
      </c>
      <c r="G60" s="11" t="s">
        <v>174</v>
      </c>
      <c r="H60" s="29" t="s">
        <v>77</v>
      </c>
      <c r="I60" s="56" t="s">
        <v>27</v>
      </c>
      <c r="J60" s="56" t="s">
        <v>27</v>
      </c>
      <c r="K60" s="7" t="s">
        <v>18</v>
      </c>
      <c r="P60" s="7" t="s">
        <v>18</v>
      </c>
      <c r="U60" s="55" t="s">
        <v>138</v>
      </c>
      <c r="V60" s="59" t="s">
        <v>76</v>
      </c>
    </row>
    <row r="61" spans="1:22" ht="11.25" x14ac:dyDescent="0.2">
      <c r="A61" s="7" t="s">
        <v>19</v>
      </c>
      <c r="B61" s="54" t="s">
        <v>21</v>
      </c>
      <c r="C61" s="3" t="s">
        <v>172</v>
      </c>
      <c r="D61" s="10" t="s">
        <v>171</v>
      </c>
      <c r="E61" s="11" t="s">
        <v>173</v>
      </c>
      <c r="F61" s="7" t="s">
        <v>19</v>
      </c>
      <c r="G61" s="11" t="s">
        <v>174</v>
      </c>
      <c r="H61" s="29" t="s">
        <v>77</v>
      </c>
      <c r="I61" s="56" t="s">
        <v>27</v>
      </c>
      <c r="J61" s="56" t="s">
        <v>27</v>
      </c>
      <c r="K61" s="7" t="s">
        <v>19</v>
      </c>
      <c r="P61" s="7" t="s">
        <v>19</v>
      </c>
      <c r="U61" s="56" t="s">
        <v>139</v>
      </c>
      <c r="V61" s="59" t="s">
        <v>27</v>
      </c>
    </row>
    <row r="62" spans="1:22" ht="11.25" x14ac:dyDescent="0.2">
      <c r="A62" s="7" t="s">
        <v>20</v>
      </c>
      <c r="B62" s="54" t="s">
        <v>21</v>
      </c>
      <c r="C62" s="3" t="s">
        <v>172</v>
      </c>
      <c r="D62" s="10" t="s">
        <v>171</v>
      </c>
      <c r="E62" s="11" t="s">
        <v>173</v>
      </c>
      <c r="F62" s="7" t="s">
        <v>20</v>
      </c>
      <c r="G62" s="11" t="s">
        <v>174</v>
      </c>
      <c r="H62" s="29" t="s">
        <v>77</v>
      </c>
      <c r="I62" s="56" t="s">
        <v>27</v>
      </c>
      <c r="J62" s="56" t="s">
        <v>27</v>
      </c>
      <c r="K62" s="7" t="s">
        <v>20</v>
      </c>
      <c r="P62" s="7" t="s">
        <v>20</v>
      </c>
      <c r="U62" s="17" t="s">
        <v>140</v>
      </c>
      <c r="V62" s="59" t="s">
        <v>54</v>
      </c>
    </row>
    <row r="63" spans="1:22" ht="11.25" x14ac:dyDescent="0.2">
      <c r="A63" s="7" t="s">
        <v>22</v>
      </c>
      <c r="B63" s="53" t="s">
        <v>26</v>
      </c>
      <c r="C63" s="17" t="s">
        <v>54</v>
      </c>
      <c r="D63" s="55" t="s">
        <v>76</v>
      </c>
      <c r="E63" s="55" t="s">
        <v>76</v>
      </c>
      <c r="F63" s="7" t="s">
        <v>22</v>
      </c>
      <c r="G63" s="13" t="s">
        <v>24</v>
      </c>
      <c r="H63" s="13" t="s">
        <v>24</v>
      </c>
      <c r="I63" s="52" t="s">
        <v>23</v>
      </c>
      <c r="J63" s="10" t="s">
        <v>14</v>
      </c>
      <c r="K63" s="7" t="s">
        <v>22</v>
      </c>
      <c r="P63" s="7" t="s">
        <v>22</v>
      </c>
      <c r="U63" s="57" t="s">
        <v>141</v>
      </c>
    </row>
    <row r="64" spans="1:22" ht="11.25" x14ac:dyDescent="0.2">
      <c r="A64" s="7" t="s">
        <v>25</v>
      </c>
      <c r="B64" s="53" t="s">
        <v>26</v>
      </c>
      <c r="C64" s="17" t="s">
        <v>54</v>
      </c>
      <c r="D64" s="55" t="s">
        <v>76</v>
      </c>
      <c r="E64" s="55" t="s">
        <v>76</v>
      </c>
      <c r="F64" s="7" t="s">
        <v>25</v>
      </c>
      <c r="G64" s="13" t="s">
        <v>24</v>
      </c>
      <c r="H64" s="13" t="s">
        <v>24</v>
      </c>
      <c r="I64" s="52" t="s">
        <v>23</v>
      </c>
      <c r="J64" s="10" t="s">
        <v>14</v>
      </c>
      <c r="K64" s="7" t="s">
        <v>25</v>
      </c>
      <c r="P64" s="7" t="s">
        <v>25</v>
      </c>
      <c r="U64" s="57" t="s">
        <v>142</v>
      </c>
      <c r="V64" s="60" t="s">
        <v>73</v>
      </c>
    </row>
    <row r="65" spans="1:22" ht="11.25" x14ac:dyDescent="0.2">
      <c r="A65" s="7" t="s">
        <v>28</v>
      </c>
      <c r="B65" s="53" t="s">
        <v>26</v>
      </c>
      <c r="C65" s="17" t="s">
        <v>54</v>
      </c>
      <c r="D65" s="55" t="s">
        <v>76</v>
      </c>
      <c r="E65" s="55" t="s">
        <v>76</v>
      </c>
      <c r="F65" s="7" t="s">
        <v>28</v>
      </c>
      <c r="G65" s="13" t="s">
        <v>24</v>
      </c>
      <c r="H65" s="13" t="s">
        <v>24</v>
      </c>
      <c r="I65" s="52" t="s">
        <v>23</v>
      </c>
      <c r="J65" s="10" t="s">
        <v>14</v>
      </c>
      <c r="K65" s="7" t="s">
        <v>28</v>
      </c>
      <c r="P65" s="7" t="s">
        <v>28</v>
      </c>
      <c r="U65" s="57" t="s">
        <v>143</v>
      </c>
      <c r="V65" s="59" t="s">
        <v>75</v>
      </c>
    </row>
    <row r="66" spans="1:22" ht="11.25" x14ac:dyDescent="0.2">
      <c r="A66" s="7" t="s">
        <v>29</v>
      </c>
      <c r="B66" s="53" t="s">
        <v>26</v>
      </c>
      <c r="C66" s="17" t="s">
        <v>54</v>
      </c>
      <c r="D66" s="55" t="s">
        <v>76</v>
      </c>
      <c r="E66" s="55" t="s">
        <v>76</v>
      </c>
      <c r="F66" s="7" t="s">
        <v>29</v>
      </c>
      <c r="G66" s="13" t="s">
        <v>24</v>
      </c>
      <c r="H66" s="13" t="s">
        <v>24</v>
      </c>
      <c r="I66" s="52" t="s">
        <v>23</v>
      </c>
      <c r="J66" s="10" t="s">
        <v>14</v>
      </c>
      <c r="K66" s="7" t="s">
        <v>29</v>
      </c>
      <c r="P66" s="7" t="s">
        <v>29</v>
      </c>
      <c r="U66" s="57" t="s">
        <v>144</v>
      </c>
      <c r="V66" s="8" t="s">
        <v>105</v>
      </c>
    </row>
    <row r="67" spans="1:22" ht="11.25" x14ac:dyDescent="0.2">
      <c r="A67" s="7" t="s">
        <v>30</v>
      </c>
      <c r="B67" s="53" t="s">
        <v>26</v>
      </c>
      <c r="C67" s="17" t="s">
        <v>54</v>
      </c>
      <c r="D67" s="55" t="s">
        <v>76</v>
      </c>
      <c r="E67" s="55" t="s">
        <v>76</v>
      </c>
      <c r="F67" s="7" t="s">
        <v>30</v>
      </c>
      <c r="G67" s="13" t="s">
        <v>24</v>
      </c>
      <c r="H67" s="13" t="s">
        <v>24</v>
      </c>
      <c r="I67" s="52" t="s">
        <v>23</v>
      </c>
      <c r="J67" s="10" t="s">
        <v>14</v>
      </c>
      <c r="K67" s="7" t="s">
        <v>30</v>
      </c>
      <c r="P67" s="7" t="s">
        <v>30</v>
      </c>
      <c r="U67" s="57" t="s">
        <v>145</v>
      </c>
      <c r="V67" s="60" t="s">
        <v>67</v>
      </c>
    </row>
    <row r="68" spans="1:22" ht="11.25" x14ac:dyDescent="0.2">
      <c r="A68" s="7" t="s">
        <v>31</v>
      </c>
      <c r="B68" s="18" t="s">
        <v>105</v>
      </c>
      <c r="C68" s="45" t="s">
        <v>78</v>
      </c>
      <c r="D68" s="11" t="s">
        <v>36</v>
      </c>
      <c r="E68" s="11" t="s">
        <v>36</v>
      </c>
      <c r="F68" s="7" t="s">
        <v>31</v>
      </c>
      <c r="G68" s="13" t="s">
        <v>24</v>
      </c>
      <c r="H68" s="13" t="s">
        <v>24</v>
      </c>
      <c r="I68" s="52" t="s">
        <v>23</v>
      </c>
      <c r="J68" s="18" t="s">
        <v>75</v>
      </c>
      <c r="K68" s="7" t="s">
        <v>31</v>
      </c>
      <c r="P68" s="7" t="s">
        <v>31</v>
      </c>
      <c r="U68" s="57" t="s">
        <v>146</v>
      </c>
      <c r="V68" s="60"/>
    </row>
    <row r="69" spans="1:22" ht="11.25" x14ac:dyDescent="0.2">
      <c r="A69" s="7" t="s">
        <v>33</v>
      </c>
      <c r="B69" s="18" t="s">
        <v>105</v>
      </c>
      <c r="C69" s="45" t="s">
        <v>78</v>
      </c>
      <c r="D69" s="11" t="s">
        <v>36</v>
      </c>
      <c r="E69" s="11" t="s">
        <v>36</v>
      </c>
      <c r="F69" s="7" t="s">
        <v>33</v>
      </c>
      <c r="G69" s="18" t="s">
        <v>67</v>
      </c>
      <c r="H69" s="18" t="s">
        <v>67</v>
      </c>
      <c r="I69" s="18" t="s">
        <v>73</v>
      </c>
      <c r="J69" s="18" t="s">
        <v>75</v>
      </c>
      <c r="K69" s="7" t="s">
        <v>33</v>
      </c>
      <c r="P69" s="7" t="s">
        <v>33</v>
      </c>
    </row>
    <row r="70" spans="1:22" ht="11.25" x14ac:dyDescent="0.2">
      <c r="A70" s="7" t="s">
        <v>37</v>
      </c>
      <c r="B70" s="18" t="s">
        <v>105</v>
      </c>
      <c r="C70" s="45" t="s">
        <v>78</v>
      </c>
      <c r="D70" s="11" t="s">
        <v>36</v>
      </c>
      <c r="E70" s="11" t="s">
        <v>36</v>
      </c>
      <c r="F70" s="7" t="s">
        <v>37</v>
      </c>
      <c r="G70" s="18" t="s">
        <v>67</v>
      </c>
      <c r="H70" s="18" t="s">
        <v>67</v>
      </c>
      <c r="I70" s="18" t="s">
        <v>73</v>
      </c>
      <c r="J70" s="18" t="s">
        <v>75</v>
      </c>
      <c r="K70" s="7" t="s">
        <v>37</v>
      </c>
      <c r="P70" s="7" t="s">
        <v>37</v>
      </c>
    </row>
    <row r="71" spans="1:22" ht="11.25" x14ac:dyDescent="0.2">
      <c r="A71" s="7" t="s">
        <v>38</v>
      </c>
      <c r="B71" s="18" t="s">
        <v>105</v>
      </c>
      <c r="C71" s="45" t="s">
        <v>78</v>
      </c>
      <c r="D71" s="11" t="s">
        <v>36</v>
      </c>
      <c r="E71" s="11" t="s">
        <v>36</v>
      </c>
      <c r="F71" s="7" t="s">
        <v>38</v>
      </c>
      <c r="G71" s="18" t="s">
        <v>67</v>
      </c>
      <c r="H71" s="18" t="s">
        <v>67</v>
      </c>
      <c r="I71" s="18" t="s">
        <v>73</v>
      </c>
      <c r="J71" s="18" t="s">
        <v>75</v>
      </c>
      <c r="K71" s="7" t="s">
        <v>38</v>
      </c>
      <c r="P71" s="7" t="s">
        <v>38</v>
      </c>
    </row>
    <row r="72" spans="1:22" ht="11.25" x14ac:dyDescent="0.2">
      <c r="A72" s="7" t="s">
        <v>39</v>
      </c>
      <c r="B72" s="18" t="s">
        <v>105</v>
      </c>
      <c r="C72" s="45" t="s">
        <v>78</v>
      </c>
      <c r="D72" s="11" t="s">
        <v>36</v>
      </c>
      <c r="E72" s="11" t="s">
        <v>36</v>
      </c>
      <c r="F72" s="7" t="s">
        <v>39</v>
      </c>
      <c r="G72" s="18" t="s">
        <v>67</v>
      </c>
      <c r="H72" s="18" t="s">
        <v>67</v>
      </c>
      <c r="I72" s="18" t="s">
        <v>73</v>
      </c>
      <c r="J72" s="18" t="s">
        <v>75</v>
      </c>
      <c r="K72" s="7" t="s">
        <v>39</v>
      </c>
      <c r="P72" s="7" t="s">
        <v>39</v>
      </c>
    </row>
    <row r="73" spans="1:22" ht="11.25" x14ac:dyDescent="0.2">
      <c r="A73" s="7" t="s">
        <v>40</v>
      </c>
      <c r="F73" s="7" t="s">
        <v>40</v>
      </c>
      <c r="G73" s="18" t="s">
        <v>67</v>
      </c>
      <c r="H73" s="18" t="s">
        <v>67</v>
      </c>
      <c r="I73" s="18" t="s">
        <v>73</v>
      </c>
      <c r="K73" s="7" t="s">
        <v>40</v>
      </c>
      <c r="P73" s="7" t="s">
        <v>40</v>
      </c>
    </row>
    <row r="74" spans="1:22" s="47" customFormat="1" ht="12.75" x14ac:dyDescent="0.2">
      <c r="A74" s="46"/>
      <c r="B74" s="66" t="s">
        <v>124</v>
      </c>
      <c r="C74" s="67"/>
      <c r="D74" s="67"/>
      <c r="E74" s="67"/>
      <c r="G74" s="66" t="str">
        <f>B74</f>
        <v>Donderdag</v>
      </c>
      <c r="H74" s="67"/>
      <c r="I74" s="67"/>
      <c r="J74" s="67"/>
      <c r="L74" s="66" t="str">
        <f>G74</f>
        <v>Donderdag</v>
      </c>
      <c r="M74" s="67"/>
      <c r="N74" s="67"/>
      <c r="O74" s="67"/>
      <c r="Q74" s="66" t="str">
        <f>L74</f>
        <v>Donderdag</v>
      </c>
      <c r="R74" s="67"/>
      <c r="S74" s="67"/>
      <c r="T74" s="67"/>
    </row>
    <row r="75" spans="1:22" ht="11.25" x14ac:dyDescent="0.2">
      <c r="A75" s="4"/>
      <c r="B75" s="62" t="s">
        <v>114</v>
      </c>
      <c r="C75" s="63"/>
      <c r="D75" s="62" t="s">
        <v>1</v>
      </c>
      <c r="E75" s="63"/>
      <c r="F75" s="4"/>
      <c r="G75" s="62" t="s">
        <v>113</v>
      </c>
      <c r="H75" s="63"/>
      <c r="I75" s="62" t="s">
        <v>2</v>
      </c>
      <c r="J75" s="63"/>
      <c r="K75" s="4"/>
      <c r="L75" s="62" t="s">
        <v>109</v>
      </c>
      <c r="M75" s="63"/>
      <c r="N75" s="62" t="s">
        <v>110</v>
      </c>
      <c r="O75" s="63"/>
      <c r="P75" s="4"/>
      <c r="Q75" s="62" t="s">
        <v>111</v>
      </c>
      <c r="R75" s="63"/>
      <c r="S75" s="62" t="s">
        <v>112</v>
      </c>
      <c r="T75" s="63"/>
    </row>
    <row r="76" spans="1:22" ht="11.25" x14ac:dyDescent="0.2">
      <c r="A76" s="5"/>
      <c r="B76" s="6">
        <v>1</v>
      </c>
      <c r="C76" s="6">
        <v>2</v>
      </c>
      <c r="D76" s="6">
        <v>3</v>
      </c>
      <c r="E76" s="6">
        <v>4</v>
      </c>
      <c r="F76" s="5"/>
      <c r="G76" s="6">
        <v>1</v>
      </c>
      <c r="H76" s="6">
        <v>2</v>
      </c>
      <c r="I76" s="6">
        <v>3</v>
      </c>
      <c r="J76" s="6">
        <v>4</v>
      </c>
      <c r="K76" s="5"/>
      <c r="L76" s="6">
        <v>1</v>
      </c>
      <c r="M76" s="6">
        <v>2</v>
      </c>
      <c r="N76" s="6">
        <v>3</v>
      </c>
      <c r="O76" s="6">
        <v>4</v>
      </c>
      <c r="P76" s="5"/>
      <c r="Q76" s="6">
        <v>1</v>
      </c>
      <c r="R76" s="6">
        <v>2</v>
      </c>
      <c r="S76" s="6">
        <v>3</v>
      </c>
      <c r="T76" s="6">
        <v>4</v>
      </c>
      <c r="U76" s="58" t="s">
        <v>129</v>
      </c>
      <c r="V76" s="58" t="s">
        <v>130</v>
      </c>
    </row>
    <row r="77" spans="1:22" ht="11.25" x14ac:dyDescent="0.2">
      <c r="A77" s="7" t="s">
        <v>3</v>
      </c>
      <c r="F77" s="7" t="s">
        <v>3</v>
      </c>
      <c r="K77" s="7" t="s">
        <v>3</v>
      </c>
      <c r="P77" s="7" t="s">
        <v>3</v>
      </c>
      <c r="U77" s="29" t="s">
        <v>131</v>
      </c>
      <c r="V77" s="59" t="s">
        <v>155</v>
      </c>
    </row>
    <row r="78" spans="1:22" ht="11.25" x14ac:dyDescent="0.2">
      <c r="A78" s="7" t="s">
        <v>4</v>
      </c>
      <c r="F78" s="7" t="s">
        <v>4</v>
      </c>
      <c r="K78" s="7" t="s">
        <v>4</v>
      </c>
      <c r="P78" s="7" t="s">
        <v>4</v>
      </c>
      <c r="U78" s="49" t="s">
        <v>132</v>
      </c>
      <c r="V78" s="59" t="s">
        <v>156</v>
      </c>
    </row>
    <row r="79" spans="1:22" ht="11.25" x14ac:dyDescent="0.2">
      <c r="A79" s="7" t="s">
        <v>5</v>
      </c>
      <c r="F79" s="7" t="s">
        <v>5</v>
      </c>
      <c r="K79" s="7" t="s">
        <v>5</v>
      </c>
      <c r="P79" s="7" t="s">
        <v>5</v>
      </c>
      <c r="U79" s="50" t="s">
        <v>133</v>
      </c>
      <c r="V79" s="59" t="s">
        <v>169</v>
      </c>
    </row>
    <row r="80" spans="1:22" ht="11.25" x14ac:dyDescent="0.2">
      <c r="A80" s="7" t="s">
        <v>6</v>
      </c>
      <c r="F80" s="7" t="s">
        <v>6</v>
      </c>
      <c r="K80" s="7" t="s">
        <v>6</v>
      </c>
      <c r="P80" s="7" t="s">
        <v>6</v>
      </c>
      <c r="U80" s="51" t="s">
        <v>134</v>
      </c>
      <c r="V80" s="59" t="s">
        <v>166</v>
      </c>
    </row>
    <row r="81" spans="1:22" ht="11.25" x14ac:dyDescent="0.2">
      <c r="A81" s="7" t="s">
        <v>7</v>
      </c>
      <c r="B81" s="29" t="s">
        <v>179</v>
      </c>
      <c r="C81" s="52" t="s">
        <v>178</v>
      </c>
      <c r="D81" s="50" t="s">
        <v>181</v>
      </c>
      <c r="E81" s="12" t="s">
        <v>80</v>
      </c>
      <c r="F81" s="7" t="s">
        <v>7</v>
      </c>
      <c r="G81" s="56" t="s">
        <v>180</v>
      </c>
      <c r="H81" s="10" t="s">
        <v>171</v>
      </c>
      <c r="I81" s="19" t="s">
        <v>182</v>
      </c>
      <c r="J81" s="11" t="s">
        <v>177</v>
      </c>
      <c r="K81" s="7" t="s">
        <v>7</v>
      </c>
      <c r="P81" s="7" t="s">
        <v>7</v>
      </c>
      <c r="U81" s="52" t="s">
        <v>135</v>
      </c>
      <c r="V81" s="59" t="s">
        <v>157</v>
      </c>
    </row>
    <row r="82" spans="1:22" ht="11.25" x14ac:dyDescent="0.2">
      <c r="A82" s="7" t="s">
        <v>15</v>
      </c>
      <c r="B82" s="29" t="s">
        <v>179</v>
      </c>
      <c r="C82" s="52" t="s">
        <v>178</v>
      </c>
      <c r="D82" s="50" t="s">
        <v>181</v>
      </c>
      <c r="E82" s="12" t="s">
        <v>80</v>
      </c>
      <c r="F82" s="7" t="s">
        <v>15</v>
      </c>
      <c r="G82" s="56" t="s">
        <v>180</v>
      </c>
      <c r="H82" s="10" t="s">
        <v>171</v>
      </c>
      <c r="I82" s="19" t="s">
        <v>182</v>
      </c>
      <c r="J82" s="11" t="s">
        <v>177</v>
      </c>
      <c r="K82" s="7" t="s">
        <v>15</v>
      </c>
      <c r="P82" s="7" t="s">
        <v>15</v>
      </c>
      <c r="U82" s="53" t="s">
        <v>136</v>
      </c>
      <c r="V82" s="59" t="s">
        <v>158</v>
      </c>
    </row>
    <row r="83" spans="1:22" ht="11.25" x14ac:dyDescent="0.2">
      <c r="A83" s="7" t="s">
        <v>18</v>
      </c>
      <c r="B83" s="29" t="s">
        <v>179</v>
      </c>
      <c r="C83" s="52" t="s">
        <v>178</v>
      </c>
      <c r="D83" s="50" t="s">
        <v>181</v>
      </c>
      <c r="E83" s="12" t="s">
        <v>80</v>
      </c>
      <c r="F83" s="7" t="s">
        <v>18</v>
      </c>
      <c r="G83" s="56" t="s">
        <v>180</v>
      </c>
      <c r="H83" s="10" t="s">
        <v>171</v>
      </c>
      <c r="I83" s="19" t="s">
        <v>182</v>
      </c>
      <c r="J83" s="11" t="s">
        <v>177</v>
      </c>
      <c r="K83" s="7" t="s">
        <v>18</v>
      </c>
      <c r="P83" s="7" t="s">
        <v>18</v>
      </c>
      <c r="U83" s="54" t="s">
        <v>137</v>
      </c>
      <c r="V83" s="59" t="s">
        <v>167</v>
      </c>
    </row>
    <row r="84" spans="1:22" ht="11.25" x14ac:dyDescent="0.2">
      <c r="A84" s="7" t="s">
        <v>19</v>
      </c>
      <c r="B84" s="29" t="s">
        <v>179</v>
      </c>
      <c r="C84" s="52" t="s">
        <v>178</v>
      </c>
      <c r="D84" s="50" t="s">
        <v>181</v>
      </c>
      <c r="E84" s="12" t="s">
        <v>80</v>
      </c>
      <c r="F84" s="7" t="s">
        <v>19</v>
      </c>
      <c r="G84" s="56" t="s">
        <v>180</v>
      </c>
      <c r="H84" s="10" t="s">
        <v>171</v>
      </c>
      <c r="I84" s="19" t="s">
        <v>182</v>
      </c>
      <c r="J84" s="11" t="s">
        <v>177</v>
      </c>
      <c r="K84" s="7" t="s">
        <v>19</v>
      </c>
      <c r="P84" s="7" t="s">
        <v>19</v>
      </c>
      <c r="U84" s="55" t="s">
        <v>138</v>
      </c>
      <c r="V84" s="59" t="s">
        <v>61</v>
      </c>
    </row>
    <row r="85" spans="1:22" ht="11.25" x14ac:dyDescent="0.2">
      <c r="A85" s="7" t="s">
        <v>20</v>
      </c>
      <c r="B85" s="29" t="s">
        <v>179</v>
      </c>
      <c r="C85" s="52" t="s">
        <v>178</v>
      </c>
      <c r="D85" s="19" t="s">
        <v>52</v>
      </c>
      <c r="F85" s="7" t="s">
        <v>20</v>
      </c>
      <c r="G85" s="56" t="s">
        <v>180</v>
      </c>
      <c r="H85" s="10" t="s">
        <v>171</v>
      </c>
      <c r="I85" s="19" t="s">
        <v>182</v>
      </c>
      <c r="J85" s="11" t="s">
        <v>177</v>
      </c>
      <c r="K85" s="7" t="s">
        <v>20</v>
      </c>
      <c r="P85" s="7" t="s">
        <v>20</v>
      </c>
      <c r="U85" s="56" t="s">
        <v>139</v>
      </c>
      <c r="V85" s="59" t="s">
        <v>159</v>
      </c>
    </row>
    <row r="86" spans="1:22" ht="11.25" x14ac:dyDescent="0.2">
      <c r="A86" s="7" t="s">
        <v>22</v>
      </c>
      <c r="B86" s="52" t="s">
        <v>35</v>
      </c>
      <c r="C86" s="13" t="s">
        <v>24</v>
      </c>
      <c r="D86" s="19" t="s">
        <v>52</v>
      </c>
      <c r="E86" s="50" t="s">
        <v>23</v>
      </c>
      <c r="F86" s="7" t="s">
        <v>22</v>
      </c>
      <c r="G86" s="14" t="s">
        <v>61</v>
      </c>
      <c r="H86" s="14" t="s">
        <v>61</v>
      </c>
      <c r="I86" s="54" t="s">
        <v>53</v>
      </c>
      <c r="J86" s="3" t="s">
        <v>43</v>
      </c>
      <c r="K86" s="7" t="s">
        <v>22</v>
      </c>
      <c r="P86" s="7" t="s">
        <v>22</v>
      </c>
      <c r="U86" s="17" t="s">
        <v>140</v>
      </c>
      <c r="V86" s="59" t="s">
        <v>168</v>
      </c>
    </row>
    <row r="87" spans="1:22" ht="11.25" x14ac:dyDescent="0.2">
      <c r="A87" s="7" t="s">
        <v>25</v>
      </c>
      <c r="B87" s="52" t="s">
        <v>35</v>
      </c>
      <c r="C87" s="13" t="s">
        <v>24</v>
      </c>
      <c r="D87" s="19" t="s">
        <v>52</v>
      </c>
      <c r="E87" s="50" t="s">
        <v>23</v>
      </c>
      <c r="F87" s="7" t="s">
        <v>25</v>
      </c>
      <c r="G87" s="14" t="s">
        <v>61</v>
      </c>
      <c r="H87" s="14" t="s">
        <v>61</v>
      </c>
      <c r="I87" s="54" t="s">
        <v>53</v>
      </c>
      <c r="J87" s="3" t="s">
        <v>43</v>
      </c>
      <c r="K87" s="7" t="s">
        <v>25</v>
      </c>
      <c r="P87" s="7" t="s">
        <v>25</v>
      </c>
      <c r="U87" s="57" t="s">
        <v>141</v>
      </c>
      <c r="V87" s="60" t="s">
        <v>56</v>
      </c>
    </row>
    <row r="88" spans="1:22" ht="11.25" x14ac:dyDescent="0.2">
      <c r="A88" s="7" t="s">
        <v>28</v>
      </c>
      <c r="B88" s="52" t="s">
        <v>35</v>
      </c>
      <c r="C88" s="13" t="s">
        <v>24</v>
      </c>
      <c r="D88" s="19" t="s">
        <v>52</v>
      </c>
      <c r="E88" s="50" t="s">
        <v>23</v>
      </c>
      <c r="F88" s="7" t="s">
        <v>28</v>
      </c>
      <c r="G88" s="14" t="s">
        <v>61</v>
      </c>
      <c r="H88" s="14" t="s">
        <v>61</v>
      </c>
      <c r="I88" s="54" t="s">
        <v>53</v>
      </c>
      <c r="J88" s="3" t="s">
        <v>43</v>
      </c>
      <c r="K88" s="7" t="s">
        <v>28</v>
      </c>
      <c r="P88" s="7" t="s">
        <v>28</v>
      </c>
      <c r="U88" s="57" t="s">
        <v>142</v>
      </c>
      <c r="V88" s="59" t="s">
        <v>63</v>
      </c>
    </row>
    <row r="89" spans="1:22" ht="11.25" x14ac:dyDescent="0.2">
      <c r="A89" s="7" t="s">
        <v>29</v>
      </c>
      <c r="B89" s="52" t="s">
        <v>35</v>
      </c>
      <c r="C89" s="13" t="s">
        <v>24</v>
      </c>
      <c r="D89" s="19" t="s">
        <v>52</v>
      </c>
      <c r="E89" s="50" t="s">
        <v>23</v>
      </c>
      <c r="F89" s="7" t="s">
        <v>29</v>
      </c>
      <c r="G89" s="14" t="s">
        <v>61</v>
      </c>
      <c r="H89" s="14" t="s">
        <v>61</v>
      </c>
      <c r="I89" s="54" t="s">
        <v>53</v>
      </c>
      <c r="J89" s="3" t="s">
        <v>43</v>
      </c>
      <c r="K89" s="7" t="s">
        <v>29</v>
      </c>
      <c r="P89" s="7" t="s">
        <v>29</v>
      </c>
      <c r="U89" s="57" t="s">
        <v>143</v>
      </c>
      <c r="V89" s="60" t="s">
        <v>71</v>
      </c>
    </row>
    <row r="90" spans="1:22" ht="11.25" x14ac:dyDescent="0.2">
      <c r="A90" s="7" t="s">
        <v>30</v>
      </c>
      <c r="B90" s="52" t="s">
        <v>35</v>
      </c>
      <c r="C90" s="13" t="s">
        <v>24</v>
      </c>
      <c r="D90" s="19" t="s">
        <v>52</v>
      </c>
      <c r="E90" s="50" t="s">
        <v>23</v>
      </c>
      <c r="F90" s="7" t="s">
        <v>30</v>
      </c>
      <c r="G90" s="14" t="s">
        <v>61</v>
      </c>
      <c r="H90" s="14" t="s">
        <v>61</v>
      </c>
      <c r="I90" s="54" t="s">
        <v>53</v>
      </c>
      <c r="J90" s="3" t="s">
        <v>43</v>
      </c>
      <c r="K90" s="7" t="s">
        <v>30</v>
      </c>
      <c r="P90" s="7" t="s">
        <v>30</v>
      </c>
      <c r="U90" s="57" t="s">
        <v>144</v>
      </c>
      <c r="V90" s="8" t="s">
        <v>66</v>
      </c>
    </row>
    <row r="91" spans="1:22" ht="11.25" x14ac:dyDescent="0.2">
      <c r="A91" s="7" t="s">
        <v>31</v>
      </c>
      <c r="B91" s="18" t="s">
        <v>56</v>
      </c>
      <c r="C91" s="18" t="s">
        <v>56</v>
      </c>
      <c r="D91" s="57" t="s">
        <v>74</v>
      </c>
      <c r="E91" s="18" t="s">
        <v>72</v>
      </c>
      <c r="F91" s="7" t="s">
        <v>31</v>
      </c>
      <c r="G91" s="18" t="s">
        <v>71</v>
      </c>
      <c r="H91" s="18" t="s">
        <v>63</v>
      </c>
      <c r="I91" s="56" t="s">
        <v>34</v>
      </c>
      <c r="J91" s="53" t="s">
        <v>55</v>
      </c>
      <c r="K91" s="7" t="s">
        <v>31</v>
      </c>
      <c r="P91" s="7" t="s">
        <v>31</v>
      </c>
      <c r="U91" s="57" t="s">
        <v>145</v>
      </c>
      <c r="V91" s="8" t="s">
        <v>72</v>
      </c>
    </row>
    <row r="92" spans="1:22" ht="11.25" x14ac:dyDescent="0.2">
      <c r="A92" s="7" t="s">
        <v>33</v>
      </c>
      <c r="B92" s="18" t="s">
        <v>56</v>
      </c>
      <c r="C92" s="18" t="s">
        <v>56</v>
      </c>
      <c r="D92" s="57" t="s">
        <v>74</v>
      </c>
      <c r="E92" s="18" t="s">
        <v>72</v>
      </c>
      <c r="F92" s="7" t="s">
        <v>33</v>
      </c>
      <c r="G92" s="18" t="s">
        <v>71</v>
      </c>
      <c r="H92" s="18" t="s">
        <v>63</v>
      </c>
      <c r="I92" s="56" t="s">
        <v>34</v>
      </c>
      <c r="J92" s="53" t="s">
        <v>55</v>
      </c>
      <c r="K92" s="7" t="s">
        <v>33</v>
      </c>
      <c r="P92" s="7" t="s">
        <v>33</v>
      </c>
      <c r="U92" s="57" t="s">
        <v>146</v>
      </c>
      <c r="V92" s="60" t="s">
        <v>74</v>
      </c>
    </row>
    <row r="93" spans="1:22" ht="11.25" x14ac:dyDescent="0.2">
      <c r="A93" s="7" t="s">
        <v>37</v>
      </c>
      <c r="B93" s="18" t="s">
        <v>56</v>
      </c>
      <c r="C93" s="18" t="s">
        <v>56</v>
      </c>
      <c r="D93" s="57" t="s">
        <v>74</v>
      </c>
      <c r="E93" s="18" t="s">
        <v>72</v>
      </c>
      <c r="F93" s="7" t="s">
        <v>37</v>
      </c>
      <c r="G93" s="18" t="s">
        <v>71</v>
      </c>
      <c r="H93" s="18" t="s">
        <v>63</v>
      </c>
      <c r="I93" s="56" t="s">
        <v>34</v>
      </c>
      <c r="J93" s="53" t="s">
        <v>55</v>
      </c>
      <c r="K93" s="7" t="s">
        <v>37</v>
      </c>
      <c r="P93" s="7" t="s">
        <v>37</v>
      </c>
    </row>
    <row r="94" spans="1:22" ht="11.25" x14ac:dyDescent="0.2">
      <c r="A94" s="7" t="s">
        <v>38</v>
      </c>
      <c r="B94" s="18" t="s">
        <v>56</v>
      </c>
      <c r="C94" s="18" t="s">
        <v>56</v>
      </c>
      <c r="D94" s="57" t="s">
        <v>74</v>
      </c>
      <c r="E94" s="18" t="s">
        <v>72</v>
      </c>
      <c r="F94" s="7" t="s">
        <v>38</v>
      </c>
      <c r="G94" s="18" t="s">
        <v>71</v>
      </c>
      <c r="H94" s="18" t="s">
        <v>63</v>
      </c>
      <c r="I94" s="56" t="s">
        <v>34</v>
      </c>
      <c r="J94" s="53" t="s">
        <v>55</v>
      </c>
      <c r="K94" s="7" t="s">
        <v>38</v>
      </c>
      <c r="P94" s="7" t="s">
        <v>38</v>
      </c>
    </row>
    <row r="95" spans="1:22" ht="11.25" x14ac:dyDescent="0.2">
      <c r="A95" s="7" t="s">
        <v>39</v>
      </c>
      <c r="B95" s="18" t="s">
        <v>56</v>
      </c>
      <c r="C95" s="18" t="s">
        <v>56</v>
      </c>
      <c r="D95" s="57" t="s">
        <v>74</v>
      </c>
      <c r="E95" s="18" t="s">
        <v>72</v>
      </c>
      <c r="F95" s="7" t="s">
        <v>39</v>
      </c>
      <c r="G95" s="18" t="s">
        <v>71</v>
      </c>
      <c r="H95" s="18" t="s">
        <v>63</v>
      </c>
      <c r="I95" s="56" t="s">
        <v>34</v>
      </c>
      <c r="J95" s="53" t="s">
        <v>55</v>
      </c>
      <c r="K95" s="7" t="s">
        <v>39</v>
      </c>
      <c r="P95" s="7" t="s">
        <v>39</v>
      </c>
    </row>
    <row r="96" spans="1:22" ht="11.25" x14ac:dyDescent="0.2">
      <c r="A96" s="7" t="s">
        <v>40</v>
      </c>
      <c r="B96" s="18" t="s">
        <v>56</v>
      </c>
      <c r="C96" s="18" t="s">
        <v>56</v>
      </c>
      <c r="F96" s="7" t="s">
        <v>40</v>
      </c>
      <c r="G96" s="18" t="s">
        <v>71</v>
      </c>
      <c r="H96" s="18" t="s">
        <v>63</v>
      </c>
      <c r="I96" s="56" t="s">
        <v>34</v>
      </c>
      <c r="J96" s="53" t="s">
        <v>55</v>
      </c>
      <c r="K96" s="7" t="s">
        <v>40</v>
      </c>
      <c r="P96" s="7" t="s">
        <v>40</v>
      </c>
    </row>
    <row r="97" spans="1:22" s="47" customFormat="1" ht="12.75" x14ac:dyDescent="0.2">
      <c r="A97" s="46"/>
      <c r="B97" s="66" t="s">
        <v>117</v>
      </c>
      <c r="C97" s="67"/>
      <c r="D97" s="67"/>
      <c r="E97" s="67"/>
      <c r="G97" s="66" t="str">
        <f>B97</f>
        <v>Vrijdag</v>
      </c>
      <c r="H97" s="67"/>
      <c r="I97" s="67"/>
      <c r="J97" s="67"/>
      <c r="L97" s="66" t="str">
        <f>G97</f>
        <v>Vrijdag</v>
      </c>
      <c r="M97" s="67"/>
      <c r="N97" s="67"/>
      <c r="O97" s="67"/>
      <c r="Q97" s="66" t="str">
        <f>L97</f>
        <v>Vrijdag</v>
      </c>
      <c r="R97" s="67"/>
      <c r="S97" s="67"/>
      <c r="T97" s="67"/>
    </row>
    <row r="98" spans="1:22" ht="11.25" x14ac:dyDescent="0.2">
      <c r="A98" s="4"/>
      <c r="B98" s="62" t="s">
        <v>114</v>
      </c>
      <c r="C98" s="63"/>
      <c r="D98" s="62" t="s">
        <v>1</v>
      </c>
      <c r="E98" s="63"/>
      <c r="F98" s="4"/>
      <c r="G98" s="62" t="s">
        <v>113</v>
      </c>
      <c r="H98" s="63"/>
      <c r="I98" s="62" t="s">
        <v>2</v>
      </c>
      <c r="J98" s="63"/>
      <c r="K98" s="4"/>
      <c r="L98" s="62" t="s">
        <v>109</v>
      </c>
      <c r="M98" s="63"/>
      <c r="N98" s="62" t="s">
        <v>110</v>
      </c>
      <c r="O98" s="63"/>
      <c r="P98" s="4"/>
      <c r="Q98" s="62" t="s">
        <v>111</v>
      </c>
      <c r="R98" s="63"/>
      <c r="S98" s="62" t="s">
        <v>112</v>
      </c>
      <c r="T98" s="63"/>
    </row>
    <row r="99" spans="1:22" ht="11.25" x14ac:dyDescent="0.2">
      <c r="A99" s="5"/>
      <c r="B99" s="6">
        <v>1</v>
      </c>
      <c r="C99" s="6">
        <v>2</v>
      </c>
      <c r="D99" s="6">
        <v>3</v>
      </c>
      <c r="E99" s="6">
        <v>4</v>
      </c>
      <c r="F99" s="5"/>
      <c r="G99" s="6">
        <v>1</v>
      </c>
      <c r="H99" s="6">
        <v>2</v>
      </c>
      <c r="I99" s="6">
        <v>3</v>
      </c>
      <c r="J99" s="6">
        <v>4</v>
      </c>
      <c r="K99" s="5"/>
      <c r="L99" s="6">
        <v>1</v>
      </c>
      <c r="M99" s="6">
        <v>2</v>
      </c>
      <c r="N99" s="6">
        <v>3</v>
      </c>
      <c r="O99" s="6">
        <v>4</v>
      </c>
      <c r="P99" s="5"/>
      <c r="Q99" s="6">
        <v>1</v>
      </c>
      <c r="R99" s="6">
        <v>2</v>
      </c>
      <c r="S99" s="6">
        <v>3</v>
      </c>
      <c r="T99" s="6">
        <v>4</v>
      </c>
      <c r="U99" s="58" t="s">
        <v>129</v>
      </c>
      <c r="V99" s="58" t="s">
        <v>130</v>
      </c>
    </row>
    <row r="100" spans="1:22" ht="11.25" x14ac:dyDescent="0.2">
      <c r="A100" s="7" t="s">
        <v>3</v>
      </c>
      <c r="F100" s="7" t="s">
        <v>3</v>
      </c>
      <c r="K100" s="7" t="s">
        <v>3</v>
      </c>
      <c r="P100" s="7" t="s">
        <v>3</v>
      </c>
      <c r="U100" s="29" t="s">
        <v>131</v>
      </c>
      <c r="V100" s="59"/>
    </row>
    <row r="101" spans="1:22" ht="11.25" x14ac:dyDescent="0.2">
      <c r="A101" s="7" t="s">
        <v>4</v>
      </c>
      <c r="B101" s="9"/>
      <c r="C101" s="9"/>
      <c r="F101" s="7" t="s">
        <v>4</v>
      </c>
      <c r="K101" s="7" t="s">
        <v>4</v>
      </c>
      <c r="P101" s="7" t="s">
        <v>4</v>
      </c>
      <c r="U101" s="49" t="s">
        <v>132</v>
      </c>
      <c r="V101" s="59"/>
    </row>
    <row r="102" spans="1:22" ht="11.25" x14ac:dyDescent="0.2">
      <c r="A102" s="7" t="s">
        <v>5</v>
      </c>
      <c r="F102" s="7" t="s">
        <v>5</v>
      </c>
      <c r="K102" s="7" t="s">
        <v>5</v>
      </c>
      <c r="P102" s="7" t="s">
        <v>5</v>
      </c>
      <c r="U102" s="50" t="s">
        <v>133</v>
      </c>
      <c r="V102" s="59"/>
    </row>
    <row r="103" spans="1:22" ht="11.25" x14ac:dyDescent="0.2">
      <c r="A103" s="7" t="s">
        <v>6</v>
      </c>
      <c r="F103" s="7" t="s">
        <v>6</v>
      </c>
      <c r="K103" s="7" t="s">
        <v>6</v>
      </c>
      <c r="P103" s="7" t="s">
        <v>6</v>
      </c>
      <c r="U103" s="51" t="s">
        <v>134</v>
      </c>
      <c r="V103" s="59"/>
    </row>
    <row r="104" spans="1:22" ht="11.25" x14ac:dyDescent="0.2">
      <c r="A104" s="7" t="s">
        <v>7</v>
      </c>
      <c r="B104" s="54" t="s">
        <v>21</v>
      </c>
      <c r="C104" s="54" t="s">
        <v>21</v>
      </c>
      <c r="D104" s="53" t="s">
        <v>26</v>
      </c>
      <c r="E104" s="53" t="s">
        <v>26</v>
      </c>
      <c r="F104" s="7" t="s">
        <v>7</v>
      </c>
      <c r="K104" s="7" t="s">
        <v>7</v>
      </c>
      <c r="P104" s="7" t="s">
        <v>7</v>
      </c>
      <c r="U104" s="52" t="s">
        <v>135</v>
      </c>
      <c r="V104" s="59"/>
    </row>
    <row r="105" spans="1:22" ht="11.25" x14ac:dyDescent="0.2">
      <c r="A105" s="7" t="s">
        <v>15</v>
      </c>
      <c r="B105" s="54" t="s">
        <v>21</v>
      </c>
      <c r="C105" s="54" t="s">
        <v>21</v>
      </c>
      <c r="D105" s="53" t="s">
        <v>26</v>
      </c>
      <c r="E105" s="53" t="s">
        <v>26</v>
      </c>
      <c r="F105" s="7" t="s">
        <v>15</v>
      </c>
      <c r="K105" s="7" t="s">
        <v>15</v>
      </c>
      <c r="P105" s="7" t="s">
        <v>15</v>
      </c>
      <c r="U105" s="53" t="s">
        <v>136</v>
      </c>
      <c r="V105" s="59" t="s">
        <v>26</v>
      </c>
    </row>
    <row r="106" spans="1:22" ht="11.25" x14ac:dyDescent="0.2">
      <c r="A106" s="7" t="s">
        <v>18</v>
      </c>
      <c r="B106" s="54" t="s">
        <v>21</v>
      </c>
      <c r="C106" s="54" t="s">
        <v>21</v>
      </c>
      <c r="D106" s="53" t="s">
        <v>26</v>
      </c>
      <c r="E106" s="53" t="s">
        <v>26</v>
      </c>
      <c r="F106" s="7" t="s">
        <v>18</v>
      </c>
      <c r="K106" s="7" t="s">
        <v>18</v>
      </c>
      <c r="P106" s="7" t="s">
        <v>18</v>
      </c>
      <c r="U106" s="54" t="s">
        <v>137</v>
      </c>
      <c r="V106" s="59" t="s">
        <v>21</v>
      </c>
    </row>
    <row r="107" spans="1:22" ht="11.25" x14ac:dyDescent="0.2">
      <c r="A107" s="7" t="s">
        <v>19</v>
      </c>
      <c r="B107" s="54" t="s">
        <v>21</v>
      </c>
      <c r="C107" s="54" t="s">
        <v>21</v>
      </c>
      <c r="D107" s="53" t="s">
        <v>26</v>
      </c>
      <c r="E107" s="53" t="s">
        <v>26</v>
      </c>
      <c r="F107" s="7" t="s">
        <v>19</v>
      </c>
      <c r="K107" s="7" t="s">
        <v>19</v>
      </c>
      <c r="P107" s="7" t="s">
        <v>19</v>
      </c>
      <c r="U107" s="55" t="s">
        <v>138</v>
      </c>
      <c r="V107" s="59" t="s">
        <v>55</v>
      </c>
    </row>
    <row r="108" spans="1:22" ht="11.25" x14ac:dyDescent="0.2">
      <c r="A108" s="7" t="s">
        <v>20</v>
      </c>
      <c r="B108" s="54" t="s">
        <v>21</v>
      </c>
      <c r="C108" s="54" t="s">
        <v>21</v>
      </c>
      <c r="D108" s="53" t="s">
        <v>26</v>
      </c>
      <c r="E108" s="53" t="s">
        <v>26</v>
      </c>
      <c r="F108" s="7" t="s">
        <v>20</v>
      </c>
      <c r="K108" s="7" t="s">
        <v>20</v>
      </c>
      <c r="P108" s="7" t="s">
        <v>20</v>
      </c>
      <c r="U108" s="56" t="s">
        <v>139</v>
      </c>
      <c r="V108" s="59"/>
    </row>
    <row r="109" spans="1:22" ht="11.25" x14ac:dyDescent="0.2">
      <c r="A109" s="7" t="s">
        <v>22</v>
      </c>
      <c r="B109" s="55" t="s">
        <v>55</v>
      </c>
      <c r="C109" s="55" t="s">
        <v>55</v>
      </c>
      <c r="F109" s="7" t="s">
        <v>22</v>
      </c>
      <c r="K109" s="7" t="s">
        <v>22</v>
      </c>
      <c r="P109" s="7" t="s">
        <v>22</v>
      </c>
      <c r="U109" s="17" t="s">
        <v>140</v>
      </c>
      <c r="V109" s="59"/>
    </row>
    <row r="110" spans="1:22" ht="11.25" x14ac:dyDescent="0.2">
      <c r="A110" s="7" t="s">
        <v>25</v>
      </c>
      <c r="B110" s="55" t="s">
        <v>55</v>
      </c>
      <c r="C110" s="55" t="s">
        <v>55</v>
      </c>
      <c r="F110" s="7" t="s">
        <v>25</v>
      </c>
      <c r="K110" s="7" t="s">
        <v>25</v>
      </c>
      <c r="P110" s="7" t="s">
        <v>25</v>
      </c>
      <c r="U110" s="57" t="s">
        <v>141</v>
      </c>
      <c r="V110" s="60"/>
    </row>
    <row r="111" spans="1:22" ht="11.25" x14ac:dyDescent="0.2">
      <c r="A111" s="7" t="s">
        <v>28</v>
      </c>
      <c r="B111" s="55" t="s">
        <v>55</v>
      </c>
      <c r="C111" s="55" t="s">
        <v>55</v>
      </c>
      <c r="F111" s="7" t="s">
        <v>28</v>
      </c>
      <c r="K111" s="7" t="s">
        <v>28</v>
      </c>
      <c r="P111" s="7" t="s">
        <v>28</v>
      </c>
      <c r="U111" s="57" t="s">
        <v>142</v>
      </c>
      <c r="V111" s="59"/>
    </row>
    <row r="112" spans="1:22" ht="11.25" x14ac:dyDescent="0.2">
      <c r="A112" s="7" t="s">
        <v>29</v>
      </c>
      <c r="B112" s="55" t="s">
        <v>55</v>
      </c>
      <c r="C112" s="55" t="s">
        <v>55</v>
      </c>
      <c r="F112" s="7" t="s">
        <v>29</v>
      </c>
      <c r="K112" s="7" t="s">
        <v>29</v>
      </c>
      <c r="P112" s="7" t="s">
        <v>29</v>
      </c>
      <c r="U112" s="57" t="s">
        <v>143</v>
      </c>
      <c r="V112" s="60"/>
    </row>
    <row r="113" spans="1:22" ht="11.25" x14ac:dyDescent="0.2">
      <c r="A113" s="7" t="s">
        <v>30</v>
      </c>
      <c r="B113" s="55" t="s">
        <v>55</v>
      </c>
      <c r="C113" s="55" t="s">
        <v>55</v>
      </c>
      <c r="F113" s="7" t="s">
        <v>30</v>
      </c>
      <c r="K113" s="7" t="s">
        <v>30</v>
      </c>
      <c r="P113" s="7" t="s">
        <v>30</v>
      </c>
      <c r="U113" s="57" t="s">
        <v>144</v>
      </c>
    </row>
    <row r="114" spans="1:22" ht="11.25" x14ac:dyDescent="0.2">
      <c r="A114" s="7" t="s">
        <v>31</v>
      </c>
      <c r="B114" s="8" t="s">
        <v>69</v>
      </c>
      <c r="C114" s="8" t="s">
        <v>69</v>
      </c>
      <c r="D114" s="8" t="s">
        <v>69</v>
      </c>
      <c r="E114" s="8" t="s">
        <v>69</v>
      </c>
      <c r="F114" s="7" t="s">
        <v>31</v>
      </c>
      <c r="K114" s="7" t="s">
        <v>31</v>
      </c>
      <c r="P114" s="7" t="s">
        <v>31</v>
      </c>
      <c r="U114" s="57" t="s">
        <v>145</v>
      </c>
      <c r="V114" s="60"/>
    </row>
    <row r="115" spans="1:22" ht="11.25" x14ac:dyDescent="0.2">
      <c r="A115" s="7" t="s">
        <v>33</v>
      </c>
      <c r="B115" s="8" t="s">
        <v>69</v>
      </c>
      <c r="C115" s="8" t="s">
        <v>69</v>
      </c>
      <c r="D115" s="8" t="s">
        <v>69</v>
      </c>
      <c r="E115" s="8" t="s">
        <v>69</v>
      </c>
      <c r="F115" s="7" t="s">
        <v>33</v>
      </c>
      <c r="K115" s="7" t="s">
        <v>33</v>
      </c>
      <c r="P115" s="7" t="s">
        <v>33</v>
      </c>
      <c r="U115" s="57" t="s">
        <v>146</v>
      </c>
      <c r="V115" s="60"/>
    </row>
    <row r="116" spans="1:22" ht="11.25" x14ac:dyDescent="0.2">
      <c r="A116" s="7" t="s">
        <v>37</v>
      </c>
      <c r="B116" s="8" t="s">
        <v>69</v>
      </c>
      <c r="C116" s="8" t="s">
        <v>69</v>
      </c>
      <c r="D116" s="8" t="s">
        <v>69</v>
      </c>
      <c r="E116" s="8" t="s">
        <v>69</v>
      </c>
      <c r="F116" s="7" t="s">
        <v>37</v>
      </c>
      <c r="K116" s="7" t="s">
        <v>37</v>
      </c>
      <c r="P116" s="7" t="s">
        <v>37</v>
      </c>
    </row>
    <row r="117" spans="1:22" ht="11.25" x14ac:dyDescent="0.2">
      <c r="A117" s="7" t="s">
        <v>38</v>
      </c>
      <c r="B117" s="8" t="s">
        <v>69</v>
      </c>
      <c r="C117" s="8" t="s">
        <v>69</v>
      </c>
      <c r="D117" s="8" t="s">
        <v>69</v>
      </c>
      <c r="E117" s="8" t="s">
        <v>69</v>
      </c>
      <c r="F117" s="7" t="s">
        <v>38</v>
      </c>
      <c r="K117" s="7" t="s">
        <v>38</v>
      </c>
      <c r="P117" s="7" t="s">
        <v>38</v>
      </c>
    </row>
    <row r="118" spans="1:22" ht="11.25" x14ac:dyDescent="0.2">
      <c r="A118" s="7" t="s">
        <v>39</v>
      </c>
      <c r="B118" s="8" t="s">
        <v>69</v>
      </c>
      <c r="C118" s="8" t="s">
        <v>69</v>
      </c>
      <c r="D118" s="8" t="s">
        <v>69</v>
      </c>
      <c r="E118" s="8" t="s">
        <v>69</v>
      </c>
      <c r="F118" s="7" t="s">
        <v>39</v>
      </c>
      <c r="K118" s="7" t="s">
        <v>39</v>
      </c>
      <c r="P118" s="7" t="s">
        <v>39</v>
      </c>
    </row>
  </sheetData>
  <mergeCells count="60">
    <mergeCell ref="B3:E3"/>
    <mergeCell ref="G3:J3"/>
    <mergeCell ref="L3:O3"/>
    <mergeCell ref="Q3:T3"/>
    <mergeCell ref="B4:C4"/>
    <mergeCell ref="D4:E4"/>
    <mergeCell ref="G4:H4"/>
    <mergeCell ref="I4:J4"/>
    <mergeCell ref="L4:M4"/>
    <mergeCell ref="N4:O4"/>
    <mergeCell ref="Q4:R4"/>
    <mergeCell ref="S4:T4"/>
    <mergeCell ref="B27:E27"/>
    <mergeCell ref="G27:J27"/>
    <mergeCell ref="L27:O27"/>
    <mergeCell ref="Q27:T27"/>
    <mergeCell ref="Q28:R28"/>
    <mergeCell ref="S28:T28"/>
    <mergeCell ref="B50:E50"/>
    <mergeCell ref="G50:J50"/>
    <mergeCell ref="L50:O50"/>
    <mergeCell ref="Q50:T50"/>
    <mergeCell ref="B28:C28"/>
    <mergeCell ref="D28:E28"/>
    <mergeCell ref="G28:H28"/>
    <mergeCell ref="I28:J28"/>
    <mergeCell ref="L28:M28"/>
    <mergeCell ref="N28:O28"/>
    <mergeCell ref="Q51:R51"/>
    <mergeCell ref="S51:T51"/>
    <mergeCell ref="B74:E74"/>
    <mergeCell ref="G74:J74"/>
    <mergeCell ref="L74:O74"/>
    <mergeCell ref="Q74:T74"/>
    <mergeCell ref="B51:C51"/>
    <mergeCell ref="D51:E51"/>
    <mergeCell ref="G51:H51"/>
    <mergeCell ref="I51:J51"/>
    <mergeCell ref="L51:M51"/>
    <mergeCell ref="N51:O51"/>
    <mergeCell ref="Q75:R75"/>
    <mergeCell ref="S75:T75"/>
    <mergeCell ref="B97:E97"/>
    <mergeCell ref="G97:J97"/>
    <mergeCell ref="L97:O97"/>
    <mergeCell ref="Q97:T97"/>
    <mergeCell ref="B75:C75"/>
    <mergeCell ref="D75:E75"/>
    <mergeCell ref="G75:H75"/>
    <mergeCell ref="I75:J75"/>
    <mergeCell ref="L75:M75"/>
    <mergeCell ref="N75:O75"/>
    <mergeCell ref="Q98:R98"/>
    <mergeCell ref="S98:T98"/>
    <mergeCell ref="B98:C98"/>
    <mergeCell ref="D98:E98"/>
    <mergeCell ref="G98:H98"/>
    <mergeCell ref="I98:J98"/>
    <mergeCell ref="L98:M98"/>
    <mergeCell ref="N98:O98"/>
  </mergeCells>
  <conditionalFormatting sqref="J86:J90">
    <cfRule type="uniqueValues" dxfId="1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83656-DAE8-46AC-966C-C28CC26EC021}">
  <sheetPr codeName="Blad2"/>
  <dimension ref="A1:A18"/>
  <sheetViews>
    <sheetView workbookViewId="0">
      <selection activeCell="A3" sqref="A3"/>
    </sheetView>
  </sheetViews>
  <sheetFormatPr defaultRowHeight="12.75" x14ac:dyDescent="0.2"/>
  <cols>
    <col min="1" max="1" width="100.7109375" bestFit="1" customWidth="1"/>
  </cols>
  <sheetData>
    <row r="1" spans="1:1" x14ac:dyDescent="0.2">
      <c r="A1" t="s">
        <v>118</v>
      </c>
    </row>
    <row r="2" spans="1:1" x14ac:dyDescent="0.2">
      <c r="A2" s="21" t="s">
        <v>176</v>
      </c>
    </row>
    <row r="3" spans="1:1" x14ac:dyDescent="0.2">
      <c r="A3" s="21"/>
    </row>
    <row r="4" spans="1:1" x14ac:dyDescent="0.2">
      <c r="A4" s="21"/>
    </row>
    <row r="5" spans="1:1" x14ac:dyDescent="0.2">
      <c r="A5" s="21"/>
    </row>
    <row r="8" spans="1:1" x14ac:dyDescent="0.2">
      <c r="A8" s="21"/>
    </row>
    <row r="13" spans="1:1" x14ac:dyDescent="0.2">
      <c r="A13" s="21"/>
    </row>
    <row r="14" spans="1:1" x14ac:dyDescent="0.2">
      <c r="A14" s="21"/>
    </row>
    <row r="17" spans="1:1" x14ac:dyDescent="0.2">
      <c r="A17" s="21"/>
    </row>
    <row r="18" spans="1:1" x14ac:dyDescent="0.2">
      <c r="A18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>
    <outlinePr summaryBelow="0" summaryRight="0"/>
  </sheetPr>
  <dimension ref="A1:DE2663"/>
  <sheetViews>
    <sheetView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A39" sqref="A39:XFD39"/>
    </sheetView>
  </sheetViews>
  <sheetFormatPr defaultColWidth="12.5703125" defaultRowHeight="15.75" customHeight="1" x14ac:dyDescent="0.2"/>
  <cols>
    <col min="1" max="1" width="17" customWidth="1"/>
    <col min="2" max="6" width="6.140625" customWidth="1"/>
    <col min="7" max="11" width="2" customWidth="1"/>
    <col min="12" max="15" width="2" style="25" customWidth="1"/>
    <col min="16" max="21" width="2" customWidth="1"/>
    <col min="22" max="25" width="2" style="25" customWidth="1"/>
    <col min="26" max="26" width="2" customWidth="1"/>
    <col min="27" max="31" width="2" style="24" customWidth="1"/>
    <col min="32" max="35" width="2" style="25" customWidth="1"/>
    <col min="36" max="41" width="2" style="24" customWidth="1"/>
    <col min="42" max="45" width="2" style="25" customWidth="1"/>
    <col min="46" max="51" width="2" customWidth="1"/>
    <col min="52" max="55" width="2" style="25" customWidth="1"/>
    <col min="56" max="61" width="2" customWidth="1"/>
    <col min="62" max="65" width="2" style="25" customWidth="1"/>
    <col min="66" max="66" width="2" customWidth="1"/>
    <col min="67" max="71" width="2" style="24" customWidth="1"/>
    <col min="72" max="75" width="2" style="25" customWidth="1"/>
    <col min="76" max="81" width="2" style="24" customWidth="1"/>
    <col min="82" max="85" width="2" style="25" customWidth="1"/>
    <col min="86" max="105" width="2" customWidth="1"/>
    <col min="106" max="108" width="3.42578125" customWidth="1"/>
    <col min="109" max="109" width="28" bestFit="1" customWidth="1"/>
  </cols>
  <sheetData>
    <row r="1" spans="1:109" ht="15.75" customHeight="1" x14ac:dyDescent="0.2">
      <c r="G1" s="68" t="s">
        <v>0</v>
      </c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70"/>
      <c r="AA1" s="71" t="s">
        <v>42</v>
      </c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3"/>
      <c r="AU1" s="68" t="s">
        <v>58</v>
      </c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70"/>
      <c r="BO1" s="71" t="s">
        <v>64</v>
      </c>
      <c r="BP1" s="72"/>
      <c r="BQ1" s="72"/>
      <c r="BR1" s="72"/>
      <c r="BS1" s="72"/>
      <c r="BT1" s="72"/>
      <c r="BU1" s="72"/>
      <c r="BV1" s="72"/>
      <c r="BW1" s="72"/>
      <c r="BX1" s="72"/>
      <c r="BY1" s="72"/>
      <c r="BZ1" s="72"/>
      <c r="CA1" s="72"/>
      <c r="CB1" s="72"/>
      <c r="CC1" s="72"/>
      <c r="CD1" s="72"/>
      <c r="CE1" s="72"/>
      <c r="CF1" s="72"/>
      <c r="CG1" s="73"/>
      <c r="CI1" s="68" t="s">
        <v>68</v>
      </c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5"/>
      <c r="DC1" s="21" t="s">
        <v>104</v>
      </c>
      <c r="DD1" t="s">
        <v>127</v>
      </c>
    </row>
    <row r="2" spans="1:109" ht="15.75" customHeight="1" x14ac:dyDescent="0.2">
      <c r="A2" t="s">
        <v>70</v>
      </c>
      <c r="B2" s="21" t="s">
        <v>85</v>
      </c>
      <c r="C2" s="21" t="s">
        <v>86</v>
      </c>
      <c r="D2" s="21" t="s">
        <v>87</v>
      </c>
      <c r="E2" s="21" t="s">
        <v>88</v>
      </c>
      <c r="F2" s="21" t="s">
        <v>89</v>
      </c>
      <c r="G2" s="33" t="s">
        <v>90</v>
      </c>
      <c r="H2" s="21" t="s">
        <v>90</v>
      </c>
      <c r="I2" s="21" t="s">
        <v>91</v>
      </c>
      <c r="J2" s="21" t="s">
        <v>91</v>
      </c>
      <c r="K2" s="21"/>
      <c r="L2" s="34" t="s">
        <v>92</v>
      </c>
      <c r="M2" s="34" t="s">
        <v>92</v>
      </c>
      <c r="N2" s="34" t="s">
        <v>93</v>
      </c>
      <c r="O2" s="34" t="s">
        <v>93</v>
      </c>
      <c r="P2" s="23"/>
      <c r="Q2" s="21" t="s">
        <v>94</v>
      </c>
      <c r="R2" s="21" t="s">
        <v>94</v>
      </c>
      <c r="S2" s="21" t="s">
        <v>95</v>
      </c>
      <c r="T2" s="21" t="s">
        <v>95</v>
      </c>
      <c r="U2" s="21"/>
      <c r="V2" s="34" t="s">
        <v>96</v>
      </c>
      <c r="W2" s="34" t="s">
        <v>96</v>
      </c>
      <c r="X2" s="34" t="s">
        <v>97</v>
      </c>
      <c r="Y2" s="35" t="s">
        <v>97</v>
      </c>
      <c r="AA2" s="40" t="s">
        <v>90</v>
      </c>
      <c r="AB2" s="41" t="s">
        <v>90</v>
      </c>
      <c r="AC2" s="41" t="s">
        <v>91</v>
      </c>
      <c r="AD2" s="41" t="s">
        <v>91</v>
      </c>
      <c r="AE2" s="21"/>
      <c r="AF2" s="34" t="s">
        <v>92</v>
      </c>
      <c r="AG2" s="34" t="s">
        <v>92</v>
      </c>
      <c r="AH2" s="34" t="s">
        <v>93</v>
      </c>
      <c r="AI2" s="34" t="s">
        <v>93</v>
      </c>
      <c r="AJ2" s="21"/>
      <c r="AK2" s="41" t="s">
        <v>94</v>
      </c>
      <c r="AL2" s="41" t="s">
        <v>94</v>
      </c>
      <c r="AM2" s="41" t="s">
        <v>95</v>
      </c>
      <c r="AN2" s="41" t="s">
        <v>95</v>
      </c>
      <c r="AO2" s="21"/>
      <c r="AP2" s="34" t="s">
        <v>96</v>
      </c>
      <c r="AQ2" s="34" t="s">
        <v>96</v>
      </c>
      <c r="AR2" s="34" t="s">
        <v>97</v>
      </c>
      <c r="AS2" s="35" t="s">
        <v>97</v>
      </c>
      <c r="AU2" s="33" t="s">
        <v>90</v>
      </c>
      <c r="AV2" s="21" t="s">
        <v>90</v>
      </c>
      <c r="AW2" s="21" t="s">
        <v>91</v>
      </c>
      <c r="AX2" s="21" t="s">
        <v>91</v>
      </c>
      <c r="AY2" s="21"/>
      <c r="AZ2" s="34" t="s">
        <v>92</v>
      </c>
      <c r="BA2" s="34" t="s">
        <v>92</v>
      </c>
      <c r="BB2" s="34" t="s">
        <v>93</v>
      </c>
      <c r="BC2" s="34" t="s">
        <v>93</v>
      </c>
      <c r="BD2" s="23"/>
      <c r="BE2" s="21" t="s">
        <v>94</v>
      </c>
      <c r="BF2" s="21" t="s">
        <v>94</v>
      </c>
      <c r="BG2" s="21" t="s">
        <v>95</v>
      </c>
      <c r="BH2" s="21" t="s">
        <v>95</v>
      </c>
      <c r="BI2" s="21"/>
      <c r="BJ2" s="34" t="s">
        <v>96</v>
      </c>
      <c r="BK2" s="34" t="s">
        <v>96</v>
      </c>
      <c r="BL2" s="34" t="s">
        <v>97</v>
      </c>
      <c r="BM2" s="35" t="s">
        <v>97</v>
      </c>
      <c r="BO2" s="40" t="s">
        <v>90</v>
      </c>
      <c r="BP2" s="41" t="s">
        <v>90</v>
      </c>
      <c r="BQ2" s="41" t="s">
        <v>91</v>
      </c>
      <c r="BR2" s="41" t="s">
        <v>91</v>
      </c>
      <c r="BS2" s="21"/>
      <c r="BT2" s="34" t="s">
        <v>92</v>
      </c>
      <c r="BU2" s="34" t="s">
        <v>92</v>
      </c>
      <c r="BV2" s="34" t="s">
        <v>93</v>
      </c>
      <c r="BW2" s="34" t="s">
        <v>93</v>
      </c>
      <c r="BX2" s="21"/>
      <c r="BY2" s="41" t="s">
        <v>94</v>
      </c>
      <c r="BZ2" s="41" t="s">
        <v>94</v>
      </c>
      <c r="CA2" s="41" t="s">
        <v>95</v>
      </c>
      <c r="CB2" s="41" t="s">
        <v>95</v>
      </c>
      <c r="CC2" s="41"/>
      <c r="CD2" s="34" t="s">
        <v>96</v>
      </c>
      <c r="CE2" s="34" t="s">
        <v>96</v>
      </c>
      <c r="CF2" s="34" t="s">
        <v>97</v>
      </c>
      <c r="CG2" s="35" t="s">
        <v>97</v>
      </c>
      <c r="CI2" s="33" t="s">
        <v>90</v>
      </c>
      <c r="CJ2" s="21" t="s">
        <v>90</v>
      </c>
      <c r="CK2" s="21" t="s">
        <v>91</v>
      </c>
      <c r="CL2" s="21" t="s">
        <v>91</v>
      </c>
      <c r="CM2" s="21"/>
      <c r="CN2" s="34" t="s">
        <v>92</v>
      </c>
      <c r="CO2" s="34" t="s">
        <v>92</v>
      </c>
      <c r="CP2" s="34" t="s">
        <v>93</v>
      </c>
      <c r="CQ2" s="34" t="s">
        <v>93</v>
      </c>
      <c r="CR2" s="23"/>
      <c r="CS2" s="21" t="s">
        <v>94</v>
      </c>
      <c r="CT2" s="21" t="s">
        <v>94</v>
      </c>
      <c r="CU2" s="21" t="s">
        <v>95</v>
      </c>
      <c r="CV2" s="21" t="s">
        <v>95</v>
      </c>
      <c r="CW2" s="21"/>
      <c r="CX2" s="34" t="s">
        <v>96</v>
      </c>
      <c r="CY2" s="34" t="s">
        <v>96</v>
      </c>
      <c r="CZ2" s="34" t="s">
        <v>97</v>
      </c>
      <c r="DA2" s="35" t="s">
        <v>97</v>
      </c>
      <c r="DE2" s="23" t="s">
        <v>98</v>
      </c>
    </row>
    <row r="3" spans="1:109" ht="15.75" customHeight="1" x14ac:dyDescent="0.2">
      <c r="A3" s="21" t="s">
        <v>99</v>
      </c>
      <c r="B3" s="21"/>
      <c r="C3" s="21"/>
      <c r="D3" s="21" t="s">
        <v>91</v>
      </c>
      <c r="E3" s="21"/>
      <c r="F3" s="21"/>
      <c r="G3" s="33" t="str">
        <f>IF(COUNTIF('Trainingsschema 20242025'!B$6:B$26,$A3)&gt;0,"X","")</f>
        <v/>
      </c>
      <c r="H3" s="21" t="str">
        <f>IF(COUNTIF('Trainingsschema 20242025'!C$6:C$26,$A3)&gt;0,"X","")</f>
        <v/>
      </c>
      <c r="I3" s="21" t="str">
        <f>IF(COUNTIF('Trainingsschema 20242025'!D$6:D$26,$A3)&gt;0,"X","")</f>
        <v/>
      </c>
      <c r="J3" s="21" t="str">
        <f>IF(COUNTIF('Trainingsschema 20242025'!E$6:E$26,$A3)&gt;0,"X","")</f>
        <v/>
      </c>
      <c r="K3" s="21" t="str">
        <f>IF(COUNTIF('Trainingsschema 20242025'!F$6:F$26,$A3)&gt;0,"X","")</f>
        <v/>
      </c>
      <c r="L3" s="34" t="str">
        <f>IF(COUNTIF('Trainingsschema 20242025'!G$6:G$26,$A3)&gt;0,"X","")</f>
        <v/>
      </c>
      <c r="M3" s="34" t="str">
        <f>IF(COUNTIF('Trainingsschema 20242025'!H$6:H$26,$A3)&gt;0,"X","")</f>
        <v/>
      </c>
      <c r="N3" s="34" t="str">
        <f>IF(COUNTIF('Trainingsschema 20242025'!I$6:I$25,$A3)&gt;0,"X","")</f>
        <v/>
      </c>
      <c r="O3" s="34" t="str">
        <f>IF(COUNTIF('Trainingsschema 20242025'!J$6:J$25,$A3)&gt;0,"X","")</f>
        <v/>
      </c>
      <c r="P3" s="21" t="str">
        <f>IF(COUNTIF('Trainingsschema 20242025'!K$6:K$26,$A3)&gt;0,"X","")</f>
        <v/>
      </c>
      <c r="Q3" s="21" t="str">
        <f>IF(COUNTIF('Trainingsschema 20242025'!L$6:L$25,$A3)&gt;0,"X","")</f>
        <v/>
      </c>
      <c r="R3" s="21" t="str">
        <f>IF(COUNTIF('Trainingsschema 20242025'!M$6:M$25,$A3)&gt;0,"X","")</f>
        <v/>
      </c>
      <c r="S3" s="21" t="str">
        <f>IF(COUNTIF('Trainingsschema 20242025'!N$6:N$25,$A3)&gt;0,"X","")</f>
        <v/>
      </c>
      <c r="T3" s="21" t="str">
        <f>IF(COUNTIF('Trainingsschema 20242025'!O$6:O$25,$A3)&gt;0,"X","")</f>
        <v/>
      </c>
      <c r="U3" s="21" t="str">
        <f>IF(COUNTIF('Trainingsschema 20242025'!P$6:P$26,$A3)&gt;0,"X","")</f>
        <v/>
      </c>
      <c r="V3" s="34" t="str">
        <f>IF(COUNTIF('Trainingsschema 20242025'!Q$6:Q$26,$A3)&gt;0,"X","")</f>
        <v/>
      </c>
      <c r="W3" s="34" t="str">
        <f>IF(COUNTIF('Trainingsschema 20242025'!R$6:R$26,$A3)&gt;0,"X","")</f>
        <v/>
      </c>
      <c r="X3" s="34" t="str">
        <f>IF(COUNTIF('Trainingsschema 20242025'!S$6:S$26,$A3)&gt;0,"X","")</f>
        <v/>
      </c>
      <c r="Y3" s="35" t="str">
        <f>IF(COUNTIF('Trainingsschema 20242025'!T$6:T$26,$A3)&gt;0,"X","")</f>
        <v/>
      </c>
      <c r="AA3" s="40" t="str">
        <f>IF(COUNTIF('Trainingsschema 20242025'!B$30:B$49,$A3)&gt;0,"X","")</f>
        <v/>
      </c>
      <c r="AB3" s="41" t="str">
        <f>IF(COUNTIF('Trainingsschema 20242025'!C$30:C$49,$A3)&gt;0,"X","")</f>
        <v/>
      </c>
      <c r="AC3" s="41" t="str">
        <f>IF(COUNTIF('Trainingsschema 20242025'!D$30:D$49,$A3)&gt;0,"X","")</f>
        <v/>
      </c>
      <c r="AD3" s="41" t="str">
        <f>IF(COUNTIF('Trainingsschema 20242025'!E$30:E$49,$A3)&gt;0,"X","")</f>
        <v/>
      </c>
      <c r="AE3" s="21" t="str">
        <f>IF(COUNTIF('Trainingsschema 20242025'!F$30:F$49,$A3)&gt;0,"X","")</f>
        <v/>
      </c>
      <c r="AF3" s="34" t="str">
        <f>IF(COUNTIF('Trainingsschema 20242025'!G$30:G$49,$A3)&gt;0,"X","")</f>
        <v/>
      </c>
      <c r="AG3" s="34" t="str">
        <f>IF(COUNTIF('Trainingsschema 20242025'!H$30:H$49,$A3)&gt;0,"X","")</f>
        <v/>
      </c>
      <c r="AH3" s="34" t="str">
        <f>IF(COUNTIF('Trainingsschema 20242025'!I$30:I$49,$A3)&gt;0,"X","")</f>
        <v/>
      </c>
      <c r="AI3" s="34" t="str">
        <f>IF(COUNTIF('Trainingsschema 20242025'!J$30:J$49,$A3)&gt;0,"X","")</f>
        <v/>
      </c>
      <c r="AJ3" s="21" t="str">
        <f>IF(COUNTIF('Trainingsschema 20242025'!K$30:K$49,$A3)&gt;0,"X","")</f>
        <v/>
      </c>
      <c r="AK3" s="41" t="str">
        <f>IF(COUNTIF('Trainingsschema 20242025'!L$30:L$49,$A3)&gt;0,"X","")</f>
        <v/>
      </c>
      <c r="AL3" s="41" t="str">
        <f>IF(COUNTIF('Trainingsschema 20242025'!M$30:M$49,$A3)&gt;0,"X","")</f>
        <v/>
      </c>
      <c r="AM3" s="41" t="str">
        <f>IF(COUNTIF('Trainingsschema 20242025'!N$30:N$49,$A3)&gt;0,"X","")</f>
        <v/>
      </c>
      <c r="AN3" s="41" t="str">
        <f>IF(COUNTIF('Trainingsschema 20242025'!O$30:O$49,$A3)&gt;0,"X","")</f>
        <v/>
      </c>
      <c r="AO3" s="21" t="str">
        <f>IF(COUNTIF('Trainingsschema 20242025'!P$30:P$49,$A3)&gt;0,"X","")</f>
        <v/>
      </c>
      <c r="AP3" s="34" t="str">
        <f>IF(COUNTIF('Trainingsschema 20242025'!Q$30:Q$49,$A3)&gt;0,"X","")</f>
        <v/>
      </c>
      <c r="AQ3" s="34" t="str">
        <f>IF(COUNTIF('Trainingsschema 20242025'!R$30:R$49,$A3)&gt;0,"X","")</f>
        <v/>
      </c>
      <c r="AR3" s="34" t="str">
        <f>IF(COUNTIF('Trainingsschema 20242025'!S$30:S$49,$A3)&gt;0,"X","")</f>
        <v/>
      </c>
      <c r="AS3" s="35" t="str">
        <f>IF(COUNTIF('Trainingsschema 20242025'!T$30:T$49,$A3)&gt;0,"X","")</f>
        <v/>
      </c>
      <c r="AU3" s="33" t="str">
        <f>IF(COUNTIF('Trainingsschema 20242025'!B$54:B$73,$A3)&gt;0,"X","")</f>
        <v/>
      </c>
      <c r="AV3" s="21" t="str">
        <f>IF(COUNTIF('Trainingsschema 20242025'!C$54:C$73,$A3)&gt;0,"X","")</f>
        <v/>
      </c>
      <c r="AW3" s="21" t="str">
        <f>IF(COUNTIF('Trainingsschema 20242025'!D$54:D$72,$A3)&gt;0,"X","")</f>
        <v>X</v>
      </c>
      <c r="AX3" s="21" t="str">
        <f>IF(COUNTIF('Trainingsschema 20242025'!E$54:E$72,$A3)&gt;0,"X","")</f>
        <v/>
      </c>
      <c r="AY3" s="21" t="str">
        <f>IF(COUNTIF('Trainingsschema 20242025'!F$54:F$73,$A3)&gt;0,"X","")</f>
        <v/>
      </c>
      <c r="AZ3" s="34" t="str">
        <f>IF(COUNTIF('Trainingsschema 20242025'!G$54:G$73,$A3)&gt;0,"X","")</f>
        <v/>
      </c>
      <c r="BA3" s="34" t="str">
        <f>IF(COUNTIF('Trainingsschema 20242025'!H$54:H$73,$A3)&gt;0,"X","")</f>
        <v/>
      </c>
      <c r="BB3" s="34" t="str">
        <f>IF(COUNTIF('Trainingsschema 20242025'!I$54:I$73,$A3)&gt;0,"X","")</f>
        <v/>
      </c>
      <c r="BC3" s="34" t="str">
        <f>IF(COUNTIF('Trainingsschema 20242025'!J$54:J$73,$A3)&gt;0,"X","")</f>
        <v/>
      </c>
      <c r="BD3" s="21" t="str">
        <f>IF(COUNTIF('Trainingsschema 20242025'!K$54:K$73,$A3)&gt;0,"X","")</f>
        <v/>
      </c>
      <c r="BE3" s="21" t="str">
        <f>IF(COUNTIF('Trainingsschema 20242025'!L$54:L$72,$A3)&gt;0,"X","")</f>
        <v/>
      </c>
      <c r="BF3" s="21" t="str">
        <f>IF(COUNTIF('Trainingsschema 20242025'!M$54:M$72,$A3)&gt;0,"X","")</f>
        <v/>
      </c>
      <c r="BG3" s="21" t="str">
        <f>IF(COUNTIF('Trainingsschema 20242025'!N$54:N$72,$A3)&gt;0,"X","")</f>
        <v/>
      </c>
      <c r="BH3" s="21" t="str">
        <f>IF(COUNTIF('Trainingsschema 20242025'!O$54:O$72,$A3)&gt;0,"X","")</f>
        <v/>
      </c>
      <c r="BI3" s="21" t="str">
        <f>IF(COUNTIF('Trainingsschema 20242025'!P$54:P$73,$A3)&gt;0,"X","")</f>
        <v/>
      </c>
      <c r="BJ3" s="34" t="str">
        <f>IF(COUNTIF('Trainingsschema 20242025'!Q$54:Q$73,$A3)&gt;0,"X","")</f>
        <v/>
      </c>
      <c r="BK3" s="34" t="str">
        <f>IF(COUNTIF('Trainingsschema 20242025'!R$54:R$73,$A3)&gt;0,"X","")</f>
        <v/>
      </c>
      <c r="BL3" s="34" t="str">
        <f>IF(COUNTIF('Trainingsschema 20242025'!S$54:S$73,$A3)&gt;0,"X","")</f>
        <v/>
      </c>
      <c r="BM3" s="35" t="str">
        <f>IF(COUNTIF('Trainingsschema 20242025'!T$54:T$73,$A3)&gt;0,"X","")</f>
        <v/>
      </c>
      <c r="BO3" s="40" t="str">
        <f>IF(COUNTIF('Trainingsschema 20242025'!B$77:B$96,$A3)&gt;0,"X","")</f>
        <v/>
      </c>
      <c r="BP3" s="41" t="str">
        <f>IF(COUNTIF('Trainingsschema 20242025'!C$77:C$96,$A3)&gt;0,"X","")</f>
        <v/>
      </c>
      <c r="BQ3" s="41" t="str">
        <f>IF(COUNTIF('Trainingsschema 20242025'!D$77:D$96,$A3)&gt;0,"X","")</f>
        <v/>
      </c>
      <c r="BR3" s="41" t="str">
        <f>IF(COUNTIF('Trainingsschema 20242025'!E$77:E$96,$A3)&gt;0,"X","")</f>
        <v/>
      </c>
      <c r="BS3" s="21" t="str">
        <f>IF(COUNTIF('Trainingsschema 20242025'!F$77:F$96,$A3)&gt;0,"X","")</f>
        <v/>
      </c>
      <c r="BT3" s="34" t="str">
        <f>IF(COUNTIF('Trainingsschema 20242025'!G$77:G$96,$A3)&gt;0,"X","")</f>
        <v/>
      </c>
      <c r="BU3" s="34" t="str">
        <f>IF(COUNTIF('Trainingsschema 20242025'!H$77:H$96,$A3)&gt;0,"X","")</f>
        <v/>
      </c>
      <c r="BV3" s="34" t="str">
        <f>IF(COUNTIF('Trainingsschema 20242025'!I$77:I$96,$A3)&gt;0,"X","")</f>
        <v/>
      </c>
      <c r="BW3" s="34" t="str">
        <f>IF(COUNTIF('Trainingsschema 20242025'!J$77:J$96,$A3)&gt;0,"X","")</f>
        <v/>
      </c>
      <c r="BX3" s="21" t="str">
        <f>IF(COUNTIF('Trainingsschema 20242025'!K$77:K$96,$A3)&gt;0,"X","")</f>
        <v/>
      </c>
      <c r="BY3" s="41" t="str">
        <f>IF(COUNTIF('Trainingsschema 20242025'!L$77:L$96,$A3)&gt;0,"X","")</f>
        <v/>
      </c>
      <c r="BZ3" s="41" t="str">
        <f>IF(COUNTIF('Trainingsschema 20242025'!M$77:M$96,$A3)&gt;0,"X","")</f>
        <v/>
      </c>
      <c r="CA3" s="41" t="str">
        <f>IF(COUNTIF('Trainingsschema 20242025'!N$77:N$96,$A3)&gt;0,"X","")</f>
        <v/>
      </c>
      <c r="CB3" s="41" t="str">
        <f>IF(COUNTIF('Trainingsschema 20242025'!O$77:O$96,$A3)&gt;0,"X","")</f>
        <v/>
      </c>
      <c r="CC3" s="41" t="str">
        <f>IF(COUNTIF('Trainingsschema 20242025'!P$77:P$96,$A3)&gt;0,"X","")</f>
        <v/>
      </c>
      <c r="CD3" s="34" t="str">
        <f>IF(COUNTIF('Trainingsschema 20242025'!Q$77:Q$96,$A3)&gt;0,"X","")</f>
        <v/>
      </c>
      <c r="CE3" s="34" t="str">
        <f>IF(COUNTIF('Trainingsschema 20242025'!R$77:R$96,$A3)&gt;0,"X","")</f>
        <v/>
      </c>
      <c r="CF3" s="34" t="str">
        <f>IF(COUNTIF('Trainingsschema 20242025'!S$77:S$96,$A3)&gt;0,"X","")</f>
        <v/>
      </c>
      <c r="CG3" s="35" t="str">
        <f>IF(COUNTIF('Trainingsschema 20242025'!T$77:T$96,$A3)&gt;0,"X","")</f>
        <v/>
      </c>
      <c r="CI3" s="33" t="str">
        <f>IF(COUNTIF('Trainingsschema 20242025'!B$100:B$118,$A3)&gt;0,"X","")</f>
        <v/>
      </c>
      <c r="CJ3" s="21" t="str">
        <f>IF(COUNTIF('Trainingsschema 20242025'!C$100:C$118,$A3)&gt;0,"X","")</f>
        <v/>
      </c>
      <c r="CK3" s="21" t="str">
        <f>IF(COUNTIF('Trainingsschema 20242025'!D$100:D$118,$A3)&gt;0,"X","")</f>
        <v/>
      </c>
      <c r="CL3" s="21" t="str">
        <f>IF(COUNTIF('Trainingsschema 20242025'!E$100:E$118,$A3)&gt;0,"X","")</f>
        <v/>
      </c>
      <c r="CM3" s="21" t="str">
        <f>IF(COUNTIF('Trainingsschema 20242025'!F$100:F$118,$A3)&gt;0,"X","")</f>
        <v/>
      </c>
      <c r="CN3" s="34" t="str">
        <f>IF(COUNTIF('Trainingsschema 20242025'!G$100:G$118,$A3)&gt;0,"X","")</f>
        <v/>
      </c>
      <c r="CO3" s="34" t="str">
        <f>IF(COUNTIF('Trainingsschema 20242025'!H$100:H$118,$A3)&gt;0,"X","")</f>
        <v/>
      </c>
      <c r="CP3" s="34" t="str">
        <f>IF(COUNTIF('Trainingsschema 20242025'!I$100:I$118,$A3)&gt;0,"X","")</f>
        <v/>
      </c>
      <c r="CQ3" s="34" t="str">
        <f>IF(COUNTIF('Trainingsschema 20242025'!J$100:J$118,$A3)&gt;0,"X","")</f>
        <v/>
      </c>
      <c r="CR3" s="21" t="str">
        <f>IF(COUNTIF('Trainingsschema 20242025'!K$100:K$118,$A3)&gt;0,"X","")</f>
        <v/>
      </c>
      <c r="CS3" s="21" t="str">
        <f>IF(COUNTIF('Trainingsschema 20242025'!L$100:L$118,$A3)&gt;0,"X","")</f>
        <v/>
      </c>
      <c r="CT3" s="21" t="str">
        <f>IF(COUNTIF('Trainingsschema 20242025'!M$100:M$118,$A3)&gt;0,"X","")</f>
        <v/>
      </c>
      <c r="CU3" s="21" t="str">
        <f>IF(COUNTIF('Trainingsschema 20242025'!N$100:N$118,$A3)&gt;0,"X","")</f>
        <v/>
      </c>
      <c r="CV3" s="21" t="str">
        <f>IF(COUNTIF('Trainingsschema 20242025'!O$100:O$118,$A3)&gt;0,"X","")</f>
        <v/>
      </c>
      <c r="CW3" s="21" t="str">
        <f>IF(COUNTIF('Trainingsschema 20242025'!P$100:P$118,$A3)&gt;0,"X","")</f>
        <v/>
      </c>
      <c r="CX3" s="34" t="str">
        <f>IF(COUNTIF('Trainingsschema 20242025'!Q$100:Q$118,$A3)&gt;0,"X","")</f>
        <v/>
      </c>
      <c r="CY3" s="34" t="str">
        <f>IF(COUNTIF('Trainingsschema 20242025'!R$100:R$118,$A3)&gt;0,"X","")</f>
        <v/>
      </c>
      <c r="CZ3" s="34" t="str">
        <f>IF(COUNTIF('Trainingsschema 20242025'!S$100:S$118,$A3)&gt;0,"X","")</f>
        <v/>
      </c>
      <c r="DA3" s="35" t="str">
        <f>IF(COUNTIF('Trainingsschema 20242025'!T$100:T$118,$A3)&gt;0,"X","")</f>
        <v/>
      </c>
      <c r="DC3">
        <f>COUNTIF(G3:DA3,"X")</f>
        <v>1</v>
      </c>
      <c r="DD3">
        <f>COUNTIF(AA3:AI3,"X")+COUNTIF(AU3:BC3,"X")+COUNTIF(BO3:BW3,"X")+COUNTIF(CI3:CQ3,"X")+COUNTIF(G3:O3,"X")</f>
        <v>1</v>
      </c>
      <c r="DE3" s="21"/>
    </row>
    <row r="4" spans="1:109" ht="15.75" customHeight="1" x14ac:dyDescent="0.2">
      <c r="A4" s="21" t="s">
        <v>60</v>
      </c>
      <c r="B4" s="21"/>
      <c r="C4" s="21"/>
      <c r="D4" s="21" t="s">
        <v>91</v>
      </c>
      <c r="E4" s="21"/>
      <c r="F4" s="21"/>
      <c r="G4" s="33" t="str">
        <f>IF(COUNTIF('Trainingsschema 20242025'!B$6:B$26,$A4)&gt;0,"X","")</f>
        <v/>
      </c>
      <c r="H4" s="21" t="str">
        <f>IF(COUNTIF('Trainingsschema 20242025'!C$6:C$26,$A4)&gt;0,"X","")</f>
        <v/>
      </c>
      <c r="I4" s="21" t="str">
        <f>IF(COUNTIF('Trainingsschema 20242025'!D$6:D$26,$A4)&gt;0,"X","")</f>
        <v/>
      </c>
      <c r="J4" s="21" t="str">
        <f>IF(COUNTIF('Trainingsschema 20242025'!E$6:E$26,$A4)&gt;0,"X","")</f>
        <v/>
      </c>
      <c r="K4" s="21" t="str">
        <f>IF(COUNTIF('Trainingsschema 20242025'!F$6:F$26,$A4)&gt;0,"X","")</f>
        <v/>
      </c>
      <c r="L4" s="34" t="str">
        <f>IF(COUNTIF('Trainingsschema 20242025'!G$6:G$26,$A4)&gt;0,"X","")</f>
        <v/>
      </c>
      <c r="M4" s="34" t="str">
        <f>IF(COUNTIF('Trainingsschema 20242025'!H$6:H$26,$A4)&gt;0,"X","")</f>
        <v/>
      </c>
      <c r="N4" s="34" t="str">
        <f>IF(COUNTIF('Trainingsschema 20242025'!I$6:I$25,$A4)&gt;0,"X","")</f>
        <v/>
      </c>
      <c r="O4" s="34" t="str">
        <f>IF(COUNTIF('Trainingsschema 20242025'!J$6:J$25,$A4)&gt;0,"X","")</f>
        <v/>
      </c>
      <c r="P4" s="21" t="str">
        <f>IF(COUNTIF('Trainingsschema 20242025'!K$6:K$26,$A4)&gt;0,"X","")</f>
        <v/>
      </c>
      <c r="Q4" s="21" t="str">
        <f>IF(COUNTIF('Trainingsschema 20242025'!L$6:L$25,$A4)&gt;0,"X","")</f>
        <v/>
      </c>
      <c r="R4" s="21" t="str">
        <f>IF(COUNTIF('Trainingsschema 20242025'!M$6:M$25,$A4)&gt;0,"X","")</f>
        <v/>
      </c>
      <c r="S4" s="21" t="str">
        <f>IF(COUNTIF('Trainingsschema 20242025'!N$6:N$25,$A4)&gt;0,"X","")</f>
        <v/>
      </c>
      <c r="T4" s="21" t="str">
        <f>IF(COUNTIF('Trainingsschema 20242025'!O$6:O$25,$A4)&gt;0,"X","")</f>
        <v/>
      </c>
      <c r="U4" s="21" t="str">
        <f>IF(COUNTIF('Trainingsschema 20242025'!P$6:P$26,$A4)&gt;0,"X","")</f>
        <v/>
      </c>
      <c r="V4" s="34" t="str">
        <f>IF(COUNTIF('Trainingsschema 20242025'!Q$6:Q$26,$A4)&gt;0,"X","")</f>
        <v/>
      </c>
      <c r="W4" s="34" t="str">
        <f>IF(COUNTIF('Trainingsschema 20242025'!R$6:R$26,$A4)&gt;0,"X","")</f>
        <v/>
      </c>
      <c r="X4" s="34" t="str">
        <f>IF(COUNTIF('Trainingsschema 20242025'!S$6:S$26,$A4)&gt;0,"X","")</f>
        <v/>
      </c>
      <c r="Y4" s="35" t="str">
        <f>IF(COUNTIF('Trainingsschema 20242025'!T$6:T$26,$A4)&gt;0,"X","")</f>
        <v/>
      </c>
      <c r="AA4" s="40" t="str">
        <f>IF(COUNTIF('Trainingsschema 20242025'!B$30:B$49,$A4)&gt;0,"X","")</f>
        <v/>
      </c>
      <c r="AB4" s="41" t="str">
        <f>IF(COUNTIF('Trainingsschema 20242025'!C$30:C$49,$A4)&gt;0,"X","")</f>
        <v/>
      </c>
      <c r="AC4" s="41" t="str">
        <f>IF(COUNTIF('Trainingsschema 20242025'!D$30:D$49,$A4)&gt;0,"X","")</f>
        <v/>
      </c>
      <c r="AD4" s="41" t="str">
        <f>IF(COUNTIF('Trainingsschema 20242025'!E$30:E$49,$A4)&gt;0,"X","")</f>
        <v/>
      </c>
      <c r="AE4" s="21" t="str">
        <f>IF(COUNTIF('Trainingsschema 20242025'!F$30:F$49,$A4)&gt;0,"X","")</f>
        <v/>
      </c>
      <c r="AF4" s="34" t="str">
        <f>IF(COUNTIF('Trainingsschema 20242025'!G$30:G$49,$A4)&gt;0,"X","")</f>
        <v/>
      </c>
      <c r="AG4" s="34" t="str">
        <f>IF(COUNTIF('Trainingsschema 20242025'!H$30:H$49,$A4)&gt;0,"X","")</f>
        <v/>
      </c>
      <c r="AH4" s="34" t="str">
        <f>IF(COUNTIF('Trainingsschema 20242025'!I$30:I$49,$A4)&gt;0,"X","")</f>
        <v/>
      </c>
      <c r="AI4" s="34" t="str">
        <f>IF(COUNTIF('Trainingsschema 20242025'!J$30:J$49,$A4)&gt;0,"X","")</f>
        <v/>
      </c>
      <c r="AJ4" s="21" t="str">
        <f>IF(COUNTIF('Trainingsschema 20242025'!K$30:K$49,$A4)&gt;0,"X","")</f>
        <v/>
      </c>
      <c r="AK4" s="41" t="str">
        <f>IF(COUNTIF('Trainingsschema 20242025'!L$30:L$49,$A4)&gt;0,"X","")</f>
        <v/>
      </c>
      <c r="AL4" s="41" t="str">
        <f>IF(COUNTIF('Trainingsschema 20242025'!M$30:M$49,$A4)&gt;0,"X","")</f>
        <v/>
      </c>
      <c r="AM4" s="41" t="str">
        <f>IF(COUNTIF('Trainingsschema 20242025'!N$30:N$49,$A4)&gt;0,"X","")</f>
        <v/>
      </c>
      <c r="AN4" s="41" t="str">
        <f>IF(COUNTIF('Trainingsschema 20242025'!O$30:O$49,$A4)&gt;0,"X","")</f>
        <v/>
      </c>
      <c r="AO4" s="21" t="str">
        <f>IF(COUNTIF('Trainingsschema 20242025'!P$30:P$49,$A4)&gt;0,"X","")</f>
        <v/>
      </c>
      <c r="AP4" s="34" t="str">
        <f>IF(COUNTIF('Trainingsschema 20242025'!Q$30:Q$49,$A4)&gt;0,"X","")</f>
        <v/>
      </c>
      <c r="AQ4" s="34" t="str">
        <f>IF(COUNTIF('Trainingsschema 20242025'!R$30:R$49,$A4)&gt;0,"X","")</f>
        <v/>
      </c>
      <c r="AR4" s="34" t="str">
        <f>IF(COUNTIF('Trainingsschema 20242025'!S$30:S$49,$A4)&gt;0,"X","")</f>
        <v/>
      </c>
      <c r="AS4" s="35" t="str">
        <f>IF(COUNTIF('Trainingsschema 20242025'!T$30:T$49,$A4)&gt;0,"X","")</f>
        <v/>
      </c>
      <c r="AU4" s="33" t="str">
        <f>IF(COUNTIF('Trainingsschema 20242025'!B$54:B$73,$A4)&gt;0,"X","")</f>
        <v/>
      </c>
      <c r="AV4" s="21" t="str">
        <f>IF(COUNTIF('Trainingsschema 20242025'!C$54:C$73,$A4)&gt;0,"X","")</f>
        <v/>
      </c>
      <c r="AW4" s="21" t="str">
        <f>IF(COUNTIF('Trainingsschema 20242025'!D$54:D$72,$A4)&gt;0,"X","")</f>
        <v/>
      </c>
      <c r="AX4" s="21" t="str">
        <f>IF(COUNTIF('Trainingsschema 20242025'!E$54:E$72,$A4)&gt;0,"X","")</f>
        <v>X</v>
      </c>
      <c r="AY4" s="21" t="str">
        <f>IF(COUNTIF('Trainingsschema 20242025'!F$54:F$73,$A4)&gt;0,"X","")</f>
        <v/>
      </c>
      <c r="AZ4" s="34" t="str">
        <f>IF(COUNTIF('Trainingsschema 20242025'!G$54:G$73,$A4)&gt;0,"X","")</f>
        <v/>
      </c>
      <c r="BA4" s="34" t="str">
        <f>IF(COUNTIF('Trainingsschema 20242025'!H$54:H$73,$A4)&gt;0,"X","")</f>
        <v/>
      </c>
      <c r="BB4" s="34" t="str">
        <f>IF(COUNTIF('Trainingsschema 20242025'!I$54:I$73,$A4)&gt;0,"X","")</f>
        <v/>
      </c>
      <c r="BC4" s="34" t="str">
        <f>IF(COUNTIF('Trainingsschema 20242025'!J$54:J$73,$A4)&gt;0,"X","")</f>
        <v/>
      </c>
      <c r="BD4" s="21" t="str">
        <f>IF(COUNTIF('Trainingsschema 20242025'!K$54:K$73,$A4)&gt;0,"X","")</f>
        <v/>
      </c>
      <c r="BE4" s="21" t="str">
        <f>IF(COUNTIF('Trainingsschema 20242025'!L$54:L$72,$A4)&gt;0,"X","")</f>
        <v/>
      </c>
      <c r="BF4" s="21" t="str">
        <f>IF(COUNTIF('Trainingsschema 20242025'!M$54:M$72,$A4)&gt;0,"X","")</f>
        <v/>
      </c>
      <c r="BG4" s="21" t="str">
        <f>IF(COUNTIF('Trainingsschema 20242025'!N$54:N$72,$A4)&gt;0,"X","")</f>
        <v/>
      </c>
      <c r="BH4" s="21" t="str">
        <f>IF(COUNTIF('Trainingsschema 20242025'!O$54:O$72,$A4)&gt;0,"X","")</f>
        <v/>
      </c>
      <c r="BI4" s="21" t="str">
        <f>IF(COUNTIF('Trainingsschema 20242025'!P$54:P$73,$A4)&gt;0,"X","")</f>
        <v/>
      </c>
      <c r="BJ4" s="34" t="str">
        <f>IF(COUNTIF('Trainingsschema 20242025'!Q$54:Q$73,$A4)&gt;0,"X","")</f>
        <v/>
      </c>
      <c r="BK4" s="34" t="str">
        <f>IF(COUNTIF('Trainingsschema 20242025'!R$54:R$73,$A4)&gt;0,"X","")</f>
        <v/>
      </c>
      <c r="BL4" s="34" t="str">
        <f>IF(COUNTIF('Trainingsschema 20242025'!S$54:S$73,$A4)&gt;0,"X","")</f>
        <v/>
      </c>
      <c r="BM4" s="35" t="str">
        <f>IF(COUNTIF('Trainingsschema 20242025'!T$54:T$73,$A4)&gt;0,"X","")</f>
        <v/>
      </c>
      <c r="BO4" s="40" t="str">
        <f>IF(COUNTIF('Trainingsschema 20242025'!B$77:B$96,$A4)&gt;0,"X","")</f>
        <v/>
      </c>
      <c r="BP4" s="41" t="str">
        <f>IF(COUNTIF('Trainingsschema 20242025'!C$77:C$96,$A4)&gt;0,"X","")</f>
        <v/>
      </c>
      <c r="BQ4" s="41" t="str">
        <f>IF(COUNTIF('Trainingsschema 20242025'!D$77:D$96,$A4)&gt;0,"X","")</f>
        <v/>
      </c>
      <c r="BR4" s="41" t="str">
        <f>IF(COUNTIF('Trainingsschema 20242025'!E$77:E$96,$A4)&gt;0,"X","")</f>
        <v/>
      </c>
      <c r="BS4" s="21" t="str">
        <f>IF(COUNTIF('Trainingsschema 20242025'!F$77:F$96,$A4)&gt;0,"X","")</f>
        <v/>
      </c>
      <c r="BT4" s="34" t="str">
        <f>IF(COUNTIF('Trainingsschema 20242025'!G$77:G$96,$A4)&gt;0,"X","")</f>
        <v/>
      </c>
      <c r="BU4" s="34" t="str">
        <f>IF(COUNTIF('Trainingsschema 20242025'!H$77:H$96,$A4)&gt;0,"X","")</f>
        <v/>
      </c>
      <c r="BV4" s="34" t="str">
        <f>IF(COUNTIF('Trainingsschema 20242025'!I$77:I$96,$A4)&gt;0,"X","")</f>
        <v/>
      </c>
      <c r="BW4" s="34" t="str">
        <f>IF(COUNTIF('Trainingsschema 20242025'!J$77:J$96,$A4)&gt;0,"X","")</f>
        <v/>
      </c>
      <c r="BX4" s="21" t="str">
        <f>IF(COUNTIF('Trainingsschema 20242025'!K$77:K$96,$A4)&gt;0,"X","")</f>
        <v/>
      </c>
      <c r="BY4" s="41" t="str">
        <f>IF(COUNTIF('Trainingsschema 20242025'!L$77:L$96,$A4)&gt;0,"X","")</f>
        <v/>
      </c>
      <c r="BZ4" s="41" t="str">
        <f>IF(COUNTIF('Trainingsschema 20242025'!M$77:M$96,$A4)&gt;0,"X","")</f>
        <v/>
      </c>
      <c r="CA4" s="41" t="str">
        <f>IF(COUNTIF('Trainingsschema 20242025'!N$77:N$96,$A4)&gt;0,"X","")</f>
        <v/>
      </c>
      <c r="CB4" s="41" t="str">
        <f>IF(COUNTIF('Trainingsschema 20242025'!O$77:O$96,$A4)&gt;0,"X","")</f>
        <v/>
      </c>
      <c r="CC4" s="41" t="str">
        <f>IF(COUNTIF('Trainingsschema 20242025'!P$77:P$96,$A4)&gt;0,"X","")</f>
        <v/>
      </c>
      <c r="CD4" s="34" t="str">
        <f>IF(COUNTIF('Trainingsschema 20242025'!Q$77:Q$96,$A4)&gt;0,"X","")</f>
        <v/>
      </c>
      <c r="CE4" s="34" t="str">
        <f>IF(COUNTIF('Trainingsschema 20242025'!R$77:R$96,$A4)&gt;0,"X","")</f>
        <v/>
      </c>
      <c r="CF4" s="34" t="str">
        <f>IF(COUNTIF('Trainingsschema 20242025'!S$77:S$96,$A4)&gt;0,"X","")</f>
        <v/>
      </c>
      <c r="CG4" s="35" t="str">
        <f>IF(COUNTIF('Trainingsschema 20242025'!T$77:T$96,$A4)&gt;0,"X","")</f>
        <v/>
      </c>
      <c r="CI4" s="33" t="str">
        <f>IF(COUNTIF('Trainingsschema 20242025'!B$100:B$118,$A4)&gt;0,"X","")</f>
        <v/>
      </c>
      <c r="CJ4" s="21" t="str">
        <f>IF(COUNTIF('Trainingsschema 20242025'!C$100:C$118,$A4)&gt;0,"X","")</f>
        <v/>
      </c>
      <c r="CK4" s="21" t="str">
        <f>IF(COUNTIF('Trainingsschema 20242025'!D$100:D$118,$A4)&gt;0,"X","")</f>
        <v/>
      </c>
      <c r="CL4" s="21" t="str">
        <f>IF(COUNTIF('Trainingsschema 20242025'!E$100:E$118,$A4)&gt;0,"X","")</f>
        <v/>
      </c>
      <c r="CM4" s="21" t="str">
        <f>IF(COUNTIF('Trainingsschema 20242025'!F$100:F$118,$A4)&gt;0,"X","")</f>
        <v/>
      </c>
      <c r="CN4" s="34" t="str">
        <f>IF(COUNTIF('Trainingsschema 20242025'!G$100:G$118,$A4)&gt;0,"X","")</f>
        <v/>
      </c>
      <c r="CO4" s="34" t="str">
        <f>IF(COUNTIF('Trainingsschema 20242025'!H$100:H$118,$A4)&gt;0,"X","")</f>
        <v/>
      </c>
      <c r="CP4" s="34" t="str">
        <f>IF(COUNTIF('Trainingsschema 20242025'!I$100:I$118,$A4)&gt;0,"X","")</f>
        <v/>
      </c>
      <c r="CQ4" s="34" t="str">
        <f>IF(COUNTIF('Trainingsschema 20242025'!J$100:J$118,$A4)&gt;0,"X","")</f>
        <v/>
      </c>
      <c r="CR4" s="21" t="str">
        <f>IF(COUNTIF('Trainingsschema 20242025'!K$100:K$118,$A4)&gt;0,"X","")</f>
        <v/>
      </c>
      <c r="CS4" s="21" t="str">
        <f>IF(COUNTIF('Trainingsschema 20242025'!L$100:L$118,$A4)&gt;0,"X","")</f>
        <v/>
      </c>
      <c r="CT4" s="21" t="str">
        <f>IF(COUNTIF('Trainingsschema 20242025'!M$100:M$118,$A4)&gt;0,"X","")</f>
        <v/>
      </c>
      <c r="CU4" s="21" t="str">
        <f>IF(COUNTIF('Trainingsschema 20242025'!N$100:N$118,$A4)&gt;0,"X","")</f>
        <v/>
      </c>
      <c r="CV4" s="21" t="str">
        <f>IF(COUNTIF('Trainingsschema 20242025'!O$100:O$118,$A4)&gt;0,"X","")</f>
        <v/>
      </c>
      <c r="CW4" s="21" t="str">
        <f>IF(COUNTIF('Trainingsschema 20242025'!P$100:P$118,$A4)&gt;0,"X","")</f>
        <v/>
      </c>
      <c r="CX4" s="34" t="str">
        <f>IF(COUNTIF('Trainingsschema 20242025'!Q$100:Q$118,$A4)&gt;0,"X","")</f>
        <v/>
      </c>
      <c r="CY4" s="34" t="str">
        <f>IF(COUNTIF('Trainingsschema 20242025'!R$100:R$118,$A4)&gt;0,"X","")</f>
        <v/>
      </c>
      <c r="CZ4" s="34" t="str">
        <f>IF(COUNTIF('Trainingsschema 20242025'!S$100:S$118,$A4)&gt;0,"X","")</f>
        <v/>
      </c>
      <c r="DA4" s="35" t="str">
        <f>IF(COUNTIF('Trainingsschema 20242025'!T$100:T$118,$A4)&gt;0,"X","")</f>
        <v/>
      </c>
      <c r="DC4">
        <f t="shared" ref="DC4:DC56" si="0">COUNTIF(G4:DA4,"X")</f>
        <v>1</v>
      </c>
      <c r="DD4">
        <f t="shared" ref="DD4:DD57" si="1">COUNTIF(AA4:AI4,"X")+COUNTIF(AU4:BC4,"X")+COUNTIF(BO4:BW4,"X")+COUNTIF(CI4:CQ4,"X")+COUNTIF(G4:O4,"X")</f>
        <v>1</v>
      </c>
      <c r="DE4" s="21"/>
    </row>
    <row r="5" spans="1:109" ht="15.75" customHeight="1" x14ac:dyDescent="0.2">
      <c r="A5" t="s">
        <v>46</v>
      </c>
      <c r="C5" s="21" t="s">
        <v>90</v>
      </c>
      <c r="E5" s="21" t="s">
        <v>93</v>
      </c>
      <c r="G5" s="33" t="str">
        <f>IF(COUNTIF('Trainingsschema 20242025'!B$6:B$26,$A5)&gt;0,"X","")</f>
        <v/>
      </c>
      <c r="H5" s="21" t="str">
        <f>IF(COUNTIF('Trainingsschema 20242025'!C$6:C$26,$A5)&gt;0,"X","")</f>
        <v/>
      </c>
      <c r="I5" s="21" t="str">
        <f>IF(COUNTIF('Trainingsschema 20242025'!D$6:D$26,$A5)&gt;0,"X","")</f>
        <v/>
      </c>
      <c r="J5" s="21" t="str">
        <f>IF(COUNTIF('Trainingsschema 20242025'!E$6:E$26,$A5)&gt;0,"X","")</f>
        <v/>
      </c>
      <c r="K5" s="21" t="str">
        <f>IF(COUNTIF('Trainingsschema 20242025'!F$6:F$26,$A5)&gt;0,"X","")</f>
        <v/>
      </c>
      <c r="L5" s="34" t="str">
        <f>IF(COUNTIF('Trainingsschema 20242025'!G$6:G$26,$A5)&gt;0,"X","")</f>
        <v/>
      </c>
      <c r="M5" s="34" t="str">
        <f>IF(COUNTIF('Trainingsschema 20242025'!H$6:H$26,$A5)&gt;0,"X","")</f>
        <v/>
      </c>
      <c r="N5" s="34" t="str">
        <f>IF(COUNTIF('Trainingsschema 20242025'!I$6:I$25,$A5)&gt;0,"X","")</f>
        <v/>
      </c>
      <c r="O5" s="34" t="str">
        <f>IF(COUNTIF('Trainingsschema 20242025'!J$6:J$25,$A5)&gt;0,"X","")</f>
        <v/>
      </c>
      <c r="P5" s="21" t="str">
        <f>IF(COUNTIF('Trainingsschema 20242025'!K$6:K$26,$A5)&gt;0,"X","")</f>
        <v/>
      </c>
      <c r="Q5" s="21" t="str">
        <f>IF(COUNTIF('Trainingsschema 20242025'!L$6:L$25,$A5)&gt;0,"X","")</f>
        <v/>
      </c>
      <c r="R5" s="21" t="str">
        <f>IF(COUNTIF('Trainingsschema 20242025'!M$6:M$25,$A5)&gt;0,"X","")</f>
        <v/>
      </c>
      <c r="S5" s="21" t="str">
        <f>IF(COUNTIF('Trainingsschema 20242025'!N$6:N$25,$A5)&gt;0,"X","")</f>
        <v/>
      </c>
      <c r="T5" s="21" t="str">
        <f>IF(COUNTIF('Trainingsschema 20242025'!O$6:O$25,$A5)&gt;0,"X","")</f>
        <v/>
      </c>
      <c r="U5" s="21" t="str">
        <f>IF(COUNTIF('Trainingsschema 20242025'!P$6:P$26,$A5)&gt;0,"X","")</f>
        <v/>
      </c>
      <c r="V5" s="34" t="str">
        <f>IF(COUNTIF('Trainingsschema 20242025'!Q$6:Q$26,$A5)&gt;0,"X","")</f>
        <v/>
      </c>
      <c r="W5" s="34" t="str">
        <f>IF(COUNTIF('Trainingsschema 20242025'!R$6:R$26,$A5)&gt;0,"X","")</f>
        <v/>
      </c>
      <c r="X5" s="34" t="str">
        <f>IF(COUNTIF('Trainingsschema 20242025'!S$6:S$26,$A5)&gt;0,"X","")</f>
        <v/>
      </c>
      <c r="Y5" s="35" t="str">
        <f>IF(COUNTIF('Trainingsschema 20242025'!T$6:T$26,$A5)&gt;0,"X","")</f>
        <v/>
      </c>
      <c r="AA5" s="40" t="str">
        <f>IF(COUNTIF('Trainingsschema 20242025'!B$30:B$49,$A5)&gt;0,"X","")</f>
        <v/>
      </c>
      <c r="AB5" s="41" t="str">
        <f>IF(COUNTIF('Trainingsschema 20242025'!C$30:C$49,$A5)&gt;0,"X","")</f>
        <v/>
      </c>
      <c r="AC5" s="41" t="str">
        <f>IF(COUNTIF('Trainingsschema 20242025'!D$30:D$49,$A5)&gt;0,"X","")</f>
        <v>X</v>
      </c>
      <c r="AD5" s="41" t="str">
        <f>IF(COUNTIF('Trainingsschema 20242025'!E$30:E$49,$A5)&gt;0,"X","")</f>
        <v/>
      </c>
      <c r="AE5" s="21" t="str">
        <f>IF(COUNTIF('Trainingsschema 20242025'!F$30:F$49,$A5)&gt;0,"X","")</f>
        <v/>
      </c>
      <c r="AF5" s="34" t="str">
        <f>IF(COUNTIF('Trainingsschema 20242025'!G$30:G$49,$A5)&gt;0,"X","")</f>
        <v/>
      </c>
      <c r="AG5" s="34" t="str">
        <f>IF(COUNTIF('Trainingsschema 20242025'!H$30:H$49,$A5)&gt;0,"X","")</f>
        <v/>
      </c>
      <c r="AH5" s="34" t="str">
        <f>IF(COUNTIF('Trainingsschema 20242025'!I$30:I$49,$A5)&gt;0,"X","")</f>
        <v/>
      </c>
      <c r="AI5" s="34" t="str">
        <f>IF(COUNTIF('Trainingsschema 20242025'!J$30:J$49,$A5)&gt;0,"X","")</f>
        <v/>
      </c>
      <c r="AJ5" s="21" t="str">
        <f>IF(COUNTIF('Trainingsschema 20242025'!K$30:K$49,$A5)&gt;0,"X","")</f>
        <v/>
      </c>
      <c r="AK5" s="41" t="str">
        <f>IF(COUNTIF('Trainingsschema 20242025'!L$30:L$49,$A5)&gt;0,"X","")</f>
        <v/>
      </c>
      <c r="AL5" s="41" t="str">
        <f>IF(COUNTIF('Trainingsschema 20242025'!M$30:M$49,$A5)&gt;0,"X","")</f>
        <v/>
      </c>
      <c r="AM5" s="41" t="str">
        <f>IF(COUNTIF('Trainingsschema 20242025'!N$30:N$49,$A5)&gt;0,"X","")</f>
        <v/>
      </c>
      <c r="AN5" s="41" t="str">
        <f>IF(COUNTIF('Trainingsschema 20242025'!O$30:O$49,$A5)&gt;0,"X","")</f>
        <v/>
      </c>
      <c r="AO5" s="21" t="str">
        <f>IF(COUNTIF('Trainingsschema 20242025'!P$30:P$49,$A5)&gt;0,"X","")</f>
        <v/>
      </c>
      <c r="AP5" s="34" t="str">
        <f>IF(COUNTIF('Trainingsschema 20242025'!Q$30:Q$49,$A5)&gt;0,"X","")</f>
        <v/>
      </c>
      <c r="AQ5" s="34" t="str">
        <f>IF(COUNTIF('Trainingsschema 20242025'!R$30:R$49,$A5)&gt;0,"X","")</f>
        <v/>
      </c>
      <c r="AR5" s="34" t="str">
        <f>IF(COUNTIF('Trainingsschema 20242025'!S$30:S$49,$A5)&gt;0,"X","")</f>
        <v/>
      </c>
      <c r="AS5" s="35" t="str">
        <f>IF(COUNTIF('Trainingsschema 20242025'!T$30:T$49,$A5)&gt;0,"X","")</f>
        <v/>
      </c>
      <c r="AU5" s="33" t="str">
        <f>IF(COUNTIF('Trainingsschema 20242025'!B$54:B$73,$A5)&gt;0,"X","")</f>
        <v/>
      </c>
      <c r="AV5" s="21" t="str">
        <f>IF(COUNTIF('Trainingsschema 20242025'!C$54:C$73,$A5)&gt;0,"X","")</f>
        <v/>
      </c>
      <c r="AW5" s="21" t="str">
        <f>IF(COUNTIF('Trainingsschema 20242025'!D$54:D$72,$A5)&gt;0,"X","")</f>
        <v/>
      </c>
      <c r="AX5" s="21" t="str">
        <f>IF(COUNTIF('Trainingsschema 20242025'!E$54:E$72,$A5)&gt;0,"X","")</f>
        <v/>
      </c>
      <c r="AY5" s="21" t="str">
        <f>IF(COUNTIF('Trainingsschema 20242025'!F$54:F$73,$A5)&gt;0,"X","")</f>
        <v/>
      </c>
      <c r="AZ5" s="34" t="str">
        <f>IF(COUNTIF('Trainingsschema 20242025'!G$54:G$73,$A5)&gt;0,"X","")</f>
        <v/>
      </c>
      <c r="BA5" s="34" t="str">
        <f>IF(COUNTIF('Trainingsschema 20242025'!H$54:H$73,$A5)&gt;0,"X","")</f>
        <v/>
      </c>
      <c r="BB5" s="34" t="str">
        <f>IF(COUNTIF('Trainingsschema 20242025'!I$54:I$73,$A5)&gt;0,"X","")</f>
        <v/>
      </c>
      <c r="BC5" s="34" t="str">
        <f>IF(COUNTIF('Trainingsschema 20242025'!J$54:J$73,$A5)&gt;0,"X","")</f>
        <v/>
      </c>
      <c r="BD5" s="21" t="str">
        <f>IF(COUNTIF('Trainingsschema 20242025'!K$54:K$73,$A5)&gt;0,"X","")</f>
        <v/>
      </c>
      <c r="BE5" s="21" t="str">
        <f>IF(COUNTIF('Trainingsschema 20242025'!L$54:L$72,$A5)&gt;0,"X","")</f>
        <v/>
      </c>
      <c r="BF5" s="21" t="str">
        <f>IF(COUNTIF('Trainingsschema 20242025'!M$54:M$72,$A5)&gt;0,"X","")</f>
        <v/>
      </c>
      <c r="BG5" s="21" t="str">
        <f>IF(COUNTIF('Trainingsschema 20242025'!N$54:N$72,$A5)&gt;0,"X","")</f>
        <v/>
      </c>
      <c r="BH5" s="21" t="str">
        <f>IF(COUNTIF('Trainingsschema 20242025'!O$54:O$72,$A5)&gt;0,"X","")</f>
        <v/>
      </c>
      <c r="BI5" s="21" t="str">
        <f>IF(COUNTIF('Trainingsschema 20242025'!P$54:P$73,$A5)&gt;0,"X","")</f>
        <v/>
      </c>
      <c r="BJ5" s="34" t="str">
        <f>IF(COUNTIF('Trainingsschema 20242025'!Q$54:Q$73,$A5)&gt;0,"X","")</f>
        <v/>
      </c>
      <c r="BK5" s="34" t="str">
        <f>IF(COUNTIF('Trainingsschema 20242025'!R$54:R$73,$A5)&gt;0,"X","")</f>
        <v/>
      </c>
      <c r="BL5" s="34" t="str">
        <f>IF(COUNTIF('Trainingsschema 20242025'!S$54:S$73,$A5)&gt;0,"X","")</f>
        <v/>
      </c>
      <c r="BM5" s="35" t="str">
        <f>IF(COUNTIF('Trainingsschema 20242025'!T$54:T$73,$A5)&gt;0,"X","")</f>
        <v/>
      </c>
      <c r="BO5" s="40" t="str">
        <f>IF(COUNTIF('Trainingsschema 20242025'!B$77:B$96,$A5)&gt;0,"X","")</f>
        <v/>
      </c>
      <c r="BP5" s="41" t="str">
        <f>IF(COUNTIF('Trainingsschema 20242025'!C$77:C$96,$A5)&gt;0,"X","")</f>
        <v/>
      </c>
      <c r="BQ5" s="41" t="str">
        <f>IF(COUNTIF('Trainingsschema 20242025'!D$77:D$96,$A5)&gt;0,"X","")</f>
        <v/>
      </c>
      <c r="BR5" s="41" t="str">
        <f>IF(COUNTIF('Trainingsschema 20242025'!E$77:E$96,$A5)&gt;0,"X","")</f>
        <v/>
      </c>
      <c r="BS5" s="21" t="str">
        <f>IF(COUNTIF('Trainingsschema 20242025'!F$77:F$96,$A5)&gt;0,"X","")</f>
        <v/>
      </c>
      <c r="BT5" s="34" t="str">
        <f>IF(COUNTIF('Trainingsschema 20242025'!G$77:G$96,$A5)&gt;0,"X","")</f>
        <v/>
      </c>
      <c r="BU5" s="34" t="str">
        <f>IF(COUNTIF('Trainingsschema 20242025'!H$77:H$96,$A5)&gt;0,"X","")</f>
        <v/>
      </c>
      <c r="BV5" s="34" t="str">
        <f>IF(COUNTIF('Trainingsschema 20242025'!I$77:I$96,$A5)&gt;0,"X","")</f>
        <v/>
      </c>
      <c r="BW5" s="34" t="str">
        <f>IF(COUNTIF('Trainingsschema 20242025'!J$77:J$96,$A5)&gt;0,"X","")</f>
        <v/>
      </c>
      <c r="BX5" s="21" t="str">
        <f>IF(COUNTIF('Trainingsschema 20242025'!K$77:K$96,$A5)&gt;0,"X","")</f>
        <v/>
      </c>
      <c r="BY5" s="41" t="str">
        <f>IF(COUNTIF('Trainingsschema 20242025'!L$77:L$96,$A5)&gt;0,"X","")</f>
        <v/>
      </c>
      <c r="BZ5" s="41" t="str">
        <f>IF(COUNTIF('Trainingsschema 20242025'!M$77:M$96,$A5)&gt;0,"X","")</f>
        <v/>
      </c>
      <c r="CA5" s="41" t="str">
        <f>IF(COUNTIF('Trainingsschema 20242025'!N$77:N$96,$A5)&gt;0,"X","")</f>
        <v>X</v>
      </c>
      <c r="CB5" s="41" t="str">
        <f>IF(COUNTIF('Trainingsschema 20242025'!O$77:O$96,$A5)&gt;0,"X","")</f>
        <v/>
      </c>
      <c r="CC5" s="41" t="str">
        <f>IF(COUNTIF('Trainingsschema 20242025'!P$77:P$96,$A5)&gt;0,"X","")</f>
        <v/>
      </c>
      <c r="CD5" s="34" t="str">
        <f>IF(COUNTIF('Trainingsschema 20242025'!Q$77:Q$96,$A5)&gt;0,"X","")</f>
        <v/>
      </c>
      <c r="CE5" s="34" t="str">
        <f>IF(COUNTIF('Trainingsschema 20242025'!R$77:R$96,$A5)&gt;0,"X","")</f>
        <v/>
      </c>
      <c r="CF5" s="34" t="str">
        <f>IF(COUNTIF('Trainingsschema 20242025'!S$77:S$96,$A5)&gt;0,"X","")</f>
        <v/>
      </c>
      <c r="CG5" s="35" t="str">
        <f>IF(COUNTIF('Trainingsschema 20242025'!T$77:T$96,$A5)&gt;0,"X","")</f>
        <v/>
      </c>
      <c r="CI5" s="33" t="str">
        <f>IF(COUNTIF('Trainingsschema 20242025'!B$100:B$118,$A5)&gt;0,"X","")</f>
        <v/>
      </c>
      <c r="CJ5" s="21" t="str">
        <f>IF(COUNTIF('Trainingsschema 20242025'!C$100:C$118,$A5)&gt;0,"X","")</f>
        <v/>
      </c>
      <c r="CK5" s="21" t="str">
        <f>IF(COUNTIF('Trainingsschema 20242025'!D$100:D$118,$A5)&gt;0,"X","")</f>
        <v/>
      </c>
      <c r="CL5" s="21" t="str">
        <f>IF(COUNTIF('Trainingsschema 20242025'!E$100:E$118,$A5)&gt;0,"X","")</f>
        <v/>
      </c>
      <c r="CM5" s="21" t="str">
        <f>IF(COUNTIF('Trainingsschema 20242025'!F$100:F$118,$A5)&gt;0,"X","")</f>
        <v/>
      </c>
      <c r="CN5" s="34" t="str">
        <f>IF(COUNTIF('Trainingsschema 20242025'!G$100:G$118,$A5)&gt;0,"X","")</f>
        <v/>
      </c>
      <c r="CO5" s="34" t="str">
        <f>IF(COUNTIF('Trainingsschema 20242025'!H$100:H$118,$A5)&gt;0,"X","")</f>
        <v/>
      </c>
      <c r="CP5" s="34" t="str">
        <f>IF(COUNTIF('Trainingsschema 20242025'!I$100:I$118,$A5)&gt;0,"X","")</f>
        <v/>
      </c>
      <c r="CQ5" s="34" t="str">
        <f>IF(COUNTIF('Trainingsschema 20242025'!J$100:J$118,$A5)&gt;0,"X","")</f>
        <v/>
      </c>
      <c r="CR5" s="21" t="str">
        <f>IF(COUNTIF('Trainingsschema 20242025'!K$100:K$118,$A5)&gt;0,"X","")</f>
        <v/>
      </c>
      <c r="CS5" s="21" t="str">
        <f>IF(COUNTIF('Trainingsschema 20242025'!L$100:L$118,$A5)&gt;0,"X","")</f>
        <v/>
      </c>
      <c r="CT5" s="21" t="str">
        <f>IF(COUNTIF('Trainingsschema 20242025'!M$100:M$118,$A5)&gt;0,"X","")</f>
        <v/>
      </c>
      <c r="CU5" s="21" t="str">
        <f>IF(COUNTIF('Trainingsschema 20242025'!N$100:N$118,$A5)&gt;0,"X","")</f>
        <v/>
      </c>
      <c r="CV5" s="21" t="str">
        <f>IF(COUNTIF('Trainingsschema 20242025'!O$100:O$118,$A5)&gt;0,"X","")</f>
        <v/>
      </c>
      <c r="CW5" s="21" t="str">
        <f>IF(COUNTIF('Trainingsschema 20242025'!P$100:P$118,$A5)&gt;0,"X","")</f>
        <v/>
      </c>
      <c r="CX5" s="34" t="str">
        <f>IF(COUNTIF('Trainingsschema 20242025'!Q$100:Q$118,$A5)&gt;0,"X","")</f>
        <v/>
      </c>
      <c r="CY5" s="34" t="str">
        <f>IF(COUNTIF('Trainingsschema 20242025'!R$100:R$118,$A5)&gt;0,"X","")</f>
        <v/>
      </c>
      <c r="CZ5" s="34" t="str">
        <f>IF(COUNTIF('Trainingsschema 20242025'!S$100:S$118,$A5)&gt;0,"X","")</f>
        <v/>
      </c>
      <c r="DA5" s="35" t="str">
        <f>IF(COUNTIF('Trainingsschema 20242025'!T$100:T$118,$A5)&gt;0,"X","")</f>
        <v/>
      </c>
      <c r="DC5">
        <f t="shared" si="0"/>
        <v>2</v>
      </c>
      <c r="DD5">
        <f t="shared" si="1"/>
        <v>1</v>
      </c>
    </row>
    <row r="6" spans="1:109" ht="15.75" customHeight="1" x14ac:dyDescent="0.2">
      <c r="A6" t="s">
        <v>47</v>
      </c>
      <c r="C6" s="21" t="s">
        <v>90</v>
      </c>
      <c r="E6" s="21" t="s">
        <v>95</v>
      </c>
      <c r="G6" s="33" t="str">
        <f>IF(COUNTIF('Trainingsschema 20242025'!B$6:B$26,$A6)&gt;0,"X","")</f>
        <v/>
      </c>
      <c r="H6" s="21" t="str">
        <f>IF(COUNTIF('Trainingsschema 20242025'!C$6:C$26,$A6)&gt;0,"X","")</f>
        <v/>
      </c>
      <c r="I6" s="21" t="str">
        <f>IF(COUNTIF('Trainingsschema 20242025'!D$6:D$26,$A6)&gt;0,"X","")</f>
        <v/>
      </c>
      <c r="J6" s="21" t="str">
        <f>IF(COUNTIF('Trainingsschema 20242025'!E$6:E$26,$A6)&gt;0,"X","")</f>
        <v/>
      </c>
      <c r="K6" s="21" t="str">
        <f>IF(COUNTIF('Trainingsschema 20242025'!F$6:F$26,$A6)&gt;0,"X","")</f>
        <v/>
      </c>
      <c r="L6" s="34" t="str">
        <f>IF(COUNTIF('Trainingsschema 20242025'!G$6:G$26,$A6)&gt;0,"X","")</f>
        <v/>
      </c>
      <c r="M6" s="34" t="str">
        <f>IF(COUNTIF('Trainingsschema 20242025'!H$6:H$26,$A6)&gt;0,"X","")</f>
        <v/>
      </c>
      <c r="N6" s="34" t="str">
        <f>IF(COUNTIF('Trainingsschema 20242025'!I$6:I$25,$A6)&gt;0,"X","")</f>
        <v/>
      </c>
      <c r="O6" s="34" t="str">
        <f>IF(COUNTIF('Trainingsschema 20242025'!J$6:J$25,$A6)&gt;0,"X","")</f>
        <v/>
      </c>
      <c r="P6" s="21" t="str">
        <f>IF(COUNTIF('Trainingsschema 20242025'!K$6:K$26,$A6)&gt;0,"X","")</f>
        <v/>
      </c>
      <c r="Q6" s="21" t="str">
        <f>IF(COUNTIF('Trainingsschema 20242025'!L$6:L$25,$A6)&gt;0,"X","")</f>
        <v/>
      </c>
      <c r="R6" s="21" t="str">
        <f>IF(COUNTIF('Trainingsschema 20242025'!M$6:M$25,$A6)&gt;0,"X","")</f>
        <v/>
      </c>
      <c r="S6" s="21" t="str">
        <f>IF(COUNTIF('Trainingsschema 20242025'!N$6:N$25,$A6)&gt;0,"X","")</f>
        <v/>
      </c>
      <c r="T6" s="21" t="str">
        <f>IF(COUNTIF('Trainingsschema 20242025'!O$6:O$25,$A6)&gt;0,"X","")</f>
        <v/>
      </c>
      <c r="U6" s="21" t="str">
        <f>IF(COUNTIF('Trainingsschema 20242025'!P$6:P$26,$A6)&gt;0,"X","")</f>
        <v/>
      </c>
      <c r="V6" s="34" t="str">
        <f>IF(COUNTIF('Trainingsschema 20242025'!Q$6:Q$26,$A6)&gt;0,"X","")</f>
        <v/>
      </c>
      <c r="W6" s="34" t="str">
        <f>IF(COUNTIF('Trainingsschema 20242025'!R$6:R$26,$A6)&gt;0,"X","")</f>
        <v/>
      </c>
      <c r="X6" s="34" t="str">
        <f>IF(COUNTIF('Trainingsschema 20242025'!S$6:S$26,$A6)&gt;0,"X","")</f>
        <v/>
      </c>
      <c r="Y6" s="35" t="str">
        <f>IF(COUNTIF('Trainingsschema 20242025'!T$6:T$26,$A6)&gt;0,"X","")</f>
        <v/>
      </c>
      <c r="AA6" s="40" t="str">
        <f>IF(COUNTIF('Trainingsschema 20242025'!B$30:B$49,$A6)&gt;0,"X","")</f>
        <v/>
      </c>
      <c r="AB6" s="41" t="str">
        <f>IF(COUNTIF('Trainingsschema 20242025'!C$30:C$49,$A6)&gt;0,"X","")</f>
        <v/>
      </c>
      <c r="AC6" s="41" t="str">
        <f>IF(COUNTIF('Trainingsschema 20242025'!D$30:D$49,$A6)&gt;0,"X","")</f>
        <v/>
      </c>
      <c r="AD6" s="41" t="str">
        <f>IF(COUNTIF('Trainingsschema 20242025'!E$30:E$49,$A6)&gt;0,"X","")</f>
        <v>X</v>
      </c>
      <c r="AE6" s="21" t="str">
        <f>IF(COUNTIF('Trainingsschema 20242025'!F$30:F$49,$A6)&gt;0,"X","")</f>
        <v/>
      </c>
      <c r="AF6" s="34" t="str">
        <f>IF(COUNTIF('Trainingsschema 20242025'!G$30:G$49,$A6)&gt;0,"X","")</f>
        <v/>
      </c>
      <c r="AG6" s="34" t="str">
        <f>IF(COUNTIF('Trainingsschema 20242025'!H$30:H$49,$A6)&gt;0,"X","")</f>
        <v/>
      </c>
      <c r="AH6" s="34" t="str">
        <f>IF(COUNTIF('Trainingsschema 20242025'!I$30:I$49,$A6)&gt;0,"X","")</f>
        <v/>
      </c>
      <c r="AI6" s="34" t="str">
        <f>IF(COUNTIF('Trainingsschema 20242025'!J$30:J$49,$A6)&gt;0,"X","")</f>
        <v/>
      </c>
      <c r="AJ6" s="21" t="str">
        <f>IF(COUNTIF('Trainingsschema 20242025'!K$30:K$49,$A6)&gt;0,"X","")</f>
        <v/>
      </c>
      <c r="AK6" s="41" t="str">
        <f>IF(COUNTIF('Trainingsschema 20242025'!L$30:L$49,$A6)&gt;0,"X","")</f>
        <v/>
      </c>
      <c r="AL6" s="41" t="str">
        <f>IF(COUNTIF('Trainingsschema 20242025'!M$30:M$49,$A6)&gt;0,"X","")</f>
        <v/>
      </c>
      <c r="AM6" s="41" t="str">
        <f>IF(COUNTIF('Trainingsschema 20242025'!N$30:N$49,$A6)&gt;0,"X","")</f>
        <v/>
      </c>
      <c r="AN6" s="41" t="str">
        <f>IF(COUNTIF('Trainingsschema 20242025'!O$30:O$49,$A6)&gt;0,"X","")</f>
        <v/>
      </c>
      <c r="AO6" s="21" t="str">
        <f>IF(COUNTIF('Trainingsschema 20242025'!P$30:P$49,$A6)&gt;0,"X","")</f>
        <v/>
      </c>
      <c r="AP6" s="34" t="str">
        <f>IF(COUNTIF('Trainingsschema 20242025'!Q$30:Q$49,$A6)&gt;0,"X","")</f>
        <v/>
      </c>
      <c r="AQ6" s="34" t="str">
        <f>IF(COUNTIF('Trainingsschema 20242025'!R$30:R$49,$A6)&gt;0,"X","")</f>
        <v/>
      </c>
      <c r="AR6" s="34" t="str">
        <f>IF(COUNTIF('Trainingsschema 20242025'!S$30:S$49,$A6)&gt;0,"X","")</f>
        <v/>
      </c>
      <c r="AS6" s="35" t="str">
        <f>IF(COUNTIF('Trainingsschema 20242025'!T$30:T$49,$A6)&gt;0,"X","")</f>
        <v/>
      </c>
      <c r="AU6" s="33" t="str">
        <f>IF(COUNTIF('Trainingsschema 20242025'!B$54:B$73,$A6)&gt;0,"X","")</f>
        <v/>
      </c>
      <c r="AV6" s="21" t="str">
        <f>IF(COUNTIF('Trainingsschema 20242025'!C$54:C$73,$A6)&gt;0,"X","")</f>
        <v/>
      </c>
      <c r="AW6" s="21" t="str">
        <f>IF(COUNTIF('Trainingsschema 20242025'!D$54:D$72,$A6)&gt;0,"X","")</f>
        <v/>
      </c>
      <c r="AX6" s="21" t="str">
        <f>IF(COUNTIF('Trainingsschema 20242025'!E$54:E$72,$A6)&gt;0,"X","")</f>
        <v/>
      </c>
      <c r="AY6" s="21" t="str">
        <f>IF(COUNTIF('Trainingsschema 20242025'!F$54:F$73,$A6)&gt;0,"X","")</f>
        <v/>
      </c>
      <c r="AZ6" s="34" t="str">
        <f>IF(COUNTIF('Trainingsschema 20242025'!G$54:G$73,$A6)&gt;0,"X","")</f>
        <v/>
      </c>
      <c r="BA6" s="34" t="str">
        <f>IF(COUNTIF('Trainingsschema 20242025'!H$54:H$73,$A6)&gt;0,"X","")</f>
        <v/>
      </c>
      <c r="BB6" s="34" t="str">
        <f>IF(COUNTIF('Trainingsschema 20242025'!I$54:I$73,$A6)&gt;0,"X","")</f>
        <v/>
      </c>
      <c r="BC6" s="34" t="str">
        <f>IF(COUNTIF('Trainingsschema 20242025'!J$54:J$73,$A6)&gt;0,"X","")</f>
        <v/>
      </c>
      <c r="BD6" s="21" t="str">
        <f>IF(COUNTIF('Trainingsschema 20242025'!K$54:K$73,$A6)&gt;0,"X","")</f>
        <v/>
      </c>
      <c r="BE6" s="21" t="str">
        <f>IF(COUNTIF('Trainingsschema 20242025'!L$54:L$72,$A6)&gt;0,"X","")</f>
        <v/>
      </c>
      <c r="BF6" s="21" t="str">
        <f>IF(COUNTIF('Trainingsschema 20242025'!M$54:M$72,$A6)&gt;0,"X","")</f>
        <v/>
      </c>
      <c r="BG6" s="21" t="str">
        <f>IF(COUNTIF('Trainingsschema 20242025'!N$54:N$72,$A6)&gt;0,"X","")</f>
        <v/>
      </c>
      <c r="BH6" s="21" t="str">
        <f>IF(COUNTIF('Trainingsschema 20242025'!O$54:O$72,$A6)&gt;0,"X","")</f>
        <v/>
      </c>
      <c r="BI6" s="21" t="str">
        <f>IF(COUNTIF('Trainingsschema 20242025'!P$54:P$73,$A6)&gt;0,"X","")</f>
        <v/>
      </c>
      <c r="BJ6" s="34" t="str">
        <f>IF(COUNTIF('Trainingsschema 20242025'!Q$54:Q$73,$A6)&gt;0,"X","")</f>
        <v/>
      </c>
      <c r="BK6" s="34" t="str">
        <f>IF(COUNTIF('Trainingsschema 20242025'!R$54:R$73,$A6)&gt;0,"X","")</f>
        <v/>
      </c>
      <c r="BL6" s="34" t="str">
        <f>IF(COUNTIF('Trainingsschema 20242025'!S$54:S$73,$A6)&gt;0,"X","")</f>
        <v/>
      </c>
      <c r="BM6" s="35" t="str">
        <f>IF(COUNTIF('Trainingsschema 20242025'!T$54:T$73,$A6)&gt;0,"X","")</f>
        <v/>
      </c>
      <c r="BO6" s="40" t="str">
        <f>IF(COUNTIF('Trainingsschema 20242025'!B$77:B$96,$A6)&gt;0,"X","")</f>
        <v/>
      </c>
      <c r="BP6" s="41" t="str">
        <f>IF(COUNTIF('Trainingsschema 20242025'!C$77:C$96,$A6)&gt;0,"X","")</f>
        <v/>
      </c>
      <c r="BQ6" s="41" t="str">
        <f>IF(COUNTIF('Trainingsschema 20242025'!D$77:D$96,$A6)&gt;0,"X","")</f>
        <v/>
      </c>
      <c r="BR6" s="41" t="str">
        <f>IF(COUNTIF('Trainingsschema 20242025'!E$77:E$96,$A6)&gt;0,"X","")</f>
        <v/>
      </c>
      <c r="BS6" s="21" t="str">
        <f>IF(COUNTIF('Trainingsschema 20242025'!F$77:F$96,$A6)&gt;0,"X","")</f>
        <v/>
      </c>
      <c r="BT6" s="34" t="str">
        <f>IF(COUNTIF('Trainingsschema 20242025'!G$77:G$96,$A6)&gt;0,"X","")</f>
        <v/>
      </c>
      <c r="BU6" s="34" t="str">
        <f>IF(COUNTIF('Trainingsschema 20242025'!H$77:H$96,$A6)&gt;0,"X","")</f>
        <v/>
      </c>
      <c r="BV6" s="34" t="str">
        <f>IF(COUNTIF('Trainingsschema 20242025'!I$77:I$96,$A6)&gt;0,"X","")</f>
        <v/>
      </c>
      <c r="BW6" s="34" t="str">
        <f>IF(COUNTIF('Trainingsschema 20242025'!J$77:J$96,$A6)&gt;0,"X","")</f>
        <v/>
      </c>
      <c r="BX6" s="21" t="str">
        <f>IF(COUNTIF('Trainingsschema 20242025'!K$77:K$96,$A6)&gt;0,"X","")</f>
        <v/>
      </c>
      <c r="BY6" s="41" t="str">
        <f>IF(COUNTIF('Trainingsschema 20242025'!L$77:L$96,$A6)&gt;0,"X","")</f>
        <v/>
      </c>
      <c r="BZ6" s="41" t="str">
        <f>IF(COUNTIF('Trainingsschema 20242025'!M$77:M$96,$A6)&gt;0,"X","")</f>
        <v/>
      </c>
      <c r="CA6" s="41" t="str">
        <f>IF(COUNTIF('Trainingsschema 20242025'!N$77:N$96,$A6)&gt;0,"X","")</f>
        <v/>
      </c>
      <c r="CB6" s="41" t="str">
        <f>IF(COUNTIF('Trainingsschema 20242025'!O$77:O$96,$A6)&gt;0,"X","")</f>
        <v>X</v>
      </c>
      <c r="CC6" s="41" t="str">
        <f>IF(COUNTIF('Trainingsschema 20242025'!P$77:P$96,$A6)&gt;0,"X","")</f>
        <v/>
      </c>
      <c r="CD6" s="34" t="str">
        <f>IF(COUNTIF('Trainingsschema 20242025'!Q$77:Q$96,$A6)&gt;0,"X","")</f>
        <v/>
      </c>
      <c r="CE6" s="34" t="str">
        <f>IF(COUNTIF('Trainingsschema 20242025'!R$77:R$96,$A6)&gt;0,"X","")</f>
        <v/>
      </c>
      <c r="CF6" s="34" t="str">
        <f>IF(COUNTIF('Trainingsschema 20242025'!S$77:S$96,$A6)&gt;0,"X","")</f>
        <v/>
      </c>
      <c r="CG6" s="35" t="str">
        <f>IF(COUNTIF('Trainingsschema 20242025'!T$77:T$96,$A6)&gt;0,"X","")</f>
        <v/>
      </c>
      <c r="CI6" s="33" t="str">
        <f>IF(COUNTIF('Trainingsschema 20242025'!B$100:B$118,$A6)&gt;0,"X","")</f>
        <v/>
      </c>
      <c r="CJ6" s="21" t="str">
        <f>IF(COUNTIF('Trainingsschema 20242025'!C$100:C$118,$A6)&gt;0,"X","")</f>
        <v/>
      </c>
      <c r="CK6" s="21" t="str">
        <f>IF(COUNTIF('Trainingsschema 20242025'!D$100:D$118,$A6)&gt;0,"X","")</f>
        <v/>
      </c>
      <c r="CL6" s="21" t="str">
        <f>IF(COUNTIF('Trainingsschema 20242025'!E$100:E$118,$A6)&gt;0,"X","")</f>
        <v/>
      </c>
      <c r="CM6" s="21" t="str">
        <f>IF(COUNTIF('Trainingsschema 20242025'!F$100:F$118,$A6)&gt;0,"X","")</f>
        <v/>
      </c>
      <c r="CN6" s="34" t="str">
        <f>IF(COUNTIF('Trainingsschema 20242025'!G$100:G$118,$A6)&gt;0,"X","")</f>
        <v/>
      </c>
      <c r="CO6" s="34" t="str">
        <f>IF(COUNTIF('Trainingsschema 20242025'!H$100:H$118,$A6)&gt;0,"X","")</f>
        <v/>
      </c>
      <c r="CP6" s="34" t="str">
        <f>IF(COUNTIF('Trainingsschema 20242025'!I$100:I$118,$A6)&gt;0,"X","")</f>
        <v/>
      </c>
      <c r="CQ6" s="34" t="str">
        <f>IF(COUNTIF('Trainingsschema 20242025'!J$100:J$118,$A6)&gt;0,"X","")</f>
        <v/>
      </c>
      <c r="CR6" s="21" t="str">
        <f>IF(COUNTIF('Trainingsschema 20242025'!K$100:K$118,$A6)&gt;0,"X","")</f>
        <v/>
      </c>
      <c r="CS6" s="21" t="str">
        <f>IF(COUNTIF('Trainingsschema 20242025'!L$100:L$118,$A6)&gt;0,"X","")</f>
        <v/>
      </c>
      <c r="CT6" s="21" t="str">
        <f>IF(COUNTIF('Trainingsschema 20242025'!M$100:M$118,$A6)&gt;0,"X","")</f>
        <v/>
      </c>
      <c r="CU6" s="21" t="str">
        <f>IF(COUNTIF('Trainingsschema 20242025'!N$100:N$118,$A6)&gt;0,"X","")</f>
        <v/>
      </c>
      <c r="CV6" s="21" t="str">
        <f>IF(COUNTIF('Trainingsschema 20242025'!O$100:O$118,$A6)&gt;0,"X","")</f>
        <v/>
      </c>
      <c r="CW6" s="21" t="str">
        <f>IF(COUNTIF('Trainingsschema 20242025'!P$100:P$118,$A6)&gt;0,"X","")</f>
        <v/>
      </c>
      <c r="CX6" s="34" t="str">
        <f>IF(COUNTIF('Trainingsschema 20242025'!Q$100:Q$118,$A6)&gt;0,"X","")</f>
        <v/>
      </c>
      <c r="CY6" s="34" t="str">
        <f>IF(COUNTIF('Trainingsschema 20242025'!R$100:R$118,$A6)&gt;0,"X","")</f>
        <v/>
      </c>
      <c r="CZ6" s="34" t="str">
        <f>IF(COUNTIF('Trainingsschema 20242025'!S$100:S$118,$A6)&gt;0,"X","")</f>
        <v/>
      </c>
      <c r="DA6" s="35" t="str">
        <f>IF(COUNTIF('Trainingsschema 20242025'!T$100:T$118,$A6)&gt;0,"X","")</f>
        <v/>
      </c>
      <c r="DC6">
        <f t="shared" si="0"/>
        <v>2</v>
      </c>
      <c r="DD6">
        <f t="shared" si="1"/>
        <v>1</v>
      </c>
    </row>
    <row r="7" spans="1:109" ht="15.75" customHeight="1" x14ac:dyDescent="0.2">
      <c r="A7" t="s">
        <v>50</v>
      </c>
      <c r="C7" s="21" t="s">
        <v>94</v>
      </c>
      <c r="E7" s="21" t="s">
        <v>91</v>
      </c>
      <c r="G7" s="33" t="str">
        <f>IF(COUNTIF('Trainingsschema 20242025'!B$6:B$26,$A7)&gt;0,"X","")</f>
        <v/>
      </c>
      <c r="H7" s="21" t="str">
        <f>IF(COUNTIF('Trainingsschema 20242025'!C$6:C$26,$A7)&gt;0,"X","")</f>
        <v/>
      </c>
      <c r="I7" s="21" t="str">
        <f>IF(COUNTIF('Trainingsschema 20242025'!D$6:D$26,$A7)&gt;0,"X","")</f>
        <v/>
      </c>
      <c r="J7" s="21" t="str">
        <f>IF(COUNTIF('Trainingsschema 20242025'!E$6:E$26,$A7)&gt;0,"X","")</f>
        <v/>
      </c>
      <c r="K7" s="21" t="str">
        <f>IF(COUNTIF('Trainingsschema 20242025'!F$6:F$26,$A7)&gt;0,"X","")</f>
        <v/>
      </c>
      <c r="L7" s="34" t="str">
        <f>IF(COUNTIF('Trainingsschema 20242025'!G$6:G$26,$A7)&gt;0,"X","")</f>
        <v/>
      </c>
      <c r="M7" s="34" t="str">
        <f>IF(COUNTIF('Trainingsschema 20242025'!H$6:H$26,$A7)&gt;0,"X","")</f>
        <v/>
      </c>
      <c r="N7" s="34" t="str">
        <f>IF(COUNTIF('Trainingsschema 20242025'!I$6:I$25,$A7)&gt;0,"X","")</f>
        <v/>
      </c>
      <c r="O7" s="34" t="str">
        <f>IF(COUNTIF('Trainingsschema 20242025'!J$6:J$25,$A7)&gt;0,"X","")</f>
        <v/>
      </c>
      <c r="P7" s="21" t="str">
        <f>IF(COUNTIF('Trainingsschema 20242025'!K$6:K$26,$A7)&gt;0,"X","")</f>
        <v/>
      </c>
      <c r="Q7" s="21" t="str">
        <f>IF(COUNTIF('Trainingsschema 20242025'!L$6:L$25,$A7)&gt;0,"X","")</f>
        <v/>
      </c>
      <c r="R7" s="21" t="str">
        <f>IF(COUNTIF('Trainingsschema 20242025'!M$6:M$25,$A7)&gt;0,"X","")</f>
        <v/>
      </c>
      <c r="S7" s="21" t="str">
        <f>IF(COUNTIF('Trainingsschema 20242025'!N$6:N$25,$A7)&gt;0,"X","")</f>
        <v/>
      </c>
      <c r="T7" s="21" t="str">
        <f>IF(COUNTIF('Trainingsschema 20242025'!O$6:O$25,$A7)&gt;0,"X","")</f>
        <v/>
      </c>
      <c r="U7" s="21" t="str">
        <f>IF(COUNTIF('Trainingsschema 20242025'!P$6:P$26,$A7)&gt;0,"X","")</f>
        <v/>
      </c>
      <c r="V7" s="34" t="str">
        <f>IF(COUNTIF('Trainingsschema 20242025'!Q$6:Q$26,$A7)&gt;0,"X","")</f>
        <v/>
      </c>
      <c r="W7" s="34" t="str">
        <f>IF(COUNTIF('Trainingsschema 20242025'!R$6:R$26,$A7)&gt;0,"X","")</f>
        <v/>
      </c>
      <c r="X7" s="34" t="str">
        <f>IF(COUNTIF('Trainingsschema 20242025'!S$6:S$26,$A7)&gt;0,"X","")</f>
        <v/>
      </c>
      <c r="Y7" s="35" t="str">
        <f>IF(COUNTIF('Trainingsschema 20242025'!T$6:T$26,$A7)&gt;0,"X","")</f>
        <v/>
      </c>
      <c r="AA7" s="40" t="str">
        <f>IF(COUNTIF('Trainingsschema 20242025'!B$30:B$49,$A7)&gt;0,"X","")</f>
        <v/>
      </c>
      <c r="AB7" s="41" t="str">
        <f>IF(COUNTIF('Trainingsschema 20242025'!C$30:C$49,$A7)&gt;0,"X","")</f>
        <v/>
      </c>
      <c r="AC7" s="41" t="str">
        <f>IF(COUNTIF('Trainingsschema 20242025'!D$30:D$49,$A7)&gt;0,"X","")</f>
        <v/>
      </c>
      <c r="AD7" s="41" t="str">
        <f>IF(COUNTIF('Trainingsschema 20242025'!E$30:E$49,$A7)&gt;0,"X","")</f>
        <v/>
      </c>
      <c r="AE7" s="21" t="str">
        <f>IF(COUNTIF('Trainingsschema 20242025'!F$30:F$49,$A7)&gt;0,"X","")</f>
        <v/>
      </c>
      <c r="AF7" s="34" t="str">
        <f>IF(COUNTIF('Trainingsschema 20242025'!G$30:G$49,$A7)&gt;0,"X","")</f>
        <v/>
      </c>
      <c r="AG7" s="34" t="str">
        <f>IF(COUNTIF('Trainingsschema 20242025'!H$30:H$49,$A7)&gt;0,"X","")</f>
        <v/>
      </c>
      <c r="AH7" s="34" t="str">
        <f>IF(COUNTIF('Trainingsschema 20242025'!I$30:I$49,$A7)&gt;0,"X","")</f>
        <v/>
      </c>
      <c r="AI7" s="34" t="str">
        <f>IF(COUNTIF('Trainingsschema 20242025'!J$30:J$49,$A7)&gt;0,"X","")</f>
        <v/>
      </c>
      <c r="AJ7" s="21" t="str">
        <f>IF(COUNTIF('Trainingsschema 20242025'!K$30:K$49,$A7)&gt;0,"X","")</f>
        <v/>
      </c>
      <c r="AK7" s="41" t="str">
        <f>IF(COUNTIF('Trainingsschema 20242025'!L$30:L$49,$A7)&gt;0,"X","")</f>
        <v/>
      </c>
      <c r="AL7" s="41" t="str">
        <f>IF(COUNTIF('Trainingsschema 20242025'!M$30:M$49,$A7)&gt;0,"X","")</f>
        <v/>
      </c>
      <c r="AM7" s="41" t="str">
        <f>IF(COUNTIF('Trainingsschema 20242025'!N$30:N$49,$A7)&gt;0,"X","")</f>
        <v>X</v>
      </c>
      <c r="AN7" s="41" t="str">
        <f>IF(COUNTIF('Trainingsschema 20242025'!O$30:O$49,$A7)&gt;0,"X","")</f>
        <v/>
      </c>
      <c r="AO7" s="21" t="str">
        <f>IF(COUNTIF('Trainingsschema 20242025'!P$30:P$49,$A7)&gt;0,"X","")</f>
        <v/>
      </c>
      <c r="AP7" s="34" t="str">
        <f>IF(COUNTIF('Trainingsschema 20242025'!Q$30:Q$49,$A7)&gt;0,"X","")</f>
        <v/>
      </c>
      <c r="AQ7" s="34" t="str">
        <f>IF(COUNTIF('Trainingsschema 20242025'!R$30:R$49,$A7)&gt;0,"X","")</f>
        <v/>
      </c>
      <c r="AR7" s="34" t="str">
        <f>IF(COUNTIF('Trainingsschema 20242025'!S$30:S$49,$A7)&gt;0,"X","")</f>
        <v/>
      </c>
      <c r="AS7" s="35" t="str">
        <f>IF(COUNTIF('Trainingsschema 20242025'!T$30:T$49,$A7)&gt;0,"X","")</f>
        <v/>
      </c>
      <c r="AU7" s="33" t="str">
        <f>IF(COUNTIF('Trainingsschema 20242025'!B$54:B$73,$A7)&gt;0,"X","")</f>
        <v/>
      </c>
      <c r="AV7" s="21" t="str">
        <f>IF(COUNTIF('Trainingsschema 20242025'!C$54:C$73,$A7)&gt;0,"X","")</f>
        <v/>
      </c>
      <c r="AW7" s="21" t="str">
        <f>IF(COUNTIF('Trainingsschema 20242025'!D$54:D$72,$A7)&gt;0,"X","")</f>
        <v/>
      </c>
      <c r="AX7" s="21" t="str">
        <f>IF(COUNTIF('Trainingsschema 20242025'!E$54:E$72,$A7)&gt;0,"X","")</f>
        <v/>
      </c>
      <c r="AY7" s="21" t="str">
        <f>IF(COUNTIF('Trainingsschema 20242025'!F$54:F$73,$A7)&gt;0,"X","")</f>
        <v/>
      </c>
      <c r="AZ7" s="34" t="str">
        <f>IF(COUNTIF('Trainingsschema 20242025'!G$54:G$73,$A7)&gt;0,"X","")</f>
        <v/>
      </c>
      <c r="BA7" s="34" t="str">
        <f>IF(COUNTIF('Trainingsschema 20242025'!H$54:H$73,$A7)&gt;0,"X","")</f>
        <v/>
      </c>
      <c r="BB7" s="34" t="str">
        <f>IF(COUNTIF('Trainingsschema 20242025'!I$54:I$73,$A7)&gt;0,"X","")</f>
        <v/>
      </c>
      <c r="BC7" s="34" t="str">
        <f>IF(COUNTIF('Trainingsschema 20242025'!J$54:J$73,$A7)&gt;0,"X","")</f>
        <v/>
      </c>
      <c r="BD7" s="21" t="str">
        <f>IF(COUNTIF('Trainingsschema 20242025'!K$54:K$73,$A7)&gt;0,"X","")</f>
        <v/>
      </c>
      <c r="BE7" s="21" t="str">
        <f>IF(COUNTIF('Trainingsschema 20242025'!L$54:L$72,$A7)&gt;0,"X","")</f>
        <v/>
      </c>
      <c r="BF7" s="21" t="str">
        <f>IF(COUNTIF('Trainingsschema 20242025'!M$54:M$72,$A7)&gt;0,"X","")</f>
        <v/>
      </c>
      <c r="BG7" s="21" t="str">
        <f>IF(COUNTIF('Trainingsschema 20242025'!N$54:N$72,$A7)&gt;0,"X","")</f>
        <v/>
      </c>
      <c r="BH7" s="21" t="str">
        <f>IF(COUNTIF('Trainingsschema 20242025'!O$54:O$72,$A7)&gt;0,"X","")</f>
        <v/>
      </c>
      <c r="BI7" s="21" t="str">
        <f>IF(COUNTIF('Trainingsschema 20242025'!P$54:P$73,$A7)&gt;0,"X","")</f>
        <v/>
      </c>
      <c r="BJ7" s="34" t="str">
        <f>IF(COUNTIF('Trainingsschema 20242025'!Q$54:Q$73,$A7)&gt;0,"X","")</f>
        <v/>
      </c>
      <c r="BK7" s="34" t="str">
        <f>IF(COUNTIF('Trainingsschema 20242025'!R$54:R$73,$A7)&gt;0,"X","")</f>
        <v/>
      </c>
      <c r="BL7" s="34" t="str">
        <f>IF(COUNTIF('Trainingsschema 20242025'!S$54:S$73,$A7)&gt;0,"X","")</f>
        <v/>
      </c>
      <c r="BM7" s="35" t="str">
        <f>IF(COUNTIF('Trainingsschema 20242025'!T$54:T$73,$A7)&gt;0,"X","")</f>
        <v/>
      </c>
      <c r="BO7" s="40" t="str">
        <f>IF(COUNTIF('Trainingsschema 20242025'!B$77:B$96,$A7)&gt;0,"X","")</f>
        <v/>
      </c>
      <c r="BP7" s="41" t="str">
        <f>IF(COUNTIF('Trainingsschema 20242025'!C$77:C$96,$A7)&gt;0,"X","")</f>
        <v/>
      </c>
      <c r="BQ7" s="41" t="str">
        <f>IF(COUNTIF('Trainingsschema 20242025'!D$77:D$96,$A7)&gt;0,"X","")</f>
        <v>X</v>
      </c>
      <c r="BR7" s="41" t="str">
        <f>IF(COUNTIF('Trainingsschema 20242025'!E$77:E$96,$A7)&gt;0,"X","")</f>
        <v/>
      </c>
      <c r="BS7" s="21" t="str">
        <f>IF(COUNTIF('Trainingsschema 20242025'!F$77:F$96,$A7)&gt;0,"X","")</f>
        <v/>
      </c>
      <c r="BT7" s="34" t="str">
        <f>IF(COUNTIF('Trainingsschema 20242025'!G$77:G$96,$A7)&gt;0,"X","")</f>
        <v/>
      </c>
      <c r="BU7" s="34" t="str">
        <f>IF(COUNTIF('Trainingsschema 20242025'!H$77:H$96,$A7)&gt;0,"X","")</f>
        <v/>
      </c>
      <c r="BV7" s="34" t="str">
        <f>IF(COUNTIF('Trainingsschema 20242025'!I$77:I$96,$A7)&gt;0,"X","")</f>
        <v/>
      </c>
      <c r="BW7" s="34" t="str">
        <f>IF(COUNTIF('Trainingsschema 20242025'!J$77:J$96,$A7)&gt;0,"X","")</f>
        <v/>
      </c>
      <c r="BX7" s="21" t="str">
        <f>IF(COUNTIF('Trainingsschema 20242025'!K$77:K$96,$A7)&gt;0,"X","")</f>
        <v/>
      </c>
      <c r="BY7" s="41" t="str">
        <f>IF(COUNTIF('Trainingsschema 20242025'!L$77:L$96,$A7)&gt;0,"X","")</f>
        <v/>
      </c>
      <c r="BZ7" s="41" t="str">
        <f>IF(COUNTIF('Trainingsschema 20242025'!M$77:M$96,$A7)&gt;0,"X","")</f>
        <v/>
      </c>
      <c r="CA7" s="41" t="str">
        <f>IF(COUNTIF('Trainingsschema 20242025'!N$77:N$96,$A7)&gt;0,"X","")</f>
        <v/>
      </c>
      <c r="CB7" s="41" t="str">
        <f>IF(COUNTIF('Trainingsschema 20242025'!O$77:O$96,$A7)&gt;0,"X","")</f>
        <v/>
      </c>
      <c r="CC7" s="41" t="str">
        <f>IF(COUNTIF('Trainingsschema 20242025'!P$77:P$96,$A7)&gt;0,"X","")</f>
        <v/>
      </c>
      <c r="CD7" s="34" t="str">
        <f>IF(COUNTIF('Trainingsschema 20242025'!Q$77:Q$96,$A7)&gt;0,"X","")</f>
        <v/>
      </c>
      <c r="CE7" s="34" t="str">
        <f>IF(COUNTIF('Trainingsschema 20242025'!R$77:R$96,$A7)&gt;0,"X","")</f>
        <v/>
      </c>
      <c r="CF7" s="34" t="str">
        <f>IF(COUNTIF('Trainingsschema 20242025'!S$77:S$96,$A7)&gt;0,"X","")</f>
        <v/>
      </c>
      <c r="CG7" s="35" t="str">
        <f>IF(COUNTIF('Trainingsschema 20242025'!T$77:T$96,$A7)&gt;0,"X","")</f>
        <v/>
      </c>
      <c r="CI7" s="33" t="str">
        <f>IF(COUNTIF('Trainingsschema 20242025'!B$100:B$118,$A7)&gt;0,"X","")</f>
        <v/>
      </c>
      <c r="CJ7" s="21" t="str">
        <f>IF(COUNTIF('Trainingsschema 20242025'!C$100:C$118,$A7)&gt;0,"X","")</f>
        <v/>
      </c>
      <c r="CK7" s="21" t="str">
        <f>IF(COUNTIF('Trainingsschema 20242025'!D$100:D$118,$A7)&gt;0,"X","")</f>
        <v/>
      </c>
      <c r="CL7" s="21" t="str">
        <f>IF(COUNTIF('Trainingsschema 20242025'!E$100:E$118,$A7)&gt;0,"X","")</f>
        <v/>
      </c>
      <c r="CM7" s="21" t="str">
        <f>IF(COUNTIF('Trainingsschema 20242025'!F$100:F$118,$A7)&gt;0,"X","")</f>
        <v/>
      </c>
      <c r="CN7" s="34" t="str">
        <f>IF(COUNTIF('Trainingsschema 20242025'!G$100:G$118,$A7)&gt;0,"X","")</f>
        <v/>
      </c>
      <c r="CO7" s="34" t="str">
        <f>IF(COUNTIF('Trainingsschema 20242025'!H$100:H$118,$A7)&gt;0,"X","")</f>
        <v/>
      </c>
      <c r="CP7" s="34" t="str">
        <f>IF(COUNTIF('Trainingsschema 20242025'!I$100:I$118,$A7)&gt;0,"X","")</f>
        <v/>
      </c>
      <c r="CQ7" s="34" t="str">
        <f>IF(COUNTIF('Trainingsschema 20242025'!J$100:J$118,$A7)&gt;0,"X","")</f>
        <v/>
      </c>
      <c r="CR7" s="21" t="str">
        <f>IF(COUNTIF('Trainingsschema 20242025'!K$100:K$118,$A7)&gt;0,"X","")</f>
        <v/>
      </c>
      <c r="CS7" s="21" t="str">
        <f>IF(COUNTIF('Trainingsschema 20242025'!L$100:L$118,$A7)&gt;0,"X","")</f>
        <v/>
      </c>
      <c r="CT7" s="21" t="str">
        <f>IF(COUNTIF('Trainingsschema 20242025'!M$100:M$118,$A7)&gt;0,"X","")</f>
        <v/>
      </c>
      <c r="CU7" s="21" t="str">
        <f>IF(COUNTIF('Trainingsschema 20242025'!N$100:N$118,$A7)&gt;0,"X","")</f>
        <v/>
      </c>
      <c r="CV7" s="21" t="str">
        <f>IF(COUNTIF('Trainingsschema 20242025'!O$100:O$118,$A7)&gt;0,"X","")</f>
        <v/>
      </c>
      <c r="CW7" s="21" t="str">
        <f>IF(COUNTIF('Trainingsschema 20242025'!P$100:P$118,$A7)&gt;0,"X","")</f>
        <v/>
      </c>
      <c r="CX7" s="34" t="str">
        <f>IF(COUNTIF('Trainingsschema 20242025'!Q$100:Q$118,$A7)&gt;0,"X","")</f>
        <v/>
      </c>
      <c r="CY7" s="34" t="str">
        <f>IF(COUNTIF('Trainingsschema 20242025'!R$100:R$118,$A7)&gt;0,"X","")</f>
        <v/>
      </c>
      <c r="CZ7" s="34" t="str">
        <f>IF(COUNTIF('Trainingsschema 20242025'!S$100:S$118,$A7)&gt;0,"X","")</f>
        <v/>
      </c>
      <c r="DA7" s="35" t="str">
        <f>IF(COUNTIF('Trainingsschema 20242025'!T$100:T$118,$A7)&gt;0,"X","")</f>
        <v/>
      </c>
      <c r="DC7">
        <f t="shared" si="0"/>
        <v>2</v>
      </c>
      <c r="DD7">
        <f t="shared" si="1"/>
        <v>1</v>
      </c>
    </row>
    <row r="8" spans="1:109" ht="15.75" customHeight="1" x14ac:dyDescent="0.2">
      <c r="A8" t="s">
        <v>51</v>
      </c>
      <c r="C8" s="21" t="s">
        <v>94</v>
      </c>
      <c r="E8" s="21" t="s">
        <v>91</v>
      </c>
      <c r="G8" s="33" t="str">
        <f>IF(COUNTIF('Trainingsschema 20242025'!B$6:B$26,$A8)&gt;0,"X","")</f>
        <v/>
      </c>
      <c r="H8" s="21" t="str">
        <f>IF(COUNTIF('Trainingsschema 20242025'!C$6:C$26,$A8)&gt;0,"X","")</f>
        <v/>
      </c>
      <c r="I8" s="21" t="str">
        <f>IF(COUNTIF('Trainingsschema 20242025'!D$6:D$26,$A8)&gt;0,"X","")</f>
        <v/>
      </c>
      <c r="J8" s="21" t="str">
        <f>IF(COUNTIF('Trainingsschema 20242025'!E$6:E$26,$A8)&gt;0,"X","")</f>
        <v/>
      </c>
      <c r="K8" s="21" t="str">
        <f>IF(COUNTIF('Trainingsschema 20242025'!F$6:F$26,$A8)&gt;0,"X","")</f>
        <v/>
      </c>
      <c r="L8" s="34" t="str">
        <f>IF(COUNTIF('Trainingsschema 20242025'!G$6:G$26,$A8)&gt;0,"X","")</f>
        <v/>
      </c>
      <c r="M8" s="34" t="str">
        <f>IF(COUNTIF('Trainingsschema 20242025'!H$6:H$26,$A8)&gt;0,"X","")</f>
        <v/>
      </c>
      <c r="N8" s="34" t="str">
        <f>IF(COUNTIF('Trainingsschema 20242025'!I$6:I$25,$A8)&gt;0,"X","")</f>
        <v/>
      </c>
      <c r="O8" s="34" t="str">
        <f>IF(COUNTIF('Trainingsschema 20242025'!J$6:J$25,$A8)&gt;0,"X","")</f>
        <v/>
      </c>
      <c r="P8" s="21" t="str">
        <f>IF(COUNTIF('Trainingsschema 20242025'!K$6:K$26,$A8)&gt;0,"X","")</f>
        <v/>
      </c>
      <c r="Q8" s="21" t="str">
        <f>IF(COUNTIF('Trainingsschema 20242025'!L$6:L$25,$A8)&gt;0,"X","")</f>
        <v/>
      </c>
      <c r="R8" s="21" t="str">
        <f>IF(COUNTIF('Trainingsschema 20242025'!M$6:M$25,$A8)&gt;0,"X","")</f>
        <v/>
      </c>
      <c r="S8" s="21" t="str">
        <f>IF(COUNTIF('Trainingsschema 20242025'!N$6:N$25,$A8)&gt;0,"X","")</f>
        <v/>
      </c>
      <c r="T8" s="21" t="str">
        <f>IF(COUNTIF('Trainingsschema 20242025'!O$6:O$25,$A8)&gt;0,"X","")</f>
        <v/>
      </c>
      <c r="U8" s="21" t="str">
        <f>IF(COUNTIF('Trainingsschema 20242025'!P$6:P$26,$A8)&gt;0,"X","")</f>
        <v/>
      </c>
      <c r="V8" s="34" t="str">
        <f>IF(COUNTIF('Trainingsschema 20242025'!Q$6:Q$26,$A8)&gt;0,"X","")</f>
        <v/>
      </c>
      <c r="W8" s="34" t="str">
        <f>IF(COUNTIF('Trainingsschema 20242025'!R$6:R$26,$A8)&gt;0,"X","")</f>
        <v/>
      </c>
      <c r="X8" s="34" t="str">
        <f>IF(COUNTIF('Trainingsschema 20242025'!S$6:S$26,$A8)&gt;0,"X","")</f>
        <v/>
      </c>
      <c r="Y8" s="35" t="str">
        <f>IF(COUNTIF('Trainingsschema 20242025'!T$6:T$26,$A8)&gt;0,"X","")</f>
        <v/>
      </c>
      <c r="AA8" s="40" t="str">
        <f>IF(COUNTIF('Trainingsschema 20242025'!B$30:B$49,$A8)&gt;0,"X","")</f>
        <v/>
      </c>
      <c r="AB8" s="41" t="str">
        <f>IF(COUNTIF('Trainingsschema 20242025'!C$30:C$49,$A8)&gt;0,"X","")</f>
        <v/>
      </c>
      <c r="AC8" s="41" t="str">
        <f>IF(COUNTIF('Trainingsschema 20242025'!D$30:D$49,$A8)&gt;0,"X","")</f>
        <v/>
      </c>
      <c r="AD8" s="41" t="str">
        <f>IF(COUNTIF('Trainingsschema 20242025'!E$30:E$49,$A8)&gt;0,"X","")</f>
        <v/>
      </c>
      <c r="AE8" s="21" t="str">
        <f>IF(COUNTIF('Trainingsschema 20242025'!F$30:F$49,$A8)&gt;0,"X","")</f>
        <v/>
      </c>
      <c r="AF8" s="34" t="str">
        <f>IF(COUNTIF('Trainingsschema 20242025'!G$30:G$49,$A8)&gt;0,"X","")</f>
        <v/>
      </c>
      <c r="AG8" s="34" t="str">
        <f>IF(COUNTIF('Trainingsschema 20242025'!H$30:H$49,$A8)&gt;0,"X","")</f>
        <v/>
      </c>
      <c r="AH8" s="34" t="str">
        <f>IF(COUNTIF('Trainingsschema 20242025'!I$30:I$49,$A8)&gt;0,"X","")</f>
        <v/>
      </c>
      <c r="AI8" s="34" t="str">
        <f>IF(COUNTIF('Trainingsschema 20242025'!J$30:J$49,$A8)&gt;0,"X","")</f>
        <v/>
      </c>
      <c r="AJ8" s="21" t="str">
        <f>IF(COUNTIF('Trainingsschema 20242025'!K$30:K$49,$A8)&gt;0,"X","")</f>
        <v/>
      </c>
      <c r="AK8" s="41" t="str">
        <f>IF(COUNTIF('Trainingsschema 20242025'!L$30:L$49,$A8)&gt;0,"X","")</f>
        <v/>
      </c>
      <c r="AL8" s="41" t="str">
        <f>IF(COUNTIF('Trainingsschema 20242025'!M$30:M$49,$A8)&gt;0,"X","")</f>
        <v/>
      </c>
      <c r="AM8" s="41" t="str">
        <f>IF(COUNTIF('Trainingsschema 20242025'!N$30:N$49,$A8)&gt;0,"X","")</f>
        <v/>
      </c>
      <c r="AN8" s="41" t="str">
        <f>IF(COUNTIF('Trainingsschema 20242025'!O$30:O$49,$A8)&gt;0,"X","")</f>
        <v>X</v>
      </c>
      <c r="AO8" s="21" t="str">
        <f>IF(COUNTIF('Trainingsschema 20242025'!P$30:P$49,$A8)&gt;0,"X","")</f>
        <v/>
      </c>
      <c r="AP8" s="34" t="str">
        <f>IF(COUNTIF('Trainingsschema 20242025'!Q$30:Q$49,$A8)&gt;0,"X","")</f>
        <v/>
      </c>
      <c r="AQ8" s="34" t="str">
        <f>IF(COUNTIF('Trainingsschema 20242025'!R$30:R$49,$A8)&gt;0,"X","")</f>
        <v/>
      </c>
      <c r="AR8" s="34" t="str">
        <f>IF(COUNTIF('Trainingsschema 20242025'!S$30:S$49,$A8)&gt;0,"X","")</f>
        <v/>
      </c>
      <c r="AS8" s="35" t="str">
        <f>IF(COUNTIF('Trainingsschema 20242025'!T$30:T$49,$A8)&gt;0,"X","")</f>
        <v/>
      </c>
      <c r="AU8" s="33" t="str">
        <f>IF(COUNTIF('Trainingsschema 20242025'!B$54:B$73,$A8)&gt;0,"X","")</f>
        <v/>
      </c>
      <c r="AV8" s="21" t="str">
        <f>IF(COUNTIF('Trainingsschema 20242025'!C$54:C$73,$A8)&gt;0,"X","")</f>
        <v/>
      </c>
      <c r="AW8" s="21" t="str">
        <f>IF(COUNTIF('Trainingsschema 20242025'!D$54:D$72,$A8)&gt;0,"X","")</f>
        <v/>
      </c>
      <c r="AX8" s="21" t="str">
        <f>IF(COUNTIF('Trainingsschema 20242025'!E$54:E$72,$A8)&gt;0,"X","")</f>
        <v/>
      </c>
      <c r="AY8" s="21" t="str">
        <f>IF(COUNTIF('Trainingsschema 20242025'!F$54:F$73,$A8)&gt;0,"X","")</f>
        <v/>
      </c>
      <c r="AZ8" s="34" t="str">
        <f>IF(COUNTIF('Trainingsschema 20242025'!G$54:G$73,$A8)&gt;0,"X","")</f>
        <v/>
      </c>
      <c r="BA8" s="34" t="str">
        <f>IF(COUNTIF('Trainingsschema 20242025'!H$54:H$73,$A8)&gt;0,"X","")</f>
        <v/>
      </c>
      <c r="BB8" s="34" t="str">
        <f>IF(COUNTIF('Trainingsschema 20242025'!I$54:I$73,$A8)&gt;0,"X","")</f>
        <v/>
      </c>
      <c r="BC8" s="34" t="str">
        <f>IF(COUNTIF('Trainingsschema 20242025'!J$54:J$73,$A8)&gt;0,"X","")</f>
        <v/>
      </c>
      <c r="BD8" s="21" t="str">
        <f>IF(COUNTIF('Trainingsschema 20242025'!K$54:K$73,$A8)&gt;0,"X","")</f>
        <v/>
      </c>
      <c r="BE8" s="21" t="str">
        <f>IF(COUNTIF('Trainingsschema 20242025'!L$54:L$72,$A8)&gt;0,"X","")</f>
        <v/>
      </c>
      <c r="BF8" s="21" t="str">
        <f>IF(COUNTIF('Trainingsschema 20242025'!M$54:M$72,$A8)&gt;0,"X","")</f>
        <v/>
      </c>
      <c r="BG8" s="21" t="str">
        <f>IF(COUNTIF('Trainingsschema 20242025'!N$54:N$72,$A8)&gt;0,"X","")</f>
        <v/>
      </c>
      <c r="BH8" s="21" t="str">
        <f>IF(COUNTIF('Trainingsschema 20242025'!O$54:O$72,$A8)&gt;0,"X","")</f>
        <v/>
      </c>
      <c r="BI8" s="21" t="str">
        <f>IF(COUNTIF('Trainingsschema 20242025'!P$54:P$73,$A8)&gt;0,"X","")</f>
        <v/>
      </c>
      <c r="BJ8" s="34" t="str">
        <f>IF(COUNTIF('Trainingsschema 20242025'!Q$54:Q$73,$A8)&gt;0,"X","")</f>
        <v/>
      </c>
      <c r="BK8" s="34" t="str">
        <f>IF(COUNTIF('Trainingsschema 20242025'!R$54:R$73,$A8)&gt;0,"X","")</f>
        <v/>
      </c>
      <c r="BL8" s="34" t="str">
        <f>IF(COUNTIF('Trainingsschema 20242025'!S$54:S$73,$A8)&gt;0,"X","")</f>
        <v/>
      </c>
      <c r="BM8" s="35" t="str">
        <f>IF(COUNTIF('Trainingsschema 20242025'!T$54:T$73,$A8)&gt;0,"X","")</f>
        <v/>
      </c>
      <c r="BO8" s="40" t="str">
        <f>IF(COUNTIF('Trainingsschema 20242025'!B$77:B$96,$A8)&gt;0,"X","")</f>
        <v/>
      </c>
      <c r="BP8" s="41" t="str">
        <f>IF(COUNTIF('Trainingsschema 20242025'!C$77:C$96,$A8)&gt;0,"X","")</f>
        <v/>
      </c>
      <c r="BQ8" s="41" t="str">
        <f>IF(COUNTIF('Trainingsschema 20242025'!D$77:D$96,$A8)&gt;0,"X","")</f>
        <v/>
      </c>
      <c r="BR8" s="41" t="str">
        <f>IF(COUNTIF('Trainingsschema 20242025'!E$77:E$96,$A8)&gt;0,"X","")</f>
        <v>X</v>
      </c>
      <c r="BS8" s="21" t="str">
        <f>IF(COUNTIF('Trainingsschema 20242025'!F$77:F$96,$A8)&gt;0,"X","")</f>
        <v/>
      </c>
      <c r="BT8" s="34" t="str">
        <f>IF(COUNTIF('Trainingsschema 20242025'!G$77:G$96,$A8)&gt;0,"X","")</f>
        <v/>
      </c>
      <c r="BU8" s="34" t="str">
        <f>IF(COUNTIF('Trainingsschema 20242025'!H$77:H$96,$A8)&gt;0,"X","")</f>
        <v/>
      </c>
      <c r="BV8" s="34" t="str">
        <f>IF(COUNTIF('Trainingsschema 20242025'!I$77:I$96,$A8)&gt;0,"X","")</f>
        <v/>
      </c>
      <c r="BW8" s="34" t="str">
        <f>IF(COUNTIF('Trainingsschema 20242025'!J$77:J$96,$A8)&gt;0,"X","")</f>
        <v/>
      </c>
      <c r="BX8" s="21" t="str">
        <f>IF(COUNTIF('Trainingsschema 20242025'!K$77:K$96,$A8)&gt;0,"X","")</f>
        <v/>
      </c>
      <c r="BY8" s="41" t="str">
        <f>IF(COUNTIF('Trainingsschema 20242025'!L$77:L$96,$A8)&gt;0,"X","")</f>
        <v/>
      </c>
      <c r="BZ8" s="41" t="str">
        <f>IF(COUNTIF('Trainingsschema 20242025'!M$77:M$96,$A8)&gt;0,"X","")</f>
        <v/>
      </c>
      <c r="CA8" s="41" t="str">
        <f>IF(COUNTIF('Trainingsschema 20242025'!N$77:N$96,$A8)&gt;0,"X","")</f>
        <v/>
      </c>
      <c r="CB8" s="41" t="str">
        <f>IF(COUNTIF('Trainingsschema 20242025'!O$77:O$96,$A8)&gt;0,"X","")</f>
        <v/>
      </c>
      <c r="CC8" s="41" t="str">
        <f>IF(COUNTIF('Trainingsschema 20242025'!P$77:P$96,$A8)&gt;0,"X","")</f>
        <v/>
      </c>
      <c r="CD8" s="34" t="str">
        <f>IF(COUNTIF('Trainingsschema 20242025'!Q$77:Q$96,$A8)&gt;0,"X","")</f>
        <v/>
      </c>
      <c r="CE8" s="34" t="str">
        <f>IF(COUNTIF('Trainingsschema 20242025'!R$77:R$96,$A8)&gt;0,"X","")</f>
        <v/>
      </c>
      <c r="CF8" s="34" t="str">
        <f>IF(COUNTIF('Trainingsschema 20242025'!S$77:S$96,$A8)&gt;0,"X","")</f>
        <v/>
      </c>
      <c r="CG8" s="35" t="str">
        <f>IF(COUNTIF('Trainingsschema 20242025'!T$77:T$96,$A8)&gt;0,"X","")</f>
        <v/>
      </c>
      <c r="CI8" s="33" t="str">
        <f>IF(COUNTIF('Trainingsschema 20242025'!B$100:B$118,$A8)&gt;0,"X","")</f>
        <v/>
      </c>
      <c r="CJ8" s="21" t="str">
        <f>IF(COUNTIF('Trainingsschema 20242025'!C$100:C$118,$A8)&gt;0,"X","")</f>
        <v/>
      </c>
      <c r="CK8" s="21" t="str">
        <f>IF(COUNTIF('Trainingsschema 20242025'!D$100:D$118,$A8)&gt;0,"X","")</f>
        <v/>
      </c>
      <c r="CL8" s="21" t="str">
        <f>IF(COUNTIF('Trainingsschema 20242025'!E$100:E$118,$A8)&gt;0,"X","")</f>
        <v/>
      </c>
      <c r="CM8" s="21" t="str">
        <f>IF(COUNTIF('Trainingsschema 20242025'!F$100:F$118,$A8)&gt;0,"X","")</f>
        <v/>
      </c>
      <c r="CN8" s="34" t="str">
        <f>IF(COUNTIF('Trainingsschema 20242025'!G$100:G$118,$A8)&gt;0,"X","")</f>
        <v/>
      </c>
      <c r="CO8" s="34" t="str">
        <f>IF(COUNTIF('Trainingsschema 20242025'!H$100:H$118,$A8)&gt;0,"X","")</f>
        <v/>
      </c>
      <c r="CP8" s="34" t="str">
        <f>IF(COUNTIF('Trainingsschema 20242025'!I$100:I$118,$A8)&gt;0,"X","")</f>
        <v/>
      </c>
      <c r="CQ8" s="34" t="str">
        <f>IF(COUNTIF('Trainingsschema 20242025'!J$100:J$118,$A8)&gt;0,"X","")</f>
        <v/>
      </c>
      <c r="CR8" s="21" t="str">
        <f>IF(COUNTIF('Trainingsschema 20242025'!K$100:K$118,$A8)&gt;0,"X","")</f>
        <v/>
      </c>
      <c r="CS8" s="21" t="str">
        <f>IF(COUNTIF('Trainingsschema 20242025'!L$100:L$118,$A8)&gt;0,"X","")</f>
        <v/>
      </c>
      <c r="CT8" s="21" t="str">
        <f>IF(COUNTIF('Trainingsschema 20242025'!M$100:M$118,$A8)&gt;0,"X","")</f>
        <v/>
      </c>
      <c r="CU8" s="21" t="str">
        <f>IF(COUNTIF('Trainingsschema 20242025'!N$100:N$118,$A8)&gt;0,"X","")</f>
        <v/>
      </c>
      <c r="CV8" s="21" t="str">
        <f>IF(COUNTIF('Trainingsschema 20242025'!O$100:O$118,$A8)&gt;0,"X","")</f>
        <v/>
      </c>
      <c r="CW8" s="21" t="str">
        <f>IF(COUNTIF('Trainingsschema 20242025'!P$100:P$118,$A8)&gt;0,"X","")</f>
        <v/>
      </c>
      <c r="CX8" s="34" t="str">
        <f>IF(COUNTIF('Trainingsschema 20242025'!Q$100:Q$118,$A8)&gt;0,"X","")</f>
        <v/>
      </c>
      <c r="CY8" s="34" t="str">
        <f>IF(COUNTIF('Trainingsschema 20242025'!R$100:R$118,$A8)&gt;0,"X","")</f>
        <v/>
      </c>
      <c r="CZ8" s="34" t="str">
        <f>IF(COUNTIF('Trainingsschema 20242025'!S$100:S$118,$A8)&gt;0,"X","")</f>
        <v/>
      </c>
      <c r="DA8" s="35" t="str">
        <f>IF(COUNTIF('Trainingsschema 20242025'!T$100:T$118,$A8)&gt;0,"X","")</f>
        <v/>
      </c>
      <c r="DC8">
        <f t="shared" si="0"/>
        <v>2</v>
      </c>
      <c r="DD8">
        <f t="shared" si="1"/>
        <v>1</v>
      </c>
    </row>
    <row r="9" spans="1:109" ht="15.75" customHeight="1" x14ac:dyDescent="0.2">
      <c r="A9" s="20" t="s">
        <v>48</v>
      </c>
      <c r="C9" s="21" t="s">
        <v>93</v>
      </c>
      <c r="E9" s="21" t="s">
        <v>90</v>
      </c>
      <c r="G9" s="33" t="str">
        <f>IF(COUNTIF('Trainingsschema 20242025'!B$6:B$26,$A9)&gt;0,"X","")</f>
        <v/>
      </c>
      <c r="H9" s="21" t="str">
        <f>IF(COUNTIF('Trainingsschema 20242025'!C$6:C$26,$A9)&gt;0,"X","")</f>
        <v/>
      </c>
      <c r="I9" s="21" t="str">
        <f>IF(COUNTIF('Trainingsschema 20242025'!D$6:D$26,$A9)&gt;0,"X","")</f>
        <v>X</v>
      </c>
      <c r="J9" s="21" t="str">
        <f>IF(COUNTIF('Trainingsschema 20242025'!E$6:E$26,$A9)&gt;0,"X","")</f>
        <v/>
      </c>
      <c r="K9" s="21" t="str">
        <f>IF(COUNTIF('Trainingsschema 20242025'!F$6:F$26,$A9)&gt;0,"X","")</f>
        <v/>
      </c>
      <c r="L9" s="34" t="str">
        <f>IF(COUNTIF('Trainingsschema 20242025'!G$6:G$26,$A9)&gt;0,"X","")</f>
        <v/>
      </c>
      <c r="M9" s="34" t="str">
        <f>IF(COUNTIF('Trainingsschema 20242025'!H$6:H$26,$A9)&gt;0,"X","")</f>
        <v/>
      </c>
      <c r="N9" s="34" t="str">
        <f>IF(COUNTIF('Trainingsschema 20242025'!I$6:I$25,$A9)&gt;0,"X","")</f>
        <v/>
      </c>
      <c r="O9" s="34" t="str">
        <f>IF(COUNTIF('Trainingsschema 20242025'!J$6:J$25,$A9)&gt;0,"X","")</f>
        <v/>
      </c>
      <c r="P9" s="21" t="str">
        <f>IF(COUNTIF('Trainingsschema 20242025'!K$6:K$26,$A9)&gt;0,"X","")</f>
        <v/>
      </c>
      <c r="Q9" s="21" t="str">
        <f>IF(COUNTIF('Trainingsschema 20242025'!L$6:L$25,$A9)&gt;0,"X","")</f>
        <v/>
      </c>
      <c r="R9" s="21" t="str">
        <f>IF(COUNTIF('Trainingsschema 20242025'!M$6:M$25,$A9)&gt;0,"X","")</f>
        <v/>
      </c>
      <c r="S9" s="21" t="str">
        <f>IF(COUNTIF('Trainingsschema 20242025'!N$6:N$25,$A9)&gt;0,"X","")</f>
        <v/>
      </c>
      <c r="T9" s="21" t="str">
        <f>IF(COUNTIF('Trainingsschema 20242025'!O$6:O$25,$A9)&gt;0,"X","")</f>
        <v/>
      </c>
      <c r="U9" s="21" t="str">
        <f>IF(COUNTIF('Trainingsschema 20242025'!P$6:P$26,$A9)&gt;0,"X","")</f>
        <v/>
      </c>
      <c r="V9" s="34" t="str">
        <f>IF(COUNTIF('Trainingsschema 20242025'!Q$6:Q$26,$A9)&gt;0,"X","")</f>
        <v/>
      </c>
      <c r="W9" s="34" t="str">
        <f>IF(COUNTIF('Trainingsschema 20242025'!R$6:R$26,$A9)&gt;0,"X","")</f>
        <v/>
      </c>
      <c r="X9" s="34" t="str">
        <f>IF(COUNTIF('Trainingsschema 20242025'!S$6:S$26,$A9)&gt;0,"X","")</f>
        <v/>
      </c>
      <c r="Y9" s="35" t="str">
        <f>IF(COUNTIF('Trainingsschema 20242025'!T$6:T$26,$A9)&gt;0,"X","")</f>
        <v/>
      </c>
      <c r="AA9" s="40" t="str">
        <f>IF(COUNTIF('Trainingsschema 20242025'!B$30:B$49,$A9)&gt;0,"X","")</f>
        <v/>
      </c>
      <c r="AB9" s="41" t="str">
        <f>IF(COUNTIF('Trainingsschema 20242025'!C$30:C$49,$A9)&gt;0,"X","")</f>
        <v/>
      </c>
      <c r="AC9" s="41" t="str">
        <f>IF(COUNTIF('Trainingsschema 20242025'!D$30:D$49,$A9)&gt;0,"X","")</f>
        <v/>
      </c>
      <c r="AD9" s="41" t="str">
        <f>IF(COUNTIF('Trainingsschema 20242025'!E$30:E$49,$A9)&gt;0,"X","")</f>
        <v/>
      </c>
      <c r="AE9" s="21" t="str">
        <f>IF(COUNTIF('Trainingsschema 20242025'!F$30:F$49,$A9)&gt;0,"X","")</f>
        <v/>
      </c>
      <c r="AF9" s="34" t="str">
        <f>IF(COUNTIF('Trainingsschema 20242025'!G$30:G$49,$A9)&gt;0,"X","")</f>
        <v/>
      </c>
      <c r="AG9" s="34" t="str">
        <f>IF(COUNTIF('Trainingsschema 20242025'!H$30:H$49,$A9)&gt;0,"X","")</f>
        <v/>
      </c>
      <c r="AH9" s="34" t="str">
        <f>IF(COUNTIF('Trainingsschema 20242025'!I$30:I$49,$A9)&gt;0,"X","")</f>
        <v/>
      </c>
      <c r="AI9" s="34" t="str">
        <f>IF(COUNTIF('Trainingsschema 20242025'!J$30:J$49,$A9)&gt;0,"X","")</f>
        <v/>
      </c>
      <c r="AJ9" s="21" t="str">
        <f>IF(COUNTIF('Trainingsschema 20242025'!K$30:K$49,$A9)&gt;0,"X","")</f>
        <v/>
      </c>
      <c r="AK9" s="41" t="str">
        <f>IF(COUNTIF('Trainingsschema 20242025'!L$30:L$49,$A9)&gt;0,"X","")</f>
        <v/>
      </c>
      <c r="AL9" s="41" t="str">
        <f>IF(COUNTIF('Trainingsschema 20242025'!M$30:M$49,$A9)&gt;0,"X","")</f>
        <v/>
      </c>
      <c r="AM9" s="41" t="str">
        <f>IF(COUNTIF('Trainingsschema 20242025'!N$30:N$49,$A9)&gt;0,"X","")</f>
        <v/>
      </c>
      <c r="AN9" s="41" t="str">
        <f>IF(COUNTIF('Trainingsschema 20242025'!O$30:O$49,$A9)&gt;0,"X","")</f>
        <v/>
      </c>
      <c r="AO9" s="21" t="str">
        <f>IF(COUNTIF('Trainingsschema 20242025'!P$30:P$49,$A9)&gt;0,"X","")</f>
        <v/>
      </c>
      <c r="AP9" s="34" t="str">
        <f>IF(COUNTIF('Trainingsschema 20242025'!Q$30:Q$49,$A9)&gt;0,"X","")</f>
        <v/>
      </c>
      <c r="AQ9" s="34" t="str">
        <f>IF(COUNTIF('Trainingsschema 20242025'!R$30:R$49,$A9)&gt;0,"X","")</f>
        <v/>
      </c>
      <c r="AR9" s="34" t="str">
        <f>IF(COUNTIF('Trainingsschema 20242025'!S$30:S$49,$A9)&gt;0,"X","")</f>
        <v/>
      </c>
      <c r="AS9" s="35" t="str">
        <f>IF(COUNTIF('Trainingsschema 20242025'!T$30:T$49,$A9)&gt;0,"X","")</f>
        <v/>
      </c>
      <c r="AU9" s="33" t="str">
        <f>IF(COUNTIF('Trainingsschema 20242025'!B$54:B$73,$A9)&gt;0,"X","")</f>
        <v/>
      </c>
      <c r="AV9" s="21" t="str">
        <f>IF(COUNTIF('Trainingsschema 20242025'!C$54:C$73,$A9)&gt;0,"X","")</f>
        <v/>
      </c>
      <c r="AW9" s="21" t="str">
        <f>IF(COUNTIF('Trainingsschema 20242025'!D$54:D$72,$A9)&gt;0,"X","")</f>
        <v/>
      </c>
      <c r="AX9" s="21" t="str">
        <f>IF(COUNTIF('Trainingsschema 20242025'!E$54:E$72,$A9)&gt;0,"X","")</f>
        <v/>
      </c>
      <c r="AY9" s="21" t="str">
        <f>IF(COUNTIF('Trainingsschema 20242025'!F$54:F$73,$A9)&gt;0,"X","")</f>
        <v/>
      </c>
      <c r="AZ9" s="34" t="str">
        <f>IF(COUNTIF('Trainingsschema 20242025'!G$54:G$73,$A9)&gt;0,"X","")</f>
        <v/>
      </c>
      <c r="BA9" s="34" t="str">
        <f>IF(COUNTIF('Trainingsschema 20242025'!H$54:H$73,$A9)&gt;0,"X","")</f>
        <v/>
      </c>
      <c r="BB9" s="34" t="str">
        <f>IF(COUNTIF('Trainingsschema 20242025'!I$54:I$73,$A9)&gt;0,"X","")</f>
        <v/>
      </c>
      <c r="BC9" s="34" t="str">
        <f>IF(COUNTIF('Trainingsschema 20242025'!J$54:J$73,$A9)&gt;0,"X","")</f>
        <v/>
      </c>
      <c r="BD9" s="21" t="str">
        <f>IF(COUNTIF('Trainingsschema 20242025'!K$54:K$73,$A9)&gt;0,"X","")</f>
        <v/>
      </c>
      <c r="BE9" s="21" t="str">
        <f>IF(COUNTIF('Trainingsschema 20242025'!L$54:L$72,$A9)&gt;0,"X","")</f>
        <v/>
      </c>
      <c r="BF9" s="21" t="str">
        <f>IF(COUNTIF('Trainingsschema 20242025'!M$54:M$72,$A9)&gt;0,"X","")</f>
        <v/>
      </c>
      <c r="BG9" s="21" t="str">
        <f>IF(COUNTIF('Trainingsschema 20242025'!N$54:N$72,$A9)&gt;0,"X","")</f>
        <v>X</v>
      </c>
      <c r="BH9" s="21" t="str">
        <f>IF(COUNTIF('Trainingsschema 20242025'!O$54:O$72,$A9)&gt;0,"X","")</f>
        <v/>
      </c>
      <c r="BI9" s="21" t="str">
        <f>IF(COUNTIF('Trainingsschema 20242025'!P$54:P$73,$A9)&gt;0,"X","")</f>
        <v/>
      </c>
      <c r="BJ9" s="34" t="str">
        <f>IF(COUNTIF('Trainingsschema 20242025'!Q$54:Q$73,$A9)&gt;0,"X","")</f>
        <v/>
      </c>
      <c r="BK9" s="34" t="str">
        <f>IF(COUNTIF('Trainingsschema 20242025'!R$54:R$73,$A9)&gt;0,"X","")</f>
        <v/>
      </c>
      <c r="BL9" s="34" t="str">
        <f>IF(COUNTIF('Trainingsschema 20242025'!S$54:S$73,$A9)&gt;0,"X","")</f>
        <v/>
      </c>
      <c r="BM9" s="35" t="str">
        <f>IF(COUNTIF('Trainingsschema 20242025'!T$54:T$73,$A9)&gt;0,"X","")</f>
        <v/>
      </c>
      <c r="BO9" s="40" t="str">
        <f>IF(COUNTIF('Trainingsschema 20242025'!B$77:B$96,$A9)&gt;0,"X","")</f>
        <v/>
      </c>
      <c r="BP9" s="41" t="str">
        <f>IF(COUNTIF('Trainingsschema 20242025'!C$77:C$96,$A9)&gt;0,"X","")</f>
        <v/>
      </c>
      <c r="BQ9" s="41" t="str">
        <f>IF(COUNTIF('Trainingsschema 20242025'!D$77:D$96,$A9)&gt;0,"X","")</f>
        <v/>
      </c>
      <c r="BR9" s="41" t="str">
        <f>IF(COUNTIF('Trainingsschema 20242025'!E$77:E$96,$A9)&gt;0,"X","")</f>
        <v/>
      </c>
      <c r="BS9" s="21" t="str">
        <f>IF(COUNTIF('Trainingsschema 20242025'!F$77:F$96,$A9)&gt;0,"X","")</f>
        <v/>
      </c>
      <c r="BT9" s="34" t="str">
        <f>IF(COUNTIF('Trainingsschema 20242025'!G$77:G$96,$A9)&gt;0,"X","")</f>
        <v/>
      </c>
      <c r="BU9" s="34" t="str">
        <f>IF(COUNTIF('Trainingsschema 20242025'!H$77:H$96,$A9)&gt;0,"X","")</f>
        <v/>
      </c>
      <c r="BV9" s="34" t="str">
        <f>IF(COUNTIF('Trainingsschema 20242025'!I$77:I$96,$A9)&gt;0,"X","")</f>
        <v/>
      </c>
      <c r="BW9" s="34" t="str">
        <f>IF(COUNTIF('Trainingsschema 20242025'!J$77:J$96,$A9)&gt;0,"X","")</f>
        <v/>
      </c>
      <c r="BX9" s="21" t="str">
        <f>IF(COUNTIF('Trainingsschema 20242025'!K$77:K$96,$A9)&gt;0,"X","")</f>
        <v/>
      </c>
      <c r="BY9" s="41" t="str">
        <f>IF(COUNTIF('Trainingsschema 20242025'!L$77:L$96,$A9)&gt;0,"X","")</f>
        <v/>
      </c>
      <c r="BZ9" s="41" t="str">
        <f>IF(COUNTIF('Trainingsschema 20242025'!M$77:M$96,$A9)&gt;0,"X","")</f>
        <v/>
      </c>
      <c r="CA9" s="41" t="str">
        <f>IF(COUNTIF('Trainingsschema 20242025'!N$77:N$96,$A9)&gt;0,"X","")</f>
        <v/>
      </c>
      <c r="CB9" s="41" t="str">
        <f>IF(COUNTIF('Trainingsschema 20242025'!O$77:O$96,$A9)&gt;0,"X","")</f>
        <v/>
      </c>
      <c r="CC9" s="41" t="str">
        <f>IF(COUNTIF('Trainingsschema 20242025'!P$77:P$96,$A9)&gt;0,"X","")</f>
        <v/>
      </c>
      <c r="CD9" s="34" t="str">
        <f>IF(COUNTIF('Trainingsschema 20242025'!Q$77:Q$96,$A9)&gt;0,"X","")</f>
        <v/>
      </c>
      <c r="CE9" s="34" t="str">
        <f>IF(COUNTIF('Trainingsschema 20242025'!R$77:R$96,$A9)&gt;0,"X","")</f>
        <v/>
      </c>
      <c r="CF9" s="34" t="str">
        <f>IF(COUNTIF('Trainingsschema 20242025'!S$77:S$96,$A9)&gt;0,"X","")</f>
        <v/>
      </c>
      <c r="CG9" s="35" t="str">
        <f>IF(COUNTIF('Trainingsschema 20242025'!T$77:T$96,$A9)&gt;0,"X","")</f>
        <v/>
      </c>
      <c r="CI9" s="33" t="str">
        <f>IF(COUNTIF('Trainingsschema 20242025'!B$100:B$118,$A9)&gt;0,"X","")</f>
        <v/>
      </c>
      <c r="CJ9" s="21" t="str">
        <f>IF(COUNTIF('Trainingsschema 20242025'!C$100:C$118,$A9)&gt;0,"X","")</f>
        <v/>
      </c>
      <c r="CK9" s="21" t="str">
        <f>IF(COUNTIF('Trainingsschema 20242025'!D$100:D$118,$A9)&gt;0,"X","")</f>
        <v/>
      </c>
      <c r="CL9" s="21" t="str">
        <f>IF(COUNTIF('Trainingsschema 20242025'!E$100:E$118,$A9)&gt;0,"X","")</f>
        <v/>
      </c>
      <c r="CM9" s="21" t="str">
        <f>IF(COUNTIF('Trainingsschema 20242025'!F$100:F$118,$A9)&gt;0,"X","")</f>
        <v/>
      </c>
      <c r="CN9" s="34" t="str">
        <f>IF(COUNTIF('Trainingsschema 20242025'!G$100:G$118,$A9)&gt;0,"X","")</f>
        <v/>
      </c>
      <c r="CO9" s="34" t="str">
        <f>IF(COUNTIF('Trainingsschema 20242025'!H$100:H$118,$A9)&gt;0,"X","")</f>
        <v/>
      </c>
      <c r="CP9" s="34" t="str">
        <f>IF(COUNTIF('Trainingsschema 20242025'!I$100:I$118,$A9)&gt;0,"X","")</f>
        <v/>
      </c>
      <c r="CQ9" s="34" t="str">
        <f>IF(COUNTIF('Trainingsschema 20242025'!J$100:J$118,$A9)&gt;0,"X","")</f>
        <v/>
      </c>
      <c r="CR9" s="21" t="str">
        <f>IF(COUNTIF('Trainingsschema 20242025'!K$100:K$118,$A9)&gt;0,"X","")</f>
        <v/>
      </c>
      <c r="CS9" s="21" t="str">
        <f>IF(COUNTIF('Trainingsschema 20242025'!L$100:L$118,$A9)&gt;0,"X","")</f>
        <v/>
      </c>
      <c r="CT9" s="21" t="str">
        <f>IF(COUNTIF('Trainingsschema 20242025'!M$100:M$118,$A9)&gt;0,"X","")</f>
        <v/>
      </c>
      <c r="CU9" s="21" t="str">
        <f>IF(COUNTIF('Trainingsschema 20242025'!N$100:N$118,$A9)&gt;0,"X","")</f>
        <v/>
      </c>
      <c r="CV9" s="21" t="str">
        <f>IF(COUNTIF('Trainingsschema 20242025'!O$100:O$118,$A9)&gt;0,"X","")</f>
        <v/>
      </c>
      <c r="CW9" s="21" t="str">
        <f>IF(COUNTIF('Trainingsschema 20242025'!P$100:P$118,$A9)&gt;0,"X","")</f>
        <v/>
      </c>
      <c r="CX9" s="34" t="str">
        <f>IF(COUNTIF('Trainingsschema 20242025'!Q$100:Q$118,$A9)&gt;0,"X","")</f>
        <v/>
      </c>
      <c r="CY9" s="34" t="str">
        <f>IF(COUNTIF('Trainingsschema 20242025'!R$100:R$118,$A9)&gt;0,"X","")</f>
        <v/>
      </c>
      <c r="CZ9" s="34" t="str">
        <f>IF(COUNTIF('Trainingsschema 20242025'!S$100:S$118,$A9)&gt;0,"X","")</f>
        <v/>
      </c>
      <c r="DA9" s="35" t="str">
        <f>IF(COUNTIF('Trainingsschema 20242025'!T$100:T$118,$A9)&gt;0,"X","")</f>
        <v/>
      </c>
      <c r="DC9">
        <f t="shared" si="0"/>
        <v>2</v>
      </c>
      <c r="DD9">
        <f t="shared" si="1"/>
        <v>1</v>
      </c>
    </row>
    <row r="10" spans="1:109" ht="15.75" customHeight="1" x14ac:dyDescent="0.2">
      <c r="A10" t="s">
        <v>49</v>
      </c>
      <c r="C10" s="21" t="s">
        <v>93</v>
      </c>
      <c r="E10" s="21" t="s">
        <v>90</v>
      </c>
      <c r="G10" s="33" t="str">
        <f>IF(COUNTIF('Trainingsschema 20242025'!B$6:B$26,$A10)&gt;0,"X","")</f>
        <v/>
      </c>
      <c r="H10" s="21" t="str">
        <f>IF(COUNTIF('Trainingsschema 20242025'!C$6:C$26,$A10)&gt;0,"X","")</f>
        <v/>
      </c>
      <c r="I10" s="21" t="str">
        <f>IF(COUNTIF('Trainingsschema 20242025'!D$6:D$26,$A10)&gt;0,"X","")</f>
        <v/>
      </c>
      <c r="J10" s="21" t="str">
        <f>IF(COUNTIF('Trainingsschema 20242025'!E$6:E$26,$A10)&gt;0,"X","")</f>
        <v>X</v>
      </c>
      <c r="K10" s="21" t="str">
        <f>IF(COUNTIF('Trainingsschema 20242025'!F$6:F$26,$A10)&gt;0,"X","")</f>
        <v/>
      </c>
      <c r="L10" s="34" t="str">
        <f>IF(COUNTIF('Trainingsschema 20242025'!G$6:G$26,$A10)&gt;0,"X","")</f>
        <v/>
      </c>
      <c r="M10" s="34" t="str">
        <f>IF(COUNTIF('Trainingsschema 20242025'!H$6:H$26,$A10)&gt;0,"X","")</f>
        <v/>
      </c>
      <c r="N10" s="34" t="str">
        <f>IF(COUNTIF('Trainingsschema 20242025'!I$6:I$25,$A10)&gt;0,"X","")</f>
        <v/>
      </c>
      <c r="O10" s="34" t="str">
        <f>IF(COUNTIF('Trainingsschema 20242025'!J$6:J$25,$A10)&gt;0,"X","")</f>
        <v/>
      </c>
      <c r="P10" s="21" t="str">
        <f>IF(COUNTIF('Trainingsschema 20242025'!K$6:K$26,$A10)&gt;0,"X","")</f>
        <v/>
      </c>
      <c r="Q10" s="21" t="str">
        <f>IF(COUNTIF('Trainingsschema 20242025'!L$6:L$25,$A10)&gt;0,"X","")</f>
        <v/>
      </c>
      <c r="R10" s="21" t="str">
        <f>IF(COUNTIF('Trainingsschema 20242025'!M$6:M$25,$A10)&gt;0,"X","")</f>
        <v/>
      </c>
      <c r="S10" s="21" t="str">
        <f>IF(COUNTIF('Trainingsschema 20242025'!N$6:N$25,$A10)&gt;0,"X","")</f>
        <v/>
      </c>
      <c r="T10" s="21" t="str">
        <f>IF(COUNTIF('Trainingsschema 20242025'!O$6:O$25,$A10)&gt;0,"X","")</f>
        <v/>
      </c>
      <c r="U10" s="21" t="str">
        <f>IF(COUNTIF('Trainingsschema 20242025'!P$6:P$26,$A10)&gt;0,"X","")</f>
        <v/>
      </c>
      <c r="V10" s="34" t="str">
        <f>IF(COUNTIF('Trainingsschema 20242025'!Q$6:Q$26,$A10)&gt;0,"X","")</f>
        <v/>
      </c>
      <c r="W10" s="34" t="str">
        <f>IF(COUNTIF('Trainingsschema 20242025'!R$6:R$26,$A10)&gt;0,"X","")</f>
        <v/>
      </c>
      <c r="X10" s="34" t="str">
        <f>IF(COUNTIF('Trainingsschema 20242025'!S$6:S$26,$A10)&gt;0,"X","")</f>
        <v/>
      </c>
      <c r="Y10" s="35" t="str">
        <f>IF(COUNTIF('Trainingsschema 20242025'!T$6:T$26,$A10)&gt;0,"X","")</f>
        <v/>
      </c>
      <c r="AA10" s="40" t="str">
        <f>IF(COUNTIF('Trainingsschema 20242025'!B$30:B$49,$A10)&gt;0,"X","")</f>
        <v/>
      </c>
      <c r="AB10" s="41" t="str">
        <f>IF(COUNTIF('Trainingsschema 20242025'!C$30:C$49,$A10)&gt;0,"X","")</f>
        <v/>
      </c>
      <c r="AC10" s="41" t="str">
        <f>IF(COUNTIF('Trainingsschema 20242025'!D$30:D$49,$A10)&gt;0,"X","")</f>
        <v/>
      </c>
      <c r="AD10" s="41" t="str">
        <f>IF(COUNTIF('Trainingsschema 20242025'!E$30:E$49,$A10)&gt;0,"X","")</f>
        <v/>
      </c>
      <c r="AE10" s="21" t="str">
        <f>IF(COUNTIF('Trainingsschema 20242025'!F$30:F$49,$A10)&gt;0,"X","")</f>
        <v/>
      </c>
      <c r="AF10" s="34" t="str">
        <f>IF(COUNTIF('Trainingsschema 20242025'!G$30:G$49,$A10)&gt;0,"X","")</f>
        <v/>
      </c>
      <c r="AG10" s="34" t="str">
        <f>IF(COUNTIF('Trainingsschema 20242025'!H$30:H$49,$A10)&gt;0,"X","")</f>
        <v/>
      </c>
      <c r="AH10" s="34" t="str">
        <f>IF(COUNTIF('Trainingsschema 20242025'!I$30:I$49,$A10)&gt;0,"X","")</f>
        <v/>
      </c>
      <c r="AI10" s="34" t="str">
        <f>IF(COUNTIF('Trainingsschema 20242025'!J$30:J$49,$A10)&gt;0,"X","")</f>
        <v/>
      </c>
      <c r="AJ10" s="21" t="str">
        <f>IF(COUNTIF('Trainingsschema 20242025'!K$30:K$49,$A10)&gt;0,"X","")</f>
        <v/>
      </c>
      <c r="AK10" s="41" t="str">
        <f>IF(COUNTIF('Trainingsschema 20242025'!L$30:L$49,$A10)&gt;0,"X","")</f>
        <v/>
      </c>
      <c r="AL10" s="41" t="str">
        <f>IF(COUNTIF('Trainingsschema 20242025'!M$30:M$49,$A10)&gt;0,"X","")</f>
        <v/>
      </c>
      <c r="AM10" s="41" t="str">
        <f>IF(COUNTIF('Trainingsschema 20242025'!N$30:N$49,$A10)&gt;0,"X","")</f>
        <v/>
      </c>
      <c r="AN10" s="41" t="str">
        <f>IF(COUNTIF('Trainingsschema 20242025'!O$30:O$49,$A10)&gt;0,"X","")</f>
        <v/>
      </c>
      <c r="AO10" s="21" t="str">
        <f>IF(COUNTIF('Trainingsschema 20242025'!P$30:P$49,$A10)&gt;0,"X","")</f>
        <v/>
      </c>
      <c r="AP10" s="34" t="str">
        <f>IF(COUNTIF('Trainingsschema 20242025'!Q$30:Q$49,$A10)&gt;0,"X","")</f>
        <v/>
      </c>
      <c r="AQ10" s="34" t="str">
        <f>IF(COUNTIF('Trainingsschema 20242025'!R$30:R$49,$A10)&gt;0,"X","")</f>
        <v/>
      </c>
      <c r="AR10" s="34" t="str">
        <f>IF(COUNTIF('Trainingsschema 20242025'!S$30:S$49,$A10)&gt;0,"X","")</f>
        <v/>
      </c>
      <c r="AS10" s="35" t="str">
        <f>IF(COUNTIF('Trainingsschema 20242025'!T$30:T$49,$A10)&gt;0,"X","")</f>
        <v/>
      </c>
      <c r="AU10" s="33" t="str">
        <f>IF(COUNTIF('Trainingsschema 20242025'!B$54:B$73,$A10)&gt;0,"X","")</f>
        <v/>
      </c>
      <c r="AV10" s="21" t="str">
        <f>IF(COUNTIF('Trainingsschema 20242025'!C$54:C$73,$A10)&gt;0,"X","")</f>
        <v/>
      </c>
      <c r="AW10" s="21" t="str">
        <f>IF(COUNTIF('Trainingsschema 20242025'!D$54:D$72,$A10)&gt;0,"X","")</f>
        <v/>
      </c>
      <c r="AX10" s="21" t="str">
        <f>IF(COUNTIF('Trainingsschema 20242025'!E$54:E$72,$A10)&gt;0,"X","")</f>
        <v/>
      </c>
      <c r="AY10" s="21" t="str">
        <f>IF(COUNTIF('Trainingsschema 20242025'!F$54:F$73,$A10)&gt;0,"X","")</f>
        <v/>
      </c>
      <c r="AZ10" s="34" t="str">
        <f>IF(COUNTIF('Trainingsschema 20242025'!G$54:G$73,$A10)&gt;0,"X","")</f>
        <v/>
      </c>
      <c r="BA10" s="34" t="str">
        <f>IF(COUNTIF('Trainingsschema 20242025'!H$54:H$73,$A10)&gt;0,"X","")</f>
        <v/>
      </c>
      <c r="BB10" s="34" t="str">
        <f>IF(COUNTIF('Trainingsschema 20242025'!I$54:I$73,$A10)&gt;0,"X","")</f>
        <v/>
      </c>
      <c r="BC10" s="34" t="str">
        <f>IF(COUNTIF('Trainingsschema 20242025'!J$54:J$73,$A10)&gt;0,"X","")</f>
        <v/>
      </c>
      <c r="BD10" s="21" t="str">
        <f>IF(COUNTIF('Trainingsschema 20242025'!K$54:K$73,$A10)&gt;0,"X","")</f>
        <v/>
      </c>
      <c r="BE10" s="21" t="str">
        <f>IF(COUNTIF('Trainingsschema 20242025'!L$54:L$72,$A10)&gt;0,"X","")</f>
        <v/>
      </c>
      <c r="BF10" s="21" t="str">
        <f>IF(COUNTIF('Trainingsschema 20242025'!M$54:M$72,$A10)&gt;0,"X","")</f>
        <v/>
      </c>
      <c r="BG10" s="21" t="str">
        <f>IF(COUNTIF('Trainingsschema 20242025'!N$54:N$72,$A10)&gt;0,"X","")</f>
        <v/>
      </c>
      <c r="BH10" s="21" t="str">
        <f>IF(COUNTIF('Trainingsschema 20242025'!O$54:O$72,$A10)&gt;0,"X","")</f>
        <v>X</v>
      </c>
      <c r="BI10" s="21" t="str">
        <f>IF(COUNTIF('Trainingsschema 20242025'!P$54:P$73,$A10)&gt;0,"X","")</f>
        <v/>
      </c>
      <c r="BJ10" s="34" t="str">
        <f>IF(COUNTIF('Trainingsschema 20242025'!Q$54:Q$73,$A10)&gt;0,"X","")</f>
        <v/>
      </c>
      <c r="BK10" s="34" t="str">
        <f>IF(COUNTIF('Trainingsschema 20242025'!R$54:R$73,$A10)&gt;0,"X","")</f>
        <v/>
      </c>
      <c r="BL10" s="34" t="str">
        <f>IF(COUNTIF('Trainingsschema 20242025'!S$54:S$73,$A10)&gt;0,"X","")</f>
        <v/>
      </c>
      <c r="BM10" s="35" t="str">
        <f>IF(COUNTIF('Trainingsschema 20242025'!T$54:T$73,$A10)&gt;0,"X","")</f>
        <v/>
      </c>
      <c r="BO10" s="40" t="str">
        <f>IF(COUNTIF('Trainingsschema 20242025'!B$77:B$96,$A10)&gt;0,"X","")</f>
        <v/>
      </c>
      <c r="BP10" s="41" t="str">
        <f>IF(COUNTIF('Trainingsschema 20242025'!C$77:C$96,$A10)&gt;0,"X","")</f>
        <v/>
      </c>
      <c r="BQ10" s="41" t="str">
        <f>IF(COUNTIF('Trainingsschema 20242025'!D$77:D$96,$A10)&gt;0,"X","")</f>
        <v/>
      </c>
      <c r="BR10" s="41" t="str">
        <f>IF(COUNTIF('Trainingsschema 20242025'!E$77:E$96,$A10)&gt;0,"X","")</f>
        <v/>
      </c>
      <c r="BS10" s="21" t="str">
        <f>IF(COUNTIF('Trainingsschema 20242025'!F$77:F$96,$A10)&gt;0,"X","")</f>
        <v/>
      </c>
      <c r="BT10" s="34" t="str">
        <f>IF(COUNTIF('Trainingsschema 20242025'!G$77:G$96,$A10)&gt;0,"X","")</f>
        <v/>
      </c>
      <c r="BU10" s="34" t="str">
        <f>IF(COUNTIF('Trainingsschema 20242025'!H$77:H$96,$A10)&gt;0,"X","")</f>
        <v/>
      </c>
      <c r="BV10" s="34" t="str">
        <f>IF(COUNTIF('Trainingsschema 20242025'!I$77:I$96,$A10)&gt;0,"X","")</f>
        <v/>
      </c>
      <c r="BW10" s="34" t="str">
        <f>IF(COUNTIF('Trainingsschema 20242025'!J$77:J$96,$A10)&gt;0,"X","")</f>
        <v/>
      </c>
      <c r="BX10" s="21" t="str">
        <f>IF(COUNTIF('Trainingsschema 20242025'!K$77:K$96,$A10)&gt;0,"X","")</f>
        <v/>
      </c>
      <c r="BY10" s="41" t="str">
        <f>IF(COUNTIF('Trainingsschema 20242025'!L$77:L$96,$A10)&gt;0,"X","")</f>
        <v/>
      </c>
      <c r="BZ10" s="41" t="str">
        <f>IF(COUNTIF('Trainingsschema 20242025'!M$77:M$96,$A10)&gt;0,"X","")</f>
        <v/>
      </c>
      <c r="CA10" s="41" t="str">
        <f>IF(COUNTIF('Trainingsschema 20242025'!N$77:N$96,$A10)&gt;0,"X","")</f>
        <v/>
      </c>
      <c r="CB10" s="41" t="str">
        <f>IF(COUNTIF('Trainingsschema 20242025'!O$77:O$96,$A10)&gt;0,"X","")</f>
        <v/>
      </c>
      <c r="CC10" s="41" t="str">
        <f>IF(COUNTIF('Trainingsschema 20242025'!P$77:P$96,$A10)&gt;0,"X","")</f>
        <v/>
      </c>
      <c r="CD10" s="34" t="str">
        <f>IF(COUNTIF('Trainingsschema 20242025'!Q$77:Q$96,$A10)&gt;0,"X","")</f>
        <v/>
      </c>
      <c r="CE10" s="34" t="str">
        <f>IF(COUNTIF('Trainingsschema 20242025'!R$77:R$96,$A10)&gt;0,"X","")</f>
        <v/>
      </c>
      <c r="CF10" s="34" t="str">
        <f>IF(COUNTIF('Trainingsschema 20242025'!S$77:S$96,$A10)&gt;0,"X","")</f>
        <v/>
      </c>
      <c r="CG10" s="35" t="str">
        <f>IF(COUNTIF('Trainingsschema 20242025'!T$77:T$96,$A10)&gt;0,"X","")</f>
        <v/>
      </c>
      <c r="CI10" s="33" t="str">
        <f>IF(COUNTIF('Trainingsschema 20242025'!B$100:B$118,$A10)&gt;0,"X","")</f>
        <v/>
      </c>
      <c r="CJ10" s="21" t="str">
        <f>IF(COUNTIF('Trainingsschema 20242025'!C$100:C$118,$A10)&gt;0,"X","")</f>
        <v/>
      </c>
      <c r="CK10" s="21" t="str">
        <f>IF(COUNTIF('Trainingsschema 20242025'!D$100:D$118,$A10)&gt;0,"X","")</f>
        <v/>
      </c>
      <c r="CL10" s="21" t="str">
        <f>IF(COUNTIF('Trainingsschema 20242025'!E$100:E$118,$A10)&gt;0,"X","")</f>
        <v/>
      </c>
      <c r="CM10" s="21" t="str">
        <f>IF(COUNTIF('Trainingsschema 20242025'!F$100:F$118,$A10)&gt;0,"X","")</f>
        <v/>
      </c>
      <c r="CN10" s="34" t="str">
        <f>IF(COUNTIF('Trainingsschema 20242025'!G$100:G$118,$A10)&gt;0,"X","")</f>
        <v/>
      </c>
      <c r="CO10" s="34" t="str">
        <f>IF(COUNTIF('Trainingsschema 20242025'!H$100:H$118,$A10)&gt;0,"X","")</f>
        <v/>
      </c>
      <c r="CP10" s="34" t="str">
        <f>IF(COUNTIF('Trainingsschema 20242025'!I$100:I$118,$A10)&gt;0,"X","")</f>
        <v/>
      </c>
      <c r="CQ10" s="34" t="str">
        <f>IF(COUNTIF('Trainingsschema 20242025'!J$100:J$118,$A10)&gt;0,"X","")</f>
        <v/>
      </c>
      <c r="CR10" s="21" t="str">
        <f>IF(COUNTIF('Trainingsschema 20242025'!K$100:K$118,$A10)&gt;0,"X","")</f>
        <v/>
      </c>
      <c r="CS10" s="21" t="str">
        <f>IF(COUNTIF('Trainingsschema 20242025'!L$100:L$118,$A10)&gt;0,"X","")</f>
        <v/>
      </c>
      <c r="CT10" s="21" t="str">
        <f>IF(COUNTIF('Trainingsschema 20242025'!M$100:M$118,$A10)&gt;0,"X","")</f>
        <v/>
      </c>
      <c r="CU10" s="21" t="str">
        <f>IF(COUNTIF('Trainingsschema 20242025'!N$100:N$118,$A10)&gt;0,"X","")</f>
        <v/>
      </c>
      <c r="CV10" s="21" t="str">
        <f>IF(COUNTIF('Trainingsschema 20242025'!O$100:O$118,$A10)&gt;0,"X","")</f>
        <v/>
      </c>
      <c r="CW10" s="21" t="str">
        <f>IF(COUNTIF('Trainingsschema 20242025'!P$100:P$118,$A10)&gt;0,"X","")</f>
        <v/>
      </c>
      <c r="CX10" s="34" t="str">
        <f>IF(COUNTIF('Trainingsschema 20242025'!Q$100:Q$118,$A10)&gt;0,"X","")</f>
        <v/>
      </c>
      <c r="CY10" s="34" t="str">
        <f>IF(COUNTIF('Trainingsschema 20242025'!R$100:R$118,$A10)&gt;0,"X","")</f>
        <v/>
      </c>
      <c r="CZ10" s="34" t="str">
        <f>IF(COUNTIF('Trainingsschema 20242025'!S$100:S$118,$A10)&gt;0,"X","")</f>
        <v/>
      </c>
      <c r="DA10" s="35" t="str">
        <f>IF(COUNTIF('Trainingsschema 20242025'!T$100:T$118,$A10)&gt;0,"X","")</f>
        <v/>
      </c>
      <c r="DC10">
        <f t="shared" si="0"/>
        <v>2</v>
      </c>
      <c r="DD10">
        <f t="shared" si="1"/>
        <v>1</v>
      </c>
    </row>
    <row r="11" spans="1:109" ht="15.75" customHeight="1" x14ac:dyDescent="0.2">
      <c r="A11" t="s">
        <v>83</v>
      </c>
      <c r="B11" s="21" t="s">
        <v>91</v>
      </c>
      <c r="D11" s="21" t="s">
        <v>95</v>
      </c>
      <c r="G11" s="33" t="str">
        <f>IF(COUNTIF('Trainingsschema 20242025'!B$6:B$26,$A11)&gt;0,"X","")</f>
        <v/>
      </c>
      <c r="H11" s="21" t="str">
        <f>IF(COUNTIF('Trainingsschema 20242025'!C$6:C$26,$A11)&gt;0,"X","")</f>
        <v/>
      </c>
      <c r="I11" s="21" t="str">
        <f>IF(COUNTIF('Trainingsschema 20242025'!D$6:D$26,$A11)&gt;0,"X","")</f>
        <v/>
      </c>
      <c r="J11" s="21" t="str">
        <f>IF(COUNTIF('Trainingsschema 20242025'!E$6:E$26,$A11)&gt;0,"X","")</f>
        <v/>
      </c>
      <c r="K11" s="21" t="str">
        <f>IF(COUNTIF('Trainingsschema 20242025'!F$6:F$26,$A11)&gt;0,"X","")</f>
        <v/>
      </c>
      <c r="L11" s="34" t="str">
        <f>IF(COUNTIF('Trainingsschema 20242025'!G$6:G$26,$A11)&gt;0,"X","")</f>
        <v/>
      </c>
      <c r="M11" s="34" t="str">
        <f>IF(COUNTIF('Trainingsschema 20242025'!H$6:H$26,$A11)&gt;0,"X","")</f>
        <v/>
      </c>
      <c r="N11" s="34" t="str">
        <f>IF(COUNTIF('Trainingsschema 20242025'!I$6:I$25,$A11)&gt;0,"X","")</f>
        <v/>
      </c>
      <c r="O11" s="34" t="str">
        <f>IF(COUNTIF('Trainingsschema 20242025'!J$6:J$25,$A11)&gt;0,"X","")</f>
        <v/>
      </c>
      <c r="P11" s="21" t="str">
        <f>IF(COUNTIF('Trainingsschema 20242025'!K$6:K$26,$A11)&gt;0,"X","")</f>
        <v/>
      </c>
      <c r="Q11" s="21" t="str">
        <f>IF(COUNTIF('Trainingsschema 20242025'!L$6:L$25,$A11)&gt;0,"X","")</f>
        <v/>
      </c>
      <c r="R11" s="21" t="str">
        <f>IF(COUNTIF('Trainingsschema 20242025'!M$6:M$25,$A11)&gt;0,"X","")</f>
        <v/>
      </c>
      <c r="S11" s="21" t="str">
        <f>IF(COUNTIF('Trainingsschema 20242025'!N$6:N$25,$A11)&gt;0,"X","")</f>
        <v/>
      </c>
      <c r="T11" s="21" t="str">
        <f>IF(COUNTIF('Trainingsschema 20242025'!O$6:O$25,$A11)&gt;0,"X","")</f>
        <v/>
      </c>
      <c r="U11" s="21" t="str">
        <f>IF(COUNTIF('Trainingsschema 20242025'!P$6:P$26,$A11)&gt;0,"X","")</f>
        <v/>
      </c>
      <c r="V11" s="34" t="str">
        <f>IF(COUNTIF('Trainingsschema 20242025'!Q$6:Q$26,$A11)&gt;0,"X","")</f>
        <v/>
      </c>
      <c r="W11" s="34" t="str">
        <f>IF(COUNTIF('Trainingsschema 20242025'!R$6:R$26,$A11)&gt;0,"X","")</f>
        <v/>
      </c>
      <c r="X11" s="34" t="str">
        <f>IF(COUNTIF('Trainingsschema 20242025'!S$6:S$26,$A11)&gt;0,"X","")</f>
        <v/>
      </c>
      <c r="Y11" s="35" t="str">
        <f>IF(COUNTIF('Trainingsschema 20242025'!T$6:T$26,$A11)&gt;0,"X","")</f>
        <v/>
      </c>
      <c r="AA11" s="40" t="str">
        <f>IF(COUNTIF('Trainingsschema 20242025'!B$30:B$49,$A11)&gt;0,"X","")</f>
        <v/>
      </c>
      <c r="AB11" s="41" t="str">
        <f>IF(COUNTIF('Trainingsschema 20242025'!C$30:C$49,$A11)&gt;0,"X","")</f>
        <v/>
      </c>
      <c r="AC11" s="41" t="str">
        <f>IF(COUNTIF('Trainingsschema 20242025'!D$30:D$49,$A11)&gt;0,"X","")</f>
        <v/>
      </c>
      <c r="AD11" s="41" t="str">
        <f>IF(COUNTIF('Trainingsschema 20242025'!E$30:E$49,$A11)&gt;0,"X","")</f>
        <v/>
      </c>
      <c r="AE11" s="21" t="str">
        <f>IF(COUNTIF('Trainingsschema 20242025'!F$30:F$49,$A11)&gt;0,"X","")</f>
        <v/>
      </c>
      <c r="AF11" s="34" t="str">
        <f>IF(COUNTIF('Trainingsschema 20242025'!G$30:G$49,$A11)&gt;0,"X","")</f>
        <v/>
      </c>
      <c r="AG11" s="34" t="str">
        <f>IF(COUNTIF('Trainingsschema 20242025'!H$30:H$49,$A11)&gt;0,"X","")</f>
        <v/>
      </c>
      <c r="AH11" s="34" t="str">
        <f>IF(COUNTIF('Trainingsschema 20242025'!I$30:I$49,$A11)&gt;0,"X","")</f>
        <v/>
      </c>
      <c r="AI11" s="34" t="str">
        <f>IF(COUNTIF('Trainingsschema 20242025'!J$30:J$49,$A11)&gt;0,"X","")</f>
        <v/>
      </c>
      <c r="AJ11" s="21" t="str">
        <f>IF(COUNTIF('Trainingsschema 20242025'!K$30:K$49,$A11)&gt;0,"X","")</f>
        <v/>
      </c>
      <c r="AK11" s="41" t="str">
        <f>IF(COUNTIF('Trainingsschema 20242025'!L$30:L$49,$A11)&gt;0,"X","")</f>
        <v/>
      </c>
      <c r="AL11" s="41" t="str">
        <f>IF(COUNTIF('Trainingsschema 20242025'!M$30:M$49,$A11)&gt;0,"X","")</f>
        <v/>
      </c>
      <c r="AM11" s="41" t="str">
        <f>IF(COUNTIF('Trainingsschema 20242025'!N$30:N$49,$A11)&gt;0,"X","")</f>
        <v/>
      </c>
      <c r="AN11" s="41" t="str">
        <f>IF(COUNTIF('Trainingsschema 20242025'!O$30:O$49,$A11)&gt;0,"X","")</f>
        <v/>
      </c>
      <c r="AO11" s="21" t="str">
        <f>IF(COUNTIF('Trainingsschema 20242025'!P$30:P$49,$A11)&gt;0,"X","")</f>
        <v/>
      </c>
      <c r="AP11" s="34" t="str">
        <f>IF(COUNTIF('Trainingsschema 20242025'!Q$30:Q$49,$A11)&gt;0,"X","")</f>
        <v/>
      </c>
      <c r="AQ11" s="34" t="str">
        <f>IF(COUNTIF('Trainingsschema 20242025'!R$30:R$49,$A11)&gt;0,"X","")</f>
        <v/>
      </c>
      <c r="AR11" s="34" t="str">
        <f>IF(COUNTIF('Trainingsschema 20242025'!S$30:S$49,$A11)&gt;0,"X","")</f>
        <v>X</v>
      </c>
      <c r="AS11" s="35" t="str">
        <f>IF(COUNTIF('Trainingsschema 20242025'!T$30:T$49,$A11)&gt;0,"X","")</f>
        <v/>
      </c>
      <c r="AU11" s="33" t="str">
        <f>IF(COUNTIF('Trainingsschema 20242025'!B$54:B$73,$A11)&gt;0,"X","")</f>
        <v/>
      </c>
      <c r="AV11" s="21" t="str">
        <f>IF(COUNTIF('Trainingsschema 20242025'!C$54:C$73,$A11)&gt;0,"X","")</f>
        <v/>
      </c>
      <c r="AW11" s="21" t="str">
        <f>IF(COUNTIF('Trainingsschema 20242025'!D$54:D$72,$A11)&gt;0,"X","")</f>
        <v/>
      </c>
      <c r="AX11" s="21" t="str">
        <f>IF(COUNTIF('Trainingsschema 20242025'!E$54:E$72,$A11)&gt;0,"X","")</f>
        <v/>
      </c>
      <c r="AY11" s="21" t="str">
        <f>IF(COUNTIF('Trainingsschema 20242025'!F$54:F$73,$A11)&gt;0,"X","")</f>
        <v/>
      </c>
      <c r="AZ11" s="34" t="str">
        <f>IF(COUNTIF('Trainingsschema 20242025'!G$54:G$73,$A11)&gt;0,"X","")</f>
        <v/>
      </c>
      <c r="BA11" s="34" t="str">
        <f>IF(COUNTIF('Trainingsschema 20242025'!H$54:H$73,$A11)&gt;0,"X","")</f>
        <v/>
      </c>
      <c r="BB11" s="34" t="str">
        <f>IF(COUNTIF('Trainingsschema 20242025'!I$54:I$73,$A11)&gt;0,"X","")</f>
        <v/>
      </c>
      <c r="BC11" s="34" t="str">
        <f>IF(COUNTIF('Trainingsschema 20242025'!J$54:J$73,$A11)&gt;0,"X","")</f>
        <v/>
      </c>
      <c r="BD11" s="21" t="str">
        <f>IF(COUNTIF('Trainingsschema 20242025'!K$54:K$73,$A11)&gt;0,"X","")</f>
        <v/>
      </c>
      <c r="BE11" s="21" t="str">
        <f>IF(COUNTIF('Trainingsschema 20242025'!L$54:L$72,$A11)&gt;0,"X","")</f>
        <v/>
      </c>
      <c r="BF11" s="21" t="str">
        <f>IF(COUNTIF('Trainingsschema 20242025'!M$54:M$72,$A11)&gt;0,"X","")</f>
        <v/>
      </c>
      <c r="BG11" s="21" t="str">
        <f>IF(COUNTIF('Trainingsschema 20242025'!N$54:N$72,$A11)&gt;0,"X","")</f>
        <v/>
      </c>
      <c r="BH11" s="21" t="str">
        <f>IF(COUNTIF('Trainingsschema 20242025'!O$54:O$72,$A11)&gt;0,"X","")</f>
        <v/>
      </c>
      <c r="BI11" s="21" t="str">
        <f>IF(COUNTIF('Trainingsschema 20242025'!P$54:P$73,$A11)&gt;0,"X","")</f>
        <v/>
      </c>
      <c r="BJ11" s="34" t="str">
        <f>IF(COUNTIF('Trainingsschema 20242025'!Q$54:Q$73,$A11)&gt;0,"X","")</f>
        <v/>
      </c>
      <c r="BK11" s="34" t="str">
        <f>IF(COUNTIF('Trainingsschema 20242025'!R$54:R$73,$A11)&gt;0,"X","")</f>
        <v/>
      </c>
      <c r="BL11" s="34" t="str">
        <f>IF(COUNTIF('Trainingsschema 20242025'!S$54:S$73,$A11)&gt;0,"X","")</f>
        <v/>
      </c>
      <c r="BM11" s="35" t="str">
        <f>IF(COUNTIF('Trainingsschema 20242025'!T$54:T$73,$A11)&gt;0,"X","")</f>
        <v/>
      </c>
      <c r="BO11" s="40" t="str">
        <f>IF(COUNTIF('Trainingsschema 20242025'!B$77:B$96,$A11)&gt;0,"X","")</f>
        <v>X</v>
      </c>
      <c r="BP11" s="41" t="str">
        <f>IF(COUNTIF('Trainingsschema 20242025'!C$77:C$96,$A11)&gt;0,"X","")</f>
        <v/>
      </c>
      <c r="BQ11" s="41" t="str">
        <f>IF(COUNTIF('Trainingsschema 20242025'!D$77:D$96,$A11)&gt;0,"X","")</f>
        <v/>
      </c>
      <c r="BR11" s="41" t="str">
        <f>IF(COUNTIF('Trainingsschema 20242025'!E$77:E$96,$A11)&gt;0,"X","")</f>
        <v/>
      </c>
      <c r="BS11" s="21" t="str">
        <f>IF(COUNTIF('Trainingsschema 20242025'!F$77:F$96,$A11)&gt;0,"X","")</f>
        <v/>
      </c>
      <c r="BT11" s="34" t="str">
        <f>IF(COUNTIF('Trainingsschema 20242025'!G$77:G$96,$A11)&gt;0,"X","")</f>
        <v/>
      </c>
      <c r="BU11" s="34" t="str">
        <f>IF(COUNTIF('Trainingsschema 20242025'!H$77:H$96,$A11)&gt;0,"X","")</f>
        <v/>
      </c>
      <c r="BV11" s="34" t="str">
        <f>IF(COUNTIF('Trainingsschema 20242025'!I$77:I$96,$A11)&gt;0,"X","")</f>
        <v/>
      </c>
      <c r="BW11" s="34" t="str">
        <f>IF(COUNTIF('Trainingsschema 20242025'!J$77:J$96,$A11)&gt;0,"X","")</f>
        <v/>
      </c>
      <c r="BX11" s="21" t="str">
        <f>IF(COUNTIF('Trainingsschema 20242025'!K$77:K$96,$A11)&gt;0,"X","")</f>
        <v/>
      </c>
      <c r="BY11" s="41" t="str">
        <f>IF(COUNTIF('Trainingsschema 20242025'!L$77:L$96,$A11)&gt;0,"X","")</f>
        <v/>
      </c>
      <c r="BZ11" s="41" t="str">
        <f>IF(COUNTIF('Trainingsschema 20242025'!M$77:M$96,$A11)&gt;0,"X","")</f>
        <v/>
      </c>
      <c r="CA11" s="41" t="str">
        <f>IF(COUNTIF('Trainingsschema 20242025'!N$77:N$96,$A11)&gt;0,"X","")</f>
        <v/>
      </c>
      <c r="CB11" s="41" t="str">
        <f>IF(COUNTIF('Trainingsschema 20242025'!O$77:O$96,$A11)&gt;0,"X","")</f>
        <v/>
      </c>
      <c r="CC11" s="41" t="str">
        <f>IF(COUNTIF('Trainingsschema 20242025'!P$77:P$96,$A11)&gt;0,"X","")</f>
        <v/>
      </c>
      <c r="CD11" s="34" t="str">
        <f>IF(COUNTIF('Trainingsschema 20242025'!Q$77:Q$96,$A11)&gt;0,"X","")</f>
        <v/>
      </c>
      <c r="CE11" s="34" t="str">
        <f>IF(COUNTIF('Trainingsschema 20242025'!R$77:R$96,$A11)&gt;0,"X","")</f>
        <v/>
      </c>
      <c r="CF11" s="34" t="str">
        <f>IF(COUNTIF('Trainingsschema 20242025'!S$77:S$96,$A11)&gt;0,"X","")</f>
        <v/>
      </c>
      <c r="CG11" s="35" t="str">
        <f>IF(COUNTIF('Trainingsschema 20242025'!T$77:T$96,$A11)&gt;0,"X","")</f>
        <v/>
      </c>
      <c r="CI11" s="33" t="str">
        <f>IF(COUNTIF('Trainingsschema 20242025'!B$100:B$118,$A11)&gt;0,"X","")</f>
        <v/>
      </c>
      <c r="CJ11" s="21" t="str">
        <f>IF(COUNTIF('Trainingsschema 20242025'!C$100:C$118,$A11)&gt;0,"X","")</f>
        <v/>
      </c>
      <c r="CK11" s="21" t="str">
        <f>IF(COUNTIF('Trainingsschema 20242025'!D$100:D$118,$A11)&gt;0,"X","")</f>
        <v/>
      </c>
      <c r="CL11" s="21" t="str">
        <f>IF(COUNTIF('Trainingsschema 20242025'!E$100:E$118,$A11)&gt;0,"X","")</f>
        <v/>
      </c>
      <c r="CM11" s="21" t="str">
        <f>IF(COUNTIF('Trainingsschema 20242025'!F$100:F$118,$A11)&gt;0,"X","")</f>
        <v/>
      </c>
      <c r="CN11" s="34" t="str">
        <f>IF(COUNTIF('Trainingsschema 20242025'!G$100:G$118,$A11)&gt;0,"X","")</f>
        <v/>
      </c>
      <c r="CO11" s="34" t="str">
        <f>IF(COUNTIF('Trainingsschema 20242025'!H$100:H$118,$A11)&gt;0,"X","")</f>
        <v/>
      </c>
      <c r="CP11" s="34" t="str">
        <f>IF(COUNTIF('Trainingsschema 20242025'!I$100:I$118,$A11)&gt;0,"X","")</f>
        <v/>
      </c>
      <c r="CQ11" s="34" t="str">
        <f>IF(COUNTIF('Trainingsschema 20242025'!J$100:J$118,$A11)&gt;0,"X","")</f>
        <v/>
      </c>
      <c r="CR11" s="21" t="str">
        <f>IF(COUNTIF('Trainingsschema 20242025'!K$100:K$118,$A11)&gt;0,"X","")</f>
        <v/>
      </c>
      <c r="CS11" s="21" t="str">
        <f>IF(COUNTIF('Trainingsschema 20242025'!L$100:L$118,$A11)&gt;0,"X","")</f>
        <v/>
      </c>
      <c r="CT11" s="21" t="str">
        <f>IF(COUNTIF('Trainingsschema 20242025'!M$100:M$118,$A11)&gt;0,"X","")</f>
        <v/>
      </c>
      <c r="CU11" s="21" t="str">
        <f>IF(COUNTIF('Trainingsschema 20242025'!N$100:N$118,$A11)&gt;0,"X","")</f>
        <v/>
      </c>
      <c r="CV11" s="21" t="str">
        <f>IF(COUNTIF('Trainingsschema 20242025'!O$100:O$118,$A11)&gt;0,"X","")</f>
        <v/>
      </c>
      <c r="CW11" s="21" t="str">
        <f>IF(COUNTIF('Trainingsschema 20242025'!P$100:P$118,$A11)&gt;0,"X","")</f>
        <v/>
      </c>
      <c r="CX11" s="34" t="str">
        <f>IF(COUNTIF('Trainingsschema 20242025'!Q$100:Q$118,$A11)&gt;0,"X","")</f>
        <v/>
      </c>
      <c r="CY11" s="34" t="str">
        <f>IF(COUNTIF('Trainingsschema 20242025'!R$100:R$118,$A11)&gt;0,"X","")</f>
        <v/>
      </c>
      <c r="CZ11" s="34" t="str">
        <f>IF(COUNTIF('Trainingsschema 20242025'!S$100:S$118,$A11)&gt;0,"X","")</f>
        <v/>
      </c>
      <c r="DA11" s="35" t="str">
        <f>IF(COUNTIF('Trainingsschema 20242025'!T$100:T$118,$A11)&gt;0,"X","")</f>
        <v/>
      </c>
      <c r="DC11">
        <f t="shared" si="0"/>
        <v>2</v>
      </c>
      <c r="DD11">
        <f t="shared" si="1"/>
        <v>1</v>
      </c>
    </row>
    <row r="12" spans="1:109" ht="15.75" customHeight="1" x14ac:dyDescent="0.2">
      <c r="A12" t="s">
        <v>84</v>
      </c>
      <c r="B12" s="21" t="s">
        <v>91</v>
      </c>
      <c r="D12" s="21" t="s">
        <v>95</v>
      </c>
      <c r="G12" s="33" t="str">
        <f>IF(COUNTIF('Trainingsschema 20242025'!B$6:B$26,$A12)&gt;0,"X","")</f>
        <v/>
      </c>
      <c r="H12" s="21" t="str">
        <f>IF(COUNTIF('Trainingsschema 20242025'!C$6:C$26,$A12)&gt;0,"X","")</f>
        <v/>
      </c>
      <c r="I12" s="21" t="str">
        <f>IF(COUNTIF('Trainingsschema 20242025'!D$6:D$26,$A12)&gt;0,"X","")</f>
        <v/>
      </c>
      <c r="J12" s="21" t="str">
        <f>IF(COUNTIF('Trainingsschema 20242025'!E$6:E$26,$A12)&gt;0,"X","")</f>
        <v/>
      </c>
      <c r="K12" s="21" t="str">
        <f>IF(COUNTIF('Trainingsschema 20242025'!F$6:F$26,$A12)&gt;0,"X","")</f>
        <v/>
      </c>
      <c r="L12" s="34" t="str">
        <f>IF(COUNTIF('Trainingsschema 20242025'!G$6:G$26,$A12)&gt;0,"X","")</f>
        <v/>
      </c>
      <c r="M12" s="34" t="str">
        <f>IF(COUNTIF('Trainingsschema 20242025'!H$6:H$26,$A12)&gt;0,"X","")</f>
        <v/>
      </c>
      <c r="N12" s="34" t="str">
        <f>IF(COUNTIF('Trainingsschema 20242025'!I$6:I$25,$A12)&gt;0,"X","")</f>
        <v/>
      </c>
      <c r="O12" s="34" t="str">
        <f>IF(COUNTIF('Trainingsschema 20242025'!J$6:J$25,$A12)&gt;0,"X","")</f>
        <v/>
      </c>
      <c r="P12" s="21" t="str">
        <f>IF(COUNTIF('Trainingsschema 20242025'!K$6:K$26,$A12)&gt;0,"X","")</f>
        <v/>
      </c>
      <c r="Q12" s="21" t="str">
        <f>IF(COUNTIF('Trainingsschema 20242025'!L$6:L$25,$A12)&gt;0,"X","")</f>
        <v/>
      </c>
      <c r="R12" s="21" t="str">
        <f>IF(COUNTIF('Trainingsschema 20242025'!M$6:M$25,$A12)&gt;0,"X","")</f>
        <v/>
      </c>
      <c r="S12" s="21" t="str">
        <f>IF(COUNTIF('Trainingsschema 20242025'!N$6:N$25,$A12)&gt;0,"X","")</f>
        <v/>
      </c>
      <c r="T12" s="21" t="str">
        <f>IF(COUNTIF('Trainingsschema 20242025'!O$6:O$25,$A12)&gt;0,"X","")</f>
        <v/>
      </c>
      <c r="U12" s="21" t="str">
        <f>IF(COUNTIF('Trainingsschema 20242025'!P$6:P$26,$A12)&gt;0,"X","")</f>
        <v/>
      </c>
      <c r="V12" s="34" t="str">
        <f>IF(COUNTIF('Trainingsschema 20242025'!Q$6:Q$26,$A12)&gt;0,"X","")</f>
        <v/>
      </c>
      <c r="W12" s="34" t="str">
        <f>IF(COUNTIF('Trainingsschema 20242025'!R$6:R$26,$A12)&gt;0,"X","")</f>
        <v/>
      </c>
      <c r="X12" s="34" t="str">
        <f>IF(COUNTIF('Trainingsschema 20242025'!S$6:S$26,$A12)&gt;0,"X","")</f>
        <v/>
      </c>
      <c r="Y12" s="35" t="str">
        <f>IF(COUNTIF('Trainingsschema 20242025'!T$6:T$26,$A12)&gt;0,"X","")</f>
        <v/>
      </c>
      <c r="AA12" s="40" t="str">
        <f>IF(COUNTIF('Trainingsschema 20242025'!B$30:B$49,$A12)&gt;0,"X","")</f>
        <v/>
      </c>
      <c r="AB12" s="41" t="str">
        <f>IF(COUNTIF('Trainingsschema 20242025'!C$30:C$49,$A12)&gt;0,"X","")</f>
        <v/>
      </c>
      <c r="AC12" s="41" t="str">
        <f>IF(COUNTIF('Trainingsschema 20242025'!D$30:D$49,$A12)&gt;0,"X","")</f>
        <v/>
      </c>
      <c r="AD12" s="41" t="str">
        <f>IF(COUNTIF('Trainingsschema 20242025'!E$30:E$49,$A12)&gt;0,"X","")</f>
        <v/>
      </c>
      <c r="AE12" s="21" t="str">
        <f>IF(COUNTIF('Trainingsschema 20242025'!F$30:F$49,$A12)&gt;0,"X","")</f>
        <v/>
      </c>
      <c r="AF12" s="34" t="str">
        <f>IF(COUNTIF('Trainingsschema 20242025'!G$30:G$49,$A12)&gt;0,"X","")</f>
        <v/>
      </c>
      <c r="AG12" s="34" t="str">
        <f>IF(COUNTIF('Trainingsschema 20242025'!H$30:H$49,$A12)&gt;0,"X","")</f>
        <v/>
      </c>
      <c r="AH12" s="34" t="str">
        <f>IF(COUNTIF('Trainingsschema 20242025'!I$30:I$49,$A12)&gt;0,"X","")</f>
        <v/>
      </c>
      <c r="AI12" s="34" t="str">
        <f>IF(COUNTIF('Trainingsschema 20242025'!J$30:J$49,$A12)&gt;0,"X","")</f>
        <v/>
      </c>
      <c r="AJ12" s="21" t="str">
        <f>IF(COUNTIF('Trainingsschema 20242025'!K$30:K$49,$A12)&gt;0,"X","")</f>
        <v/>
      </c>
      <c r="AK12" s="41" t="str">
        <f>IF(COUNTIF('Trainingsschema 20242025'!L$30:L$49,$A12)&gt;0,"X","")</f>
        <v/>
      </c>
      <c r="AL12" s="41" t="str">
        <f>IF(COUNTIF('Trainingsschema 20242025'!M$30:M$49,$A12)&gt;0,"X","")</f>
        <v/>
      </c>
      <c r="AM12" s="41" t="str">
        <f>IF(COUNTIF('Trainingsschema 20242025'!N$30:N$49,$A12)&gt;0,"X","")</f>
        <v/>
      </c>
      <c r="AN12" s="41" t="str">
        <f>IF(COUNTIF('Trainingsschema 20242025'!O$30:O$49,$A12)&gt;0,"X","")</f>
        <v/>
      </c>
      <c r="AO12" s="21" t="str">
        <f>IF(COUNTIF('Trainingsschema 20242025'!P$30:P$49,$A12)&gt;0,"X","")</f>
        <v/>
      </c>
      <c r="AP12" s="34" t="str">
        <f>IF(COUNTIF('Trainingsschema 20242025'!Q$30:Q$49,$A12)&gt;0,"X","")</f>
        <v/>
      </c>
      <c r="AQ12" s="34" t="str">
        <f>IF(COUNTIF('Trainingsschema 20242025'!R$30:R$49,$A12)&gt;0,"X","")</f>
        <v/>
      </c>
      <c r="AR12" s="34" t="str">
        <f>IF(COUNTIF('Trainingsschema 20242025'!S$30:S$49,$A12)&gt;0,"X","")</f>
        <v/>
      </c>
      <c r="AS12" s="35" t="str">
        <f>IF(COUNTIF('Trainingsschema 20242025'!T$30:T$49,$A12)&gt;0,"X","")</f>
        <v>X</v>
      </c>
      <c r="AU12" s="33" t="str">
        <f>IF(COUNTIF('Trainingsschema 20242025'!B$54:B$73,$A12)&gt;0,"X","")</f>
        <v/>
      </c>
      <c r="AV12" s="21" t="str">
        <f>IF(COUNTIF('Trainingsschema 20242025'!C$54:C$73,$A12)&gt;0,"X","")</f>
        <v/>
      </c>
      <c r="AW12" s="21" t="str">
        <f>IF(COUNTIF('Trainingsschema 20242025'!D$54:D$72,$A12)&gt;0,"X","")</f>
        <v/>
      </c>
      <c r="AX12" s="21" t="str">
        <f>IF(COUNTIF('Trainingsschema 20242025'!E$54:E$72,$A12)&gt;0,"X","")</f>
        <v/>
      </c>
      <c r="AY12" s="21" t="str">
        <f>IF(COUNTIF('Trainingsschema 20242025'!F$54:F$73,$A12)&gt;0,"X","")</f>
        <v/>
      </c>
      <c r="AZ12" s="34" t="str">
        <f>IF(COUNTIF('Trainingsschema 20242025'!G$54:G$73,$A12)&gt;0,"X","")</f>
        <v/>
      </c>
      <c r="BA12" s="34" t="str">
        <f>IF(COUNTIF('Trainingsschema 20242025'!H$54:H$73,$A12)&gt;0,"X","")</f>
        <v/>
      </c>
      <c r="BB12" s="34" t="str">
        <f>IF(COUNTIF('Trainingsschema 20242025'!I$54:I$73,$A12)&gt;0,"X","")</f>
        <v/>
      </c>
      <c r="BC12" s="34" t="str">
        <f>IF(COUNTIF('Trainingsschema 20242025'!J$54:J$73,$A12)&gt;0,"X","")</f>
        <v/>
      </c>
      <c r="BD12" s="21" t="str">
        <f>IF(COUNTIF('Trainingsschema 20242025'!K$54:K$73,$A12)&gt;0,"X","")</f>
        <v/>
      </c>
      <c r="BE12" s="21" t="str">
        <f>IF(COUNTIF('Trainingsschema 20242025'!L$54:L$72,$A12)&gt;0,"X","")</f>
        <v/>
      </c>
      <c r="BF12" s="21" t="str">
        <f>IF(COUNTIF('Trainingsschema 20242025'!M$54:M$72,$A12)&gt;0,"X","")</f>
        <v/>
      </c>
      <c r="BG12" s="21" t="str">
        <f>IF(COUNTIF('Trainingsschema 20242025'!N$54:N$72,$A12)&gt;0,"X","")</f>
        <v/>
      </c>
      <c r="BH12" s="21" t="str">
        <f>IF(COUNTIF('Trainingsschema 20242025'!O$54:O$72,$A12)&gt;0,"X","")</f>
        <v/>
      </c>
      <c r="BI12" s="21" t="str">
        <f>IF(COUNTIF('Trainingsschema 20242025'!P$54:P$73,$A12)&gt;0,"X","")</f>
        <v/>
      </c>
      <c r="BJ12" s="34" t="str">
        <f>IF(COUNTIF('Trainingsschema 20242025'!Q$54:Q$73,$A12)&gt;0,"X","")</f>
        <v/>
      </c>
      <c r="BK12" s="34" t="str">
        <f>IF(COUNTIF('Trainingsschema 20242025'!R$54:R$73,$A12)&gt;0,"X","")</f>
        <v/>
      </c>
      <c r="BL12" s="34" t="str">
        <f>IF(COUNTIF('Trainingsschema 20242025'!S$54:S$73,$A12)&gt;0,"X","")</f>
        <v/>
      </c>
      <c r="BM12" s="35" t="str">
        <f>IF(COUNTIF('Trainingsschema 20242025'!T$54:T$73,$A12)&gt;0,"X","")</f>
        <v/>
      </c>
      <c r="BO12" s="40" t="str">
        <f>IF(COUNTIF('Trainingsschema 20242025'!B$77:B$96,$A12)&gt;0,"X","")</f>
        <v/>
      </c>
      <c r="BP12" s="41" t="str">
        <f>IF(COUNTIF('Trainingsschema 20242025'!C$77:C$96,$A12)&gt;0,"X","")</f>
        <v>X</v>
      </c>
      <c r="BQ12" s="41" t="str">
        <f>IF(COUNTIF('Trainingsschema 20242025'!D$77:D$96,$A12)&gt;0,"X","")</f>
        <v/>
      </c>
      <c r="BR12" s="41" t="str">
        <f>IF(COUNTIF('Trainingsschema 20242025'!E$77:E$96,$A12)&gt;0,"X","")</f>
        <v/>
      </c>
      <c r="BS12" s="21" t="str">
        <f>IF(COUNTIF('Trainingsschema 20242025'!F$77:F$96,$A12)&gt;0,"X","")</f>
        <v/>
      </c>
      <c r="BT12" s="34" t="str">
        <f>IF(COUNTIF('Trainingsschema 20242025'!G$77:G$96,$A12)&gt;0,"X","")</f>
        <v/>
      </c>
      <c r="BU12" s="34" t="str">
        <f>IF(COUNTIF('Trainingsschema 20242025'!H$77:H$96,$A12)&gt;0,"X","")</f>
        <v/>
      </c>
      <c r="BV12" s="34" t="str">
        <f>IF(COUNTIF('Trainingsschema 20242025'!I$77:I$96,$A12)&gt;0,"X","")</f>
        <v/>
      </c>
      <c r="BW12" s="34" t="str">
        <f>IF(COUNTIF('Trainingsschema 20242025'!J$77:J$96,$A12)&gt;0,"X","")</f>
        <v/>
      </c>
      <c r="BX12" s="21" t="str">
        <f>IF(COUNTIF('Trainingsschema 20242025'!K$77:K$96,$A12)&gt;0,"X","")</f>
        <v/>
      </c>
      <c r="BY12" s="41" t="str">
        <f>IF(COUNTIF('Trainingsschema 20242025'!L$77:L$96,$A12)&gt;0,"X","")</f>
        <v/>
      </c>
      <c r="BZ12" s="41" t="str">
        <f>IF(COUNTIF('Trainingsschema 20242025'!M$77:M$96,$A12)&gt;0,"X","")</f>
        <v/>
      </c>
      <c r="CA12" s="41" t="str">
        <f>IF(COUNTIF('Trainingsschema 20242025'!N$77:N$96,$A12)&gt;0,"X","")</f>
        <v/>
      </c>
      <c r="CB12" s="41" t="str">
        <f>IF(COUNTIF('Trainingsschema 20242025'!O$77:O$96,$A12)&gt;0,"X","")</f>
        <v/>
      </c>
      <c r="CC12" s="41" t="str">
        <f>IF(COUNTIF('Trainingsschema 20242025'!P$77:P$96,$A12)&gt;0,"X","")</f>
        <v/>
      </c>
      <c r="CD12" s="34" t="str">
        <f>IF(COUNTIF('Trainingsschema 20242025'!Q$77:Q$96,$A12)&gt;0,"X","")</f>
        <v/>
      </c>
      <c r="CE12" s="34" t="str">
        <f>IF(COUNTIF('Trainingsschema 20242025'!R$77:R$96,$A12)&gt;0,"X","")</f>
        <v/>
      </c>
      <c r="CF12" s="34" t="str">
        <f>IF(COUNTIF('Trainingsschema 20242025'!S$77:S$96,$A12)&gt;0,"X","")</f>
        <v/>
      </c>
      <c r="CG12" s="35" t="str">
        <f>IF(COUNTIF('Trainingsschema 20242025'!T$77:T$96,$A12)&gt;0,"X","")</f>
        <v/>
      </c>
      <c r="CI12" s="33" t="str">
        <f>IF(COUNTIF('Trainingsschema 20242025'!B$100:B$118,$A12)&gt;0,"X","")</f>
        <v/>
      </c>
      <c r="CJ12" s="21" t="str">
        <f>IF(COUNTIF('Trainingsschema 20242025'!C$100:C$118,$A12)&gt;0,"X","")</f>
        <v/>
      </c>
      <c r="CK12" s="21" t="str">
        <f>IF(COUNTIF('Trainingsschema 20242025'!D$100:D$118,$A12)&gt;0,"X","")</f>
        <v/>
      </c>
      <c r="CL12" s="21" t="str">
        <f>IF(COUNTIF('Trainingsschema 20242025'!E$100:E$118,$A12)&gt;0,"X","")</f>
        <v/>
      </c>
      <c r="CM12" s="21" t="str">
        <f>IF(COUNTIF('Trainingsschema 20242025'!F$100:F$118,$A12)&gt;0,"X","")</f>
        <v/>
      </c>
      <c r="CN12" s="34" t="str">
        <f>IF(COUNTIF('Trainingsschema 20242025'!G$100:G$118,$A12)&gt;0,"X","")</f>
        <v/>
      </c>
      <c r="CO12" s="34" t="str">
        <f>IF(COUNTIF('Trainingsschema 20242025'!H$100:H$118,$A12)&gt;0,"X","")</f>
        <v/>
      </c>
      <c r="CP12" s="34" t="str">
        <f>IF(COUNTIF('Trainingsschema 20242025'!I$100:I$118,$A12)&gt;0,"X","")</f>
        <v/>
      </c>
      <c r="CQ12" s="34" t="str">
        <f>IF(COUNTIF('Trainingsschema 20242025'!J$100:J$118,$A12)&gt;0,"X","")</f>
        <v/>
      </c>
      <c r="CR12" s="21" t="str">
        <f>IF(COUNTIF('Trainingsschema 20242025'!K$100:K$118,$A12)&gt;0,"X","")</f>
        <v/>
      </c>
      <c r="CS12" s="21" t="str">
        <f>IF(COUNTIF('Trainingsschema 20242025'!L$100:L$118,$A12)&gt;0,"X","")</f>
        <v/>
      </c>
      <c r="CT12" s="21" t="str">
        <f>IF(COUNTIF('Trainingsschema 20242025'!M$100:M$118,$A12)&gt;0,"X","")</f>
        <v/>
      </c>
      <c r="CU12" s="21" t="str">
        <f>IF(COUNTIF('Trainingsschema 20242025'!N$100:N$118,$A12)&gt;0,"X","")</f>
        <v/>
      </c>
      <c r="CV12" s="21" t="str">
        <f>IF(COUNTIF('Trainingsschema 20242025'!O$100:O$118,$A12)&gt;0,"X","")</f>
        <v/>
      </c>
      <c r="CW12" s="21" t="str">
        <f>IF(COUNTIF('Trainingsschema 20242025'!P$100:P$118,$A12)&gt;0,"X","")</f>
        <v/>
      </c>
      <c r="CX12" s="34" t="str">
        <f>IF(COUNTIF('Trainingsschema 20242025'!Q$100:Q$118,$A12)&gt;0,"X","")</f>
        <v/>
      </c>
      <c r="CY12" s="34" t="str">
        <f>IF(COUNTIF('Trainingsschema 20242025'!R$100:R$118,$A12)&gt;0,"X","")</f>
        <v/>
      </c>
      <c r="CZ12" s="34" t="str">
        <f>IF(COUNTIF('Trainingsschema 20242025'!S$100:S$118,$A12)&gt;0,"X","")</f>
        <v/>
      </c>
      <c r="DA12" s="35" t="str">
        <f>IF(COUNTIF('Trainingsschema 20242025'!T$100:T$118,$A12)&gt;0,"X","")</f>
        <v/>
      </c>
      <c r="DC12">
        <f t="shared" si="0"/>
        <v>2</v>
      </c>
      <c r="DD12">
        <f t="shared" si="1"/>
        <v>1</v>
      </c>
    </row>
    <row r="13" spans="1:109" ht="15.75" customHeight="1" x14ac:dyDescent="0.2">
      <c r="A13" s="20" t="s">
        <v>16</v>
      </c>
      <c r="B13" s="21" t="s">
        <v>93</v>
      </c>
      <c r="D13" s="21" t="s">
        <v>93</v>
      </c>
      <c r="G13" s="33" t="str">
        <f>IF(COUNTIF('Trainingsschema 20242025'!B$6:B$26,$A13)&gt;0,"X","")</f>
        <v/>
      </c>
      <c r="H13" s="21" t="str">
        <f>IF(COUNTIF('Trainingsschema 20242025'!C$6:C$26,$A13)&gt;0,"X","")</f>
        <v/>
      </c>
      <c r="I13" s="21" t="str">
        <f>IF(COUNTIF('Trainingsschema 20242025'!D$6:D$26,$A13)&gt;0,"X","")</f>
        <v/>
      </c>
      <c r="J13" s="21" t="str">
        <f>IF(COUNTIF('Trainingsschema 20242025'!E$6:E$26,$A13)&gt;0,"X","")</f>
        <v/>
      </c>
      <c r="K13" s="21" t="str">
        <f>IF(COUNTIF('Trainingsschema 20242025'!F$6:F$26,$A13)&gt;0,"X","")</f>
        <v/>
      </c>
      <c r="L13" s="34" t="str">
        <f>IF(COUNTIF('Trainingsschema 20242025'!G$6:G$26,$A13)&gt;0,"X","")</f>
        <v/>
      </c>
      <c r="M13" s="34" t="str">
        <f>IF(COUNTIF('Trainingsschema 20242025'!H$6:H$26,$A13)&gt;0,"X","")</f>
        <v/>
      </c>
      <c r="N13" s="34" t="str">
        <f>IF(COUNTIF('Trainingsschema 20242025'!I$6:I$25,$A13)&gt;0,"X","")</f>
        <v/>
      </c>
      <c r="O13" s="34" t="str">
        <f>IF(COUNTIF('Trainingsschema 20242025'!J$6:J$25,$A13)&gt;0,"X","")</f>
        <v/>
      </c>
      <c r="P13" s="21" t="str">
        <f>IF(COUNTIF('Trainingsschema 20242025'!K$6:K$26,$A13)&gt;0,"X","")</f>
        <v/>
      </c>
      <c r="Q13" s="21" t="str">
        <f>IF(COUNTIF('Trainingsschema 20242025'!L$6:L$25,$A13)&gt;0,"X","")</f>
        <v/>
      </c>
      <c r="R13" s="21" t="str">
        <f>IF(COUNTIF('Trainingsschema 20242025'!M$6:M$25,$A13)&gt;0,"X","")</f>
        <v/>
      </c>
      <c r="S13" s="21" t="str">
        <f>IF(COUNTIF('Trainingsschema 20242025'!N$6:N$25,$A13)&gt;0,"X","")</f>
        <v/>
      </c>
      <c r="T13" s="21" t="str">
        <f>IF(COUNTIF('Trainingsschema 20242025'!O$6:O$25,$A13)&gt;0,"X","")</f>
        <v/>
      </c>
      <c r="U13" s="21" t="str">
        <f>IF(COUNTIF('Trainingsschema 20242025'!P$6:P$26,$A13)&gt;0,"X","")</f>
        <v/>
      </c>
      <c r="V13" s="34" t="str">
        <f>IF(COUNTIF('Trainingsschema 20242025'!Q$6:Q$26,$A13)&gt;0,"X","")</f>
        <v>X</v>
      </c>
      <c r="W13" s="34" t="str">
        <f>IF(COUNTIF('Trainingsschema 20242025'!R$6:R$26,$A13)&gt;0,"X","")</f>
        <v/>
      </c>
      <c r="X13" s="34" t="str">
        <f>IF(COUNTIF('Trainingsschema 20242025'!S$6:S$26,$A13)&gt;0,"X","")</f>
        <v/>
      </c>
      <c r="Y13" s="35" t="str">
        <f>IF(COUNTIF('Trainingsschema 20242025'!T$6:T$26,$A13)&gt;0,"X","")</f>
        <v/>
      </c>
      <c r="AA13" s="40" t="str">
        <f>IF(COUNTIF('Trainingsschema 20242025'!B$30:B$49,$A13)&gt;0,"X","")</f>
        <v/>
      </c>
      <c r="AB13" s="41" t="str">
        <f>IF(COUNTIF('Trainingsschema 20242025'!C$30:C$49,$A13)&gt;0,"X","")</f>
        <v/>
      </c>
      <c r="AC13" s="41" t="str">
        <f>IF(COUNTIF('Trainingsschema 20242025'!D$30:D$49,$A13)&gt;0,"X","")</f>
        <v/>
      </c>
      <c r="AD13" s="41" t="str">
        <f>IF(COUNTIF('Trainingsschema 20242025'!E$30:E$49,$A13)&gt;0,"X","")</f>
        <v/>
      </c>
      <c r="AE13" s="21" t="str">
        <f>IF(COUNTIF('Trainingsschema 20242025'!F$30:F$49,$A13)&gt;0,"X","")</f>
        <v/>
      </c>
      <c r="AF13" s="34" t="str">
        <f>IF(COUNTIF('Trainingsschema 20242025'!G$30:G$49,$A13)&gt;0,"X","")</f>
        <v/>
      </c>
      <c r="AG13" s="34" t="str">
        <f>IF(COUNTIF('Trainingsschema 20242025'!H$30:H$49,$A13)&gt;0,"X","")</f>
        <v/>
      </c>
      <c r="AH13" s="34" t="str">
        <f>IF(COUNTIF('Trainingsschema 20242025'!I$30:I$49,$A13)&gt;0,"X","")</f>
        <v/>
      </c>
      <c r="AI13" s="34" t="str">
        <f>IF(COUNTIF('Trainingsschema 20242025'!J$30:J$49,$A13)&gt;0,"X","")</f>
        <v/>
      </c>
      <c r="AJ13" s="21" t="str">
        <f>IF(COUNTIF('Trainingsschema 20242025'!K$30:K$49,$A13)&gt;0,"X","")</f>
        <v/>
      </c>
      <c r="AK13" s="41" t="str">
        <f>IF(COUNTIF('Trainingsschema 20242025'!L$30:L$49,$A13)&gt;0,"X","")</f>
        <v/>
      </c>
      <c r="AL13" s="41" t="str">
        <f>IF(COUNTIF('Trainingsschema 20242025'!M$30:M$49,$A13)&gt;0,"X","")</f>
        <v/>
      </c>
      <c r="AM13" s="41" t="str">
        <f>IF(COUNTIF('Trainingsschema 20242025'!N$30:N$49,$A13)&gt;0,"X","")</f>
        <v/>
      </c>
      <c r="AN13" s="41" t="str">
        <f>IF(COUNTIF('Trainingsschema 20242025'!O$30:O$49,$A13)&gt;0,"X","")</f>
        <v/>
      </c>
      <c r="AO13" s="21" t="str">
        <f>IF(COUNTIF('Trainingsschema 20242025'!P$30:P$49,$A13)&gt;0,"X","")</f>
        <v/>
      </c>
      <c r="AP13" s="34" t="str">
        <f>IF(COUNTIF('Trainingsschema 20242025'!Q$30:Q$49,$A13)&gt;0,"X","")</f>
        <v/>
      </c>
      <c r="AQ13" s="34" t="str">
        <f>IF(COUNTIF('Trainingsschema 20242025'!R$30:R$49,$A13)&gt;0,"X","")</f>
        <v/>
      </c>
      <c r="AR13" s="34" t="str">
        <f>IF(COUNTIF('Trainingsschema 20242025'!S$30:S$49,$A13)&gt;0,"X","")</f>
        <v/>
      </c>
      <c r="AS13" s="35" t="str">
        <f>IF(COUNTIF('Trainingsschema 20242025'!T$30:T$49,$A13)&gt;0,"X","")</f>
        <v/>
      </c>
      <c r="AU13" s="33" t="str">
        <f>IF(COUNTIF('Trainingsschema 20242025'!B$54:B$73,$A13)&gt;0,"X","")</f>
        <v/>
      </c>
      <c r="AV13" s="21" t="str">
        <f>IF(COUNTIF('Trainingsschema 20242025'!C$54:C$73,$A13)&gt;0,"X","")</f>
        <v/>
      </c>
      <c r="AW13" s="21" t="str">
        <f>IF(COUNTIF('Trainingsschema 20242025'!D$54:D$72,$A13)&gt;0,"X","")</f>
        <v/>
      </c>
      <c r="AX13" s="21" t="str">
        <f>IF(COUNTIF('Trainingsschema 20242025'!E$54:E$72,$A13)&gt;0,"X","")</f>
        <v/>
      </c>
      <c r="AY13" s="21" t="str">
        <f>IF(COUNTIF('Trainingsschema 20242025'!F$54:F$73,$A13)&gt;0,"X","")</f>
        <v/>
      </c>
      <c r="AZ13" s="34" t="str">
        <f>IF(COUNTIF('Trainingsschema 20242025'!G$54:G$73,$A13)&gt;0,"X","")</f>
        <v>X</v>
      </c>
      <c r="BA13" s="34" t="str">
        <f>IF(COUNTIF('Trainingsschema 20242025'!H$54:H$73,$A13)&gt;0,"X","")</f>
        <v/>
      </c>
      <c r="BB13" s="34" t="str">
        <f>IF(COUNTIF('Trainingsschema 20242025'!I$54:I$73,$A13)&gt;0,"X","")</f>
        <v/>
      </c>
      <c r="BC13" s="34" t="str">
        <f>IF(COUNTIF('Trainingsschema 20242025'!J$54:J$73,$A13)&gt;0,"X","")</f>
        <v/>
      </c>
      <c r="BD13" s="21" t="str">
        <f>IF(COUNTIF('Trainingsschema 20242025'!K$54:K$73,$A13)&gt;0,"X","")</f>
        <v/>
      </c>
      <c r="BE13" s="21" t="str">
        <f>IF(COUNTIF('Trainingsschema 20242025'!L$54:L$72,$A13)&gt;0,"X","")</f>
        <v/>
      </c>
      <c r="BF13" s="21" t="str">
        <f>IF(COUNTIF('Trainingsschema 20242025'!M$54:M$72,$A13)&gt;0,"X","")</f>
        <v/>
      </c>
      <c r="BG13" s="21" t="str">
        <f>IF(COUNTIF('Trainingsschema 20242025'!N$54:N$72,$A13)&gt;0,"X","")</f>
        <v/>
      </c>
      <c r="BH13" s="21" t="str">
        <f>IF(COUNTIF('Trainingsschema 20242025'!O$54:O$72,$A13)&gt;0,"X","")</f>
        <v/>
      </c>
      <c r="BI13" s="21" t="str">
        <f>IF(COUNTIF('Trainingsschema 20242025'!P$54:P$73,$A13)&gt;0,"X","")</f>
        <v/>
      </c>
      <c r="BJ13" s="34" t="str">
        <f>IF(COUNTIF('Trainingsschema 20242025'!Q$54:Q$73,$A13)&gt;0,"X","")</f>
        <v/>
      </c>
      <c r="BK13" s="34" t="str">
        <f>IF(COUNTIF('Trainingsschema 20242025'!R$54:R$73,$A13)&gt;0,"X","")</f>
        <v/>
      </c>
      <c r="BL13" s="34" t="str">
        <f>IF(COUNTIF('Trainingsschema 20242025'!S$54:S$73,$A13)&gt;0,"X","")</f>
        <v/>
      </c>
      <c r="BM13" s="35" t="str">
        <f>IF(COUNTIF('Trainingsschema 20242025'!T$54:T$73,$A13)&gt;0,"X","")</f>
        <v/>
      </c>
      <c r="BO13" s="40" t="str">
        <f>IF(COUNTIF('Trainingsschema 20242025'!B$77:B$96,$A13)&gt;0,"X","")</f>
        <v/>
      </c>
      <c r="BP13" s="41" t="str">
        <f>IF(COUNTIF('Trainingsschema 20242025'!C$77:C$96,$A13)&gt;0,"X","")</f>
        <v/>
      </c>
      <c r="BQ13" s="41" t="str">
        <f>IF(COUNTIF('Trainingsschema 20242025'!D$77:D$96,$A13)&gt;0,"X","")</f>
        <v/>
      </c>
      <c r="BR13" s="41" t="str">
        <f>IF(COUNTIF('Trainingsschema 20242025'!E$77:E$96,$A13)&gt;0,"X","")</f>
        <v/>
      </c>
      <c r="BS13" s="21" t="str">
        <f>IF(COUNTIF('Trainingsschema 20242025'!F$77:F$96,$A13)&gt;0,"X","")</f>
        <v/>
      </c>
      <c r="BT13" s="34" t="str">
        <f>IF(COUNTIF('Trainingsschema 20242025'!G$77:G$96,$A13)&gt;0,"X","")</f>
        <v/>
      </c>
      <c r="BU13" s="34" t="str">
        <f>IF(COUNTIF('Trainingsschema 20242025'!H$77:H$96,$A13)&gt;0,"X","")</f>
        <v/>
      </c>
      <c r="BV13" s="34" t="str">
        <f>IF(COUNTIF('Trainingsschema 20242025'!I$77:I$96,$A13)&gt;0,"X","")</f>
        <v/>
      </c>
      <c r="BW13" s="34" t="str">
        <f>IF(COUNTIF('Trainingsschema 20242025'!J$77:J$96,$A13)&gt;0,"X","")</f>
        <v/>
      </c>
      <c r="BX13" s="21" t="str">
        <f>IF(COUNTIF('Trainingsschema 20242025'!K$77:K$96,$A13)&gt;0,"X","")</f>
        <v/>
      </c>
      <c r="BY13" s="41" t="str">
        <f>IF(COUNTIF('Trainingsschema 20242025'!L$77:L$96,$A13)&gt;0,"X","")</f>
        <v/>
      </c>
      <c r="BZ13" s="41" t="str">
        <f>IF(COUNTIF('Trainingsschema 20242025'!M$77:M$96,$A13)&gt;0,"X","")</f>
        <v/>
      </c>
      <c r="CA13" s="41" t="str">
        <f>IF(COUNTIF('Trainingsschema 20242025'!N$77:N$96,$A13)&gt;0,"X","")</f>
        <v/>
      </c>
      <c r="CB13" s="41" t="str">
        <f>IF(COUNTIF('Trainingsschema 20242025'!O$77:O$96,$A13)&gt;0,"X","")</f>
        <v/>
      </c>
      <c r="CC13" s="41" t="str">
        <f>IF(COUNTIF('Trainingsschema 20242025'!P$77:P$96,$A13)&gt;0,"X","")</f>
        <v/>
      </c>
      <c r="CD13" s="34" t="str">
        <f>IF(COUNTIF('Trainingsschema 20242025'!Q$77:Q$96,$A13)&gt;0,"X","")</f>
        <v/>
      </c>
      <c r="CE13" s="34" t="str">
        <f>IF(COUNTIF('Trainingsschema 20242025'!R$77:R$96,$A13)&gt;0,"X","")</f>
        <v/>
      </c>
      <c r="CF13" s="34" t="str">
        <f>IF(COUNTIF('Trainingsschema 20242025'!S$77:S$96,$A13)&gt;0,"X","")</f>
        <v/>
      </c>
      <c r="CG13" s="35" t="str">
        <f>IF(COUNTIF('Trainingsschema 20242025'!T$77:T$96,$A13)&gt;0,"X","")</f>
        <v/>
      </c>
      <c r="CI13" s="33" t="str">
        <f>IF(COUNTIF('Trainingsschema 20242025'!B$100:B$118,$A13)&gt;0,"X","")</f>
        <v/>
      </c>
      <c r="CJ13" s="21" t="str">
        <f>IF(COUNTIF('Trainingsschema 20242025'!C$100:C$118,$A13)&gt;0,"X","")</f>
        <v/>
      </c>
      <c r="CK13" s="21" t="str">
        <f>IF(COUNTIF('Trainingsschema 20242025'!D$100:D$118,$A13)&gt;0,"X","")</f>
        <v/>
      </c>
      <c r="CL13" s="21" t="str">
        <f>IF(COUNTIF('Trainingsschema 20242025'!E$100:E$118,$A13)&gt;0,"X","")</f>
        <v/>
      </c>
      <c r="CM13" s="21" t="str">
        <f>IF(COUNTIF('Trainingsschema 20242025'!F$100:F$118,$A13)&gt;0,"X","")</f>
        <v/>
      </c>
      <c r="CN13" s="34" t="str">
        <f>IF(COUNTIF('Trainingsschema 20242025'!G$100:G$118,$A13)&gt;0,"X","")</f>
        <v/>
      </c>
      <c r="CO13" s="34" t="str">
        <f>IF(COUNTIF('Trainingsschema 20242025'!H$100:H$118,$A13)&gt;0,"X","")</f>
        <v/>
      </c>
      <c r="CP13" s="34" t="str">
        <f>IF(COUNTIF('Trainingsschema 20242025'!I$100:I$118,$A13)&gt;0,"X","")</f>
        <v/>
      </c>
      <c r="CQ13" s="34" t="str">
        <f>IF(COUNTIF('Trainingsschema 20242025'!J$100:J$118,$A13)&gt;0,"X","")</f>
        <v/>
      </c>
      <c r="CR13" s="21" t="str">
        <f>IF(COUNTIF('Trainingsschema 20242025'!K$100:K$118,$A13)&gt;0,"X","")</f>
        <v/>
      </c>
      <c r="CS13" s="21" t="str">
        <f>IF(COUNTIF('Trainingsschema 20242025'!L$100:L$118,$A13)&gt;0,"X","")</f>
        <v/>
      </c>
      <c r="CT13" s="21" t="str">
        <f>IF(COUNTIF('Trainingsschema 20242025'!M$100:M$118,$A13)&gt;0,"X","")</f>
        <v/>
      </c>
      <c r="CU13" s="21" t="str">
        <f>IF(COUNTIF('Trainingsschema 20242025'!N$100:N$118,$A13)&gt;0,"X","")</f>
        <v/>
      </c>
      <c r="CV13" s="21" t="str">
        <f>IF(COUNTIF('Trainingsschema 20242025'!O$100:O$118,$A13)&gt;0,"X","")</f>
        <v/>
      </c>
      <c r="CW13" s="21" t="str">
        <f>IF(COUNTIF('Trainingsschema 20242025'!P$100:P$118,$A13)&gt;0,"X","")</f>
        <v/>
      </c>
      <c r="CX13" s="34" t="str">
        <f>IF(COUNTIF('Trainingsschema 20242025'!Q$100:Q$118,$A13)&gt;0,"X","")</f>
        <v/>
      </c>
      <c r="CY13" s="34" t="str">
        <f>IF(COUNTIF('Trainingsschema 20242025'!R$100:R$118,$A13)&gt;0,"X","")</f>
        <v/>
      </c>
      <c r="CZ13" s="34" t="str">
        <f>IF(COUNTIF('Trainingsschema 20242025'!S$100:S$118,$A13)&gt;0,"X","")</f>
        <v/>
      </c>
      <c r="DA13" s="35" t="str">
        <f>IF(COUNTIF('Trainingsschema 20242025'!T$100:T$118,$A13)&gt;0,"X","")</f>
        <v/>
      </c>
      <c r="DC13">
        <f t="shared" si="0"/>
        <v>2</v>
      </c>
      <c r="DD13">
        <f t="shared" si="1"/>
        <v>1</v>
      </c>
    </row>
    <row r="14" spans="1:109" ht="15.75" customHeight="1" x14ac:dyDescent="0.2">
      <c r="A14" t="s">
        <v>17</v>
      </c>
      <c r="B14" s="21" t="s">
        <v>93</v>
      </c>
      <c r="D14" s="21" t="s">
        <v>93</v>
      </c>
      <c r="G14" s="33" t="str">
        <f>IF(COUNTIF('Trainingsschema 20242025'!B$6:B$26,$A14)&gt;0,"X","")</f>
        <v/>
      </c>
      <c r="H14" s="21" t="str">
        <f>IF(COUNTIF('Trainingsschema 20242025'!C$6:C$26,$A14)&gt;0,"X","")</f>
        <v/>
      </c>
      <c r="I14" s="21" t="str">
        <f>IF(COUNTIF('Trainingsschema 20242025'!D$6:D$26,$A14)&gt;0,"X","")</f>
        <v/>
      </c>
      <c r="J14" s="21" t="str">
        <f>IF(COUNTIF('Trainingsschema 20242025'!E$6:E$26,$A14)&gt;0,"X","")</f>
        <v/>
      </c>
      <c r="K14" s="21" t="str">
        <f>IF(COUNTIF('Trainingsschema 20242025'!F$6:F$26,$A14)&gt;0,"X","")</f>
        <v/>
      </c>
      <c r="L14" s="34" t="str">
        <f>IF(COUNTIF('Trainingsschema 20242025'!G$6:G$26,$A14)&gt;0,"X","")</f>
        <v/>
      </c>
      <c r="M14" s="34" t="str">
        <f>IF(COUNTIF('Trainingsschema 20242025'!H$6:H$26,$A14)&gt;0,"X","")</f>
        <v/>
      </c>
      <c r="N14" s="34" t="str">
        <f>IF(COUNTIF('Trainingsschema 20242025'!I$6:I$25,$A14)&gt;0,"X","")</f>
        <v/>
      </c>
      <c r="O14" s="34" t="str">
        <f>IF(COUNTIF('Trainingsschema 20242025'!J$6:J$25,$A14)&gt;0,"X","")</f>
        <v/>
      </c>
      <c r="P14" s="21" t="str">
        <f>IF(COUNTIF('Trainingsschema 20242025'!K$6:K$26,$A14)&gt;0,"X","")</f>
        <v/>
      </c>
      <c r="Q14" s="21" t="str">
        <f>IF(COUNTIF('Trainingsschema 20242025'!L$6:L$25,$A14)&gt;0,"X","")</f>
        <v/>
      </c>
      <c r="R14" s="21" t="str">
        <f>IF(COUNTIF('Trainingsschema 20242025'!M$6:M$25,$A14)&gt;0,"X","")</f>
        <v/>
      </c>
      <c r="S14" s="21" t="str">
        <f>IF(COUNTIF('Trainingsschema 20242025'!N$6:N$25,$A14)&gt;0,"X","")</f>
        <v/>
      </c>
      <c r="T14" s="21" t="str">
        <f>IF(COUNTIF('Trainingsschema 20242025'!O$6:O$25,$A14)&gt;0,"X","")</f>
        <v/>
      </c>
      <c r="U14" s="21" t="str">
        <f>IF(COUNTIF('Trainingsschema 20242025'!P$6:P$26,$A14)&gt;0,"X","")</f>
        <v/>
      </c>
      <c r="V14" s="34" t="str">
        <f>IF(COUNTIF('Trainingsschema 20242025'!Q$6:Q$26,$A14)&gt;0,"X","")</f>
        <v/>
      </c>
      <c r="W14" s="34" t="str">
        <f>IF(COUNTIF('Trainingsschema 20242025'!R$6:R$26,$A14)&gt;0,"X","")</f>
        <v>X</v>
      </c>
      <c r="X14" s="34" t="str">
        <f>IF(COUNTIF('Trainingsschema 20242025'!S$6:S$26,$A14)&gt;0,"X","")</f>
        <v/>
      </c>
      <c r="Y14" s="35" t="str">
        <f>IF(COUNTIF('Trainingsschema 20242025'!T$6:T$26,$A14)&gt;0,"X","")</f>
        <v/>
      </c>
      <c r="AA14" s="40" t="str">
        <f>IF(COUNTIF('Trainingsschema 20242025'!B$30:B$49,$A14)&gt;0,"X","")</f>
        <v/>
      </c>
      <c r="AB14" s="41" t="str">
        <f>IF(COUNTIF('Trainingsschema 20242025'!C$30:C$49,$A14)&gt;0,"X","")</f>
        <v/>
      </c>
      <c r="AC14" s="41" t="str">
        <f>IF(COUNTIF('Trainingsschema 20242025'!D$30:D$49,$A14)&gt;0,"X","")</f>
        <v/>
      </c>
      <c r="AD14" s="41" t="str">
        <f>IF(COUNTIF('Trainingsschema 20242025'!E$30:E$49,$A14)&gt;0,"X","")</f>
        <v/>
      </c>
      <c r="AE14" s="21" t="str">
        <f>IF(COUNTIF('Trainingsschema 20242025'!F$30:F$49,$A14)&gt;0,"X","")</f>
        <v/>
      </c>
      <c r="AF14" s="34" t="str">
        <f>IF(COUNTIF('Trainingsschema 20242025'!G$30:G$49,$A14)&gt;0,"X","")</f>
        <v/>
      </c>
      <c r="AG14" s="34" t="str">
        <f>IF(COUNTIF('Trainingsschema 20242025'!H$30:H$49,$A14)&gt;0,"X","")</f>
        <v/>
      </c>
      <c r="AH14" s="34" t="str">
        <f>IF(COUNTIF('Trainingsschema 20242025'!I$30:I$49,$A14)&gt;0,"X","")</f>
        <v/>
      </c>
      <c r="AI14" s="34" t="str">
        <f>IF(COUNTIF('Trainingsschema 20242025'!J$30:J$49,$A14)&gt;0,"X","")</f>
        <v/>
      </c>
      <c r="AJ14" s="21" t="str">
        <f>IF(COUNTIF('Trainingsschema 20242025'!K$30:K$49,$A14)&gt;0,"X","")</f>
        <v/>
      </c>
      <c r="AK14" s="41" t="str">
        <f>IF(COUNTIF('Trainingsschema 20242025'!L$30:L$49,$A14)&gt;0,"X","")</f>
        <v/>
      </c>
      <c r="AL14" s="41" t="str">
        <f>IF(COUNTIF('Trainingsschema 20242025'!M$30:M$49,$A14)&gt;0,"X","")</f>
        <v/>
      </c>
      <c r="AM14" s="41" t="str">
        <f>IF(COUNTIF('Trainingsschema 20242025'!N$30:N$49,$A14)&gt;0,"X","")</f>
        <v/>
      </c>
      <c r="AN14" s="41" t="str">
        <f>IF(COUNTIF('Trainingsschema 20242025'!O$30:O$49,$A14)&gt;0,"X","")</f>
        <v/>
      </c>
      <c r="AO14" s="21" t="str">
        <f>IF(COUNTIF('Trainingsschema 20242025'!P$30:P$49,$A14)&gt;0,"X","")</f>
        <v/>
      </c>
      <c r="AP14" s="34" t="str">
        <f>IF(COUNTIF('Trainingsschema 20242025'!Q$30:Q$49,$A14)&gt;0,"X","")</f>
        <v/>
      </c>
      <c r="AQ14" s="34" t="str">
        <f>IF(COUNTIF('Trainingsschema 20242025'!R$30:R$49,$A14)&gt;0,"X","")</f>
        <v/>
      </c>
      <c r="AR14" s="34" t="str">
        <f>IF(COUNTIF('Trainingsschema 20242025'!S$30:S$49,$A14)&gt;0,"X","")</f>
        <v/>
      </c>
      <c r="AS14" s="35" t="str">
        <f>IF(COUNTIF('Trainingsschema 20242025'!T$30:T$49,$A14)&gt;0,"X","")</f>
        <v/>
      </c>
      <c r="AU14" s="33" t="str">
        <f>IF(COUNTIF('Trainingsschema 20242025'!B$54:B$73,$A14)&gt;0,"X","")</f>
        <v/>
      </c>
      <c r="AV14" s="21" t="str">
        <f>IF(COUNTIF('Trainingsschema 20242025'!C$54:C$73,$A14)&gt;0,"X","")</f>
        <v/>
      </c>
      <c r="AW14" s="21" t="str">
        <f>IF(COUNTIF('Trainingsschema 20242025'!D$54:D$72,$A14)&gt;0,"X","")</f>
        <v/>
      </c>
      <c r="AX14" s="21" t="str">
        <f>IF(COUNTIF('Trainingsschema 20242025'!E$54:E$72,$A14)&gt;0,"X","")</f>
        <v/>
      </c>
      <c r="AY14" s="21" t="str">
        <f>IF(COUNTIF('Trainingsschema 20242025'!F$54:F$73,$A14)&gt;0,"X","")</f>
        <v/>
      </c>
      <c r="AZ14" s="34" t="str">
        <f>IF(COUNTIF('Trainingsschema 20242025'!G$54:G$73,$A14)&gt;0,"X","")</f>
        <v/>
      </c>
      <c r="BA14" s="34" t="str">
        <f>IF(COUNTIF('Trainingsschema 20242025'!H$54:H$73,$A14)&gt;0,"X","")</f>
        <v>X</v>
      </c>
      <c r="BB14" s="34" t="str">
        <f>IF(COUNTIF('Trainingsschema 20242025'!I$54:I$73,$A14)&gt;0,"X","")</f>
        <v/>
      </c>
      <c r="BC14" s="34" t="str">
        <f>IF(COUNTIF('Trainingsschema 20242025'!J$54:J$73,$A14)&gt;0,"X","")</f>
        <v/>
      </c>
      <c r="BD14" s="21" t="str">
        <f>IF(COUNTIF('Trainingsschema 20242025'!K$54:K$73,$A14)&gt;0,"X","")</f>
        <v/>
      </c>
      <c r="BE14" s="21" t="str">
        <f>IF(COUNTIF('Trainingsschema 20242025'!L$54:L$72,$A14)&gt;0,"X","")</f>
        <v/>
      </c>
      <c r="BF14" s="21" t="str">
        <f>IF(COUNTIF('Trainingsschema 20242025'!M$54:M$72,$A14)&gt;0,"X","")</f>
        <v/>
      </c>
      <c r="BG14" s="21" t="str">
        <f>IF(COUNTIF('Trainingsschema 20242025'!N$54:N$72,$A14)&gt;0,"X","")</f>
        <v/>
      </c>
      <c r="BH14" s="21" t="str">
        <f>IF(COUNTIF('Trainingsschema 20242025'!O$54:O$72,$A14)&gt;0,"X","")</f>
        <v/>
      </c>
      <c r="BI14" s="21" t="str">
        <f>IF(COUNTIF('Trainingsschema 20242025'!P$54:P$73,$A14)&gt;0,"X","")</f>
        <v/>
      </c>
      <c r="BJ14" s="34" t="str">
        <f>IF(COUNTIF('Trainingsschema 20242025'!Q$54:Q$73,$A14)&gt;0,"X","")</f>
        <v/>
      </c>
      <c r="BK14" s="34" t="str">
        <f>IF(COUNTIF('Trainingsschema 20242025'!R$54:R$73,$A14)&gt;0,"X","")</f>
        <v/>
      </c>
      <c r="BL14" s="34" t="str">
        <f>IF(COUNTIF('Trainingsschema 20242025'!S$54:S$73,$A14)&gt;0,"X","")</f>
        <v/>
      </c>
      <c r="BM14" s="35" t="str">
        <f>IF(COUNTIF('Trainingsschema 20242025'!T$54:T$73,$A14)&gt;0,"X","")</f>
        <v/>
      </c>
      <c r="BO14" s="40" t="str">
        <f>IF(COUNTIF('Trainingsschema 20242025'!B$77:B$96,$A14)&gt;0,"X","")</f>
        <v/>
      </c>
      <c r="BP14" s="41" t="str">
        <f>IF(COUNTIF('Trainingsschema 20242025'!C$77:C$96,$A14)&gt;0,"X","")</f>
        <v/>
      </c>
      <c r="BQ14" s="41" t="str">
        <f>IF(COUNTIF('Trainingsschema 20242025'!D$77:D$96,$A14)&gt;0,"X","")</f>
        <v/>
      </c>
      <c r="BR14" s="41" t="str">
        <f>IF(COUNTIF('Trainingsschema 20242025'!E$77:E$96,$A14)&gt;0,"X","")</f>
        <v/>
      </c>
      <c r="BS14" s="21" t="str">
        <f>IF(COUNTIF('Trainingsschema 20242025'!F$77:F$96,$A14)&gt;0,"X","")</f>
        <v/>
      </c>
      <c r="BT14" s="34" t="str">
        <f>IF(COUNTIF('Trainingsschema 20242025'!G$77:G$96,$A14)&gt;0,"X","")</f>
        <v/>
      </c>
      <c r="BU14" s="34" t="str">
        <f>IF(COUNTIF('Trainingsschema 20242025'!H$77:H$96,$A14)&gt;0,"X","")</f>
        <v/>
      </c>
      <c r="BV14" s="34" t="str">
        <f>IF(COUNTIF('Trainingsschema 20242025'!I$77:I$96,$A14)&gt;0,"X","")</f>
        <v/>
      </c>
      <c r="BW14" s="34" t="str">
        <f>IF(COUNTIF('Trainingsschema 20242025'!J$77:J$96,$A14)&gt;0,"X","")</f>
        <v/>
      </c>
      <c r="BX14" s="21" t="str">
        <f>IF(COUNTIF('Trainingsschema 20242025'!K$77:K$96,$A14)&gt;0,"X","")</f>
        <v/>
      </c>
      <c r="BY14" s="41" t="str">
        <f>IF(COUNTIF('Trainingsschema 20242025'!L$77:L$96,$A14)&gt;0,"X","")</f>
        <v/>
      </c>
      <c r="BZ14" s="41" t="str">
        <f>IF(COUNTIF('Trainingsschema 20242025'!M$77:M$96,$A14)&gt;0,"X","")</f>
        <v/>
      </c>
      <c r="CA14" s="41" t="str">
        <f>IF(COUNTIF('Trainingsschema 20242025'!N$77:N$96,$A14)&gt;0,"X","")</f>
        <v/>
      </c>
      <c r="CB14" s="41" t="str">
        <f>IF(COUNTIF('Trainingsschema 20242025'!O$77:O$96,$A14)&gt;0,"X","")</f>
        <v/>
      </c>
      <c r="CC14" s="41" t="str">
        <f>IF(COUNTIF('Trainingsschema 20242025'!P$77:P$96,$A14)&gt;0,"X","")</f>
        <v/>
      </c>
      <c r="CD14" s="34" t="str">
        <f>IF(COUNTIF('Trainingsschema 20242025'!Q$77:Q$96,$A14)&gt;0,"X","")</f>
        <v/>
      </c>
      <c r="CE14" s="34" t="str">
        <f>IF(COUNTIF('Trainingsschema 20242025'!R$77:R$96,$A14)&gt;0,"X","")</f>
        <v/>
      </c>
      <c r="CF14" s="34" t="str">
        <f>IF(COUNTIF('Trainingsschema 20242025'!S$77:S$96,$A14)&gt;0,"X","")</f>
        <v/>
      </c>
      <c r="CG14" s="35" t="str">
        <f>IF(COUNTIF('Trainingsschema 20242025'!T$77:T$96,$A14)&gt;0,"X","")</f>
        <v/>
      </c>
      <c r="CI14" s="33" t="str">
        <f>IF(COUNTIF('Trainingsschema 20242025'!B$100:B$118,$A14)&gt;0,"X","")</f>
        <v/>
      </c>
      <c r="CJ14" s="21" t="str">
        <f>IF(COUNTIF('Trainingsschema 20242025'!C$100:C$118,$A14)&gt;0,"X","")</f>
        <v/>
      </c>
      <c r="CK14" s="21" t="str">
        <f>IF(COUNTIF('Trainingsschema 20242025'!D$100:D$118,$A14)&gt;0,"X","")</f>
        <v/>
      </c>
      <c r="CL14" s="21" t="str">
        <f>IF(COUNTIF('Trainingsschema 20242025'!E$100:E$118,$A14)&gt;0,"X","")</f>
        <v/>
      </c>
      <c r="CM14" s="21" t="str">
        <f>IF(COUNTIF('Trainingsschema 20242025'!F$100:F$118,$A14)&gt;0,"X","")</f>
        <v/>
      </c>
      <c r="CN14" s="34" t="str">
        <f>IF(COUNTIF('Trainingsschema 20242025'!G$100:G$118,$A14)&gt;0,"X","")</f>
        <v/>
      </c>
      <c r="CO14" s="34" t="str">
        <f>IF(COUNTIF('Trainingsschema 20242025'!H$100:H$118,$A14)&gt;0,"X","")</f>
        <v/>
      </c>
      <c r="CP14" s="34" t="str">
        <f>IF(COUNTIF('Trainingsschema 20242025'!I$100:I$118,$A14)&gt;0,"X","")</f>
        <v/>
      </c>
      <c r="CQ14" s="34" t="str">
        <f>IF(COUNTIF('Trainingsschema 20242025'!J$100:J$118,$A14)&gt;0,"X","")</f>
        <v/>
      </c>
      <c r="CR14" s="21" t="str">
        <f>IF(COUNTIF('Trainingsschema 20242025'!K$100:K$118,$A14)&gt;0,"X","")</f>
        <v/>
      </c>
      <c r="CS14" s="21" t="str">
        <f>IF(COUNTIF('Trainingsschema 20242025'!L$100:L$118,$A14)&gt;0,"X","")</f>
        <v/>
      </c>
      <c r="CT14" s="21" t="str">
        <f>IF(COUNTIF('Trainingsschema 20242025'!M$100:M$118,$A14)&gt;0,"X","")</f>
        <v/>
      </c>
      <c r="CU14" s="21" t="str">
        <f>IF(COUNTIF('Trainingsschema 20242025'!N$100:N$118,$A14)&gt;0,"X","")</f>
        <v/>
      </c>
      <c r="CV14" s="21" t="str">
        <f>IF(COUNTIF('Trainingsschema 20242025'!O$100:O$118,$A14)&gt;0,"X","")</f>
        <v/>
      </c>
      <c r="CW14" s="21" t="str">
        <f>IF(COUNTIF('Trainingsschema 20242025'!P$100:P$118,$A14)&gt;0,"X","")</f>
        <v/>
      </c>
      <c r="CX14" s="34" t="str">
        <f>IF(COUNTIF('Trainingsschema 20242025'!Q$100:Q$118,$A14)&gt;0,"X","")</f>
        <v/>
      </c>
      <c r="CY14" s="34" t="str">
        <f>IF(COUNTIF('Trainingsschema 20242025'!R$100:R$118,$A14)&gt;0,"X","")</f>
        <v/>
      </c>
      <c r="CZ14" s="34" t="str">
        <f>IF(COUNTIF('Trainingsschema 20242025'!S$100:S$118,$A14)&gt;0,"X","")</f>
        <v/>
      </c>
      <c r="DA14" s="35" t="str">
        <f>IF(COUNTIF('Trainingsschema 20242025'!T$100:T$118,$A14)&gt;0,"X","")</f>
        <v/>
      </c>
      <c r="DC14" s="27">
        <f t="shared" si="0"/>
        <v>2</v>
      </c>
      <c r="DD14">
        <f t="shared" si="1"/>
        <v>1</v>
      </c>
    </row>
    <row r="15" spans="1:109" ht="15.75" customHeight="1" x14ac:dyDescent="0.2">
      <c r="A15" t="s">
        <v>10</v>
      </c>
      <c r="B15" s="21" t="s">
        <v>92</v>
      </c>
      <c r="D15" s="21" t="s">
        <v>94</v>
      </c>
      <c r="E15" s="21" t="s">
        <v>95</v>
      </c>
      <c r="G15" s="33" t="str">
        <f>IF(COUNTIF('Trainingsschema 20242025'!B$6:B$26,$A15)&gt;0,"X","")</f>
        <v/>
      </c>
      <c r="H15" s="21" t="str">
        <f>IF(COUNTIF('Trainingsschema 20242025'!C$6:C$26,$A15)&gt;0,"X","")</f>
        <v/>
      </c>
      <c r="I15" s="21" t="str">
        <f>IF(COUNTIF('Trainingsschema 20242025'!D$6:D$26,$A15)&gt;0,"X","")</f>
        <v/>
      </c>
      <c r="J15" s="21" t="str">
        <f>IF(COUNTIF('Trainingsschema 20242025'!E$6:E$26,$A15)&gt;0,"X","")</f>
        <v/>
      </c>
      <c r="K15" s="21" t="str">
        <f>IF(COUNTIF('Trainingsschema 20242025'!F$6:F$26,$A15)&gt;0,"X","")</f>
        <v/>
      </c>
      <c r="L15" s="34" t="str">
        <f>IF(COUNTIF('Trainingsschema 20242025'!G$6:G$26,$A15)&gt;0,"X","")</f>
        <v/>
      </c>
      <c r="M15" s="34" t="str">
        <f>IF(COUNTIF('Trainingsschema 20242025'!H$6:H$26,$A15)&gt;0,"X","")</f>
        <v/>
      </c>
      <c r="N15" s="34" t="str">
        <f>IF(COUNTIF('Trainingsschema 20242025'!I$6:I$25,$A15)&gt;0,"X","")</f>
        <v/>
      </c>
      <c r="O15" s="34" t="str">
        <f>IF(COUNTIF('Trainingsschema 20242025'!J$6:J$25,$A15)&gt;0,"X","")</f>
        <v/>
      </c>
      <c r="P15" s="21" t="str">
        <f>IF(COUNTIF('Trainingsschema 20242025'!K$6:K$26,$A15)&gt;0,"X","")</f>
        <v/>
      </c>
      <c r="Q15" s="21" t="str">
        <f>IF(COUNTIF('Trainingsschema 20242025'!L$6:L$25,$A15)&gt;0,"X","")</f>
        <v/>
      </c>
      <c r="R15" s="21" t="str">
        <f>IF(COUNTIF('Trainingsschema 20242025'!M$6:M$25,$A15)&gt;0,"X","")</f>
        <v/>
      </c>
      <c r="S15" s="21" t="str">
        <f>IF(COUNTIF('Trainingsschema 20242025'!N$6:N$25,$A15)&gt;0,"X","")</f>
        <v/>
      </c>
      <c r="T15" s="21" t="str">
        <f>IF(COUNTIF('Trainingsschema 20242025'!O$6:O$25,$A15)&gt;0,"X","")</f>
        <v/>
      </c>
      <c r="U15" s="21" t="str">
        <f>IF(COUNTIF('Trainingsschema 20242025'!P$6:P$26,$A15)&gt;0,"X","")</f>
        <v/>
      </c>
      <c r="V15" s="34" t="str">
        <f>IF(COUNTIF('Trainingsschema 20242025'!Q$6:Q$26,$A15)&gt;0,"X","")</f>
        <v/>
      </c>
      <c r="W15" s="34" t="str">
        <f>IF(COUNTIF('Trainingsschema 20242025'!R$6:R$26,$A15)&gt;0,"X","")</f>
        <v/>
      </c>
      <c r="X15" s="34" t="str">
        <f>IF(COUNTIF('Trainingsschema 20242025'!S$6:S$26,$A15)&gt;0,"X","")</f>
        <v/>
      </c>
      <c r="Y15" s="35" t="str">
        <f>IF(COUNTIF('Trainingsschema 20242025'!T$6:T$26,$A15)&gt;0,"X","")</f>
        <v/>
      </c>
      <c r="AA15" s="40" t="str">
        <f>IF(COUNTIF('Trainingsschema 20242025'!B$30:B$49,$A15)&gt;0,"X","")</f>
        <v>X</v>
      </c>
      <c r="AB15" s="41" t="str">
        <f>IF(COUNTIF('Trainingsschema 20242025'!C$30:C$49,$A15)&gt;0,"X","")</f>
        <v/>
      </c>
      <c r="AC15" s="41" t="str">
        <f>IF(COUNTIF('Trainingsschema 20242025'!D$30:D$49,$A15)&gt;0,"X","")</f>
        <v/>
      </c>
      <c r="AD15" s="41" t="str">
        <f>IF(COUNTIF('Trainingsschema 20242025'!E$30:E$49,$A15)&gt;0,"X","")</f>
        <v/>
      </c>
      <c r="AE15" s="21" t="str">
        <f>IF(COUNTIF('Trainingsschema 20242025'!F$30:F$49,$A15)&gt;0,"X","")</f>
        <v/>
      </c>
      <c r="AF15" s="34" t="str">
        <f>IF(COUNTIF('Trainingsschema 20242025'!G$30:G$49,$A15)&gt;0,"X","")</f>
        <v/>
      </c>
      <c r="AG15" s="34" t="str">
        <f>IF(COUNTIF('Trainingsschema 20242025'!H$30:H$49,$A15)&gt;0,"X","")</f>
        <v/>
      </c>
      <c r="AH15" s="34" t="str">
        <f>IF(COUNTIF('Trainingsschema 20242025'!I$30:I$49,$A15)&gt;0,"X","")</f>
        <v/>
      </c>
      <c r="AI15" s="34" t="str">
        <f>IF(COUNTIF('Trainingsschema 20242025'!J$30:J$49,$A15)&gt;0,"X","")</f>
        <v/>
      </c>
      <c r="AJ15" s="21" t="str">
        <f>IF(COUNTIF('Trainingsschema 20242025'!K$30:K$49,$A15)&gt;0,"X","")</f>
        <v/>
      </c>
      <c r="AK15" s="41" t="str">
        <f>IF(COUNTIF('Trainingsschema 20242025'!L$30:L$49,$A15)&gt;0,"X","")</f>
        <v/>
      </c>
      <c r="AL15" s="41" t="str">
        <f>IF(COUNTIF('Trainingsschema 20242025'!M$30:M$49,$A15)&gt;0,"X","")</f>
        <v/>
      </c>
      <c r="AM15" s="41" t="str">
        <f>IF(COUNTIF('Trainingsschema 20242025'!N$30:N$49,$A15)&gt;0,"X","")</f>
        <v/>
      </c>
      <c r="AN15" s="41" t="str">
        <f>IF(COUNTIF('Trainingsschema 20242025'!O$30:O$49,$A15)&gt;0,"X","")</f>
        <v/>
      </c>
      <c r="AO15" s="21" t="str">
        <f>IF(COUNTIF('Trainingsschema 20242025'!P$30:P$49,$A15)&gt;0,"X","")</f>
        <v/>
      </c>
      <c r="AP15" s="34" t="str">
        <f>IF(COUNTIF('Trainingsschema 20242025'!Q$30:Q$49,$A15)&gt;0,"X","")</f>
        <v/>
      </c>
      <c r="AQ15" s="34" t="str">
        <f>IF(COUNTIF('Trainingsschema 20242025'!R$30:R$49,$A15)&gt;0,"X","")</f>
        <v/>
      </c>
      <c r="AR15" s="34" t="str">
        <f>IF(COUNTIF('Trainingsschema 20242025'!S$30:S$49,$A15)&gt;0,"X","")</f>
        <v/>
      </c>
      <c r="AS15" s="35" t="str">
        <f>IF(COUNTIF('Trainingsschema 20242025'!T$30:T$49,$A15)&gt;0,"X","")</f>
        <v/>
      </c>
      <c r="AU15" s="33" t="str">
        <f>IF(COUNTIF('Trainingsschema 20242025'!B$54:B$73,$A15)&gt;0,"X","")</f>
        <v/>
      </c>
      <c r="AV15" s="21" t="str">
        <f>IF(COUNTIF('Trainingsschema 20242025'!C$54:C$73,$A15)&gt;0,"X","")</f>
        <v/>
      </c>
      <c r="AW15" s="21" t="str">
        <f>IF(COUNTIF('Trainingsschema 20242025'!D$54:D$72,$A15)&gt;0,"X","")</f>
        <v/>
      </c>
      <c r="AX15" s="21" t="str">
        <f>IF(COUNTIF('Trainingsschema 20242025'!E$54:E$72,$A15)&gt;0,"X","")</f>
        <v/>
      </c>
      <c r="AY15" s="21" t="str">
        <f>IF(COUNTIF('Trainingsschema 20242025'!F$54:F$73,$A15)&gt;0,"X","")</f>
        <v/>
      </c>
      <c r="AZ15" s="34" t="str">
        <f>IF(COUNTIF('Trainingsschema 20242025'!G$54:G$73,$A15)&gt;0,"X","")</f>
        <v/>
      </c>
      <c r="BA15" s="34" t="str">
        <f>IF(COUNTIF('Trainingsschema 20242025'!H$54:H$73,$A15)&gt;0,"X","")</f>
        <v/>
      </c>
      <c r="BB15" s="34" t="str">
        <f>IF(COUNTIF('Trainingsschema 20242025'!I$54:I$73,$A15)&gt;0,"X","")</f>
        <v/>
      </c>
      <c r="BC15" s="34" t="str">
        <f>IF(COUNTIF('Trainingsschema 20242025'!J$54:J$73,$A15)&gt;0,"X","")</f>
        <v/>
      </c>
      <c r="BD15" s="21" t="str">
        <f>IF(COUNTIF('Trainingsschema 20242025'!K$54:K$73,$A15)&gt;0,"X","")</f>
        <v/>
      </c>
      <c r="BE15" s="21" t="str">
        <f>IF(COUNTIF('Trainingsschema 20242025'!L$54:L$72,$A15)&gt;0,"X","")</f>
        <v/>
      </c>
      <c r="BF15" s="21" t="str">
        <f>IF(COUNTIF('Trainingsschema 20242025'!M$54:M$72,$A15)&gt;0,"X","")</f>
        <v/>
      </c>
      <c r="BG15" s="21" t="str">
        <f>IF(COUNTIF('Trainingsschema 20242025'!N$54:N$72,$A15)&gt;0,"X","")</f>
        <v/>
      </c>
      <c r="BH15" s="21" t="str">
        <f>IF(COUNTIF('Trainingsschema 20242025'!O$54:O$72,$A15)&gt;0,"X","")</f>
        <v/>
      </c>
      <c r="BI15" s="21" t="str">
        <f>IF(COUNTIF('Trainingsschema 20242025'!P$54:P$73,$A15)&gt;0,"X","")</f>
        <v/>
      </c>
      <c r="BJ15" s="34" t="str">
        <f>IF(COUNTIF('Trainingsschema 20242025'!Q$54:Q$73,$A15)&gt;0,"X","")</f>
        <v/>
      </c>
      <c r="BK15" s="34" t="str">
        <f>IF(COUNTIF('Trainingsschema 20242025'!R$54:R$73,$A15)&gt;0,"X","")</f>
        <v/>
      </c>
      <c r="BL15" s="34" t="str">
        <f>IF(COUNTIF('Trainingsschema 20242025'!S$54:S$73,$A15)&gt;0,"X","")</f>
        <v/>
      </c>
      <c r="BM15" s="35" t="str">
        <f>IF(COUNTIF('Trainingsschema 20242025'!T$54:T$73,$A15)&gt;0,"X","")</f>
        <v/>
      </c>
      <c r="BO15" s="40" t="str">
        <f>IF(COUNTIF('Trainingsschema 20242025'!B$77:B$96,$A15)&gt;0,"X","")</f>
        <v/>
      </c>
      <c r="BP15" s="41" t="str">
        <f>IF(COUNTIF('Trainingsschema 20242025'!C$77:C$96,$A15)&gt;0,"X","")</f>
        <v/>
      </c>
      <c r="BQ15" s="41" t="str">
        <f>IF(COUNTIF('Trainingsschema 20242025'!D$77:D$96,$A15)&gt;0,"X","")</f>
        <v/>
      </c>
      <c r="BR15" s="41" t="str">
        <f>IF(COUNTIF('Trainingsschema 20242025'!E$77:E$96,$A15)&gt;0,"X","")</f>
        <v/>
      </c>
      <c r="BS15" s="21" t="str">
        <f>IF(COUNTIF('Trainingsschema 20242025'!F$77:F$96,$A15)&gt;0,"X","")</f>
        <v/>
      </c>
      <c r="BT15" s="34" t="str">
        <f>IF(COUNTIF('Trainingsschema 20242025'!G$77:G$96,$A15)&gt;0,"X","")</f>
        <v/>
      </c>
      <c r="BU15" s="34" t="str">
        <f>IF(COUNTIF('Trainingsschema 20242025'!H$77:H$96,$A15)&gt;0,"X","")</f>
        <v/>
      </c>
      <c r="BV15" s="34" t="str">
        <f>IF(COUNTIF('Trainingsschema 20242025'!I$77:I$96,$A15)&gt;0,"X","")</f>
        <v/>
      </c>
      <c r="BW15" s="34" t="str">
        <f>IF(COUNTIF('Trainingsschema 20242025'!J$77:J$96,$A15)&gt;0,"X","")</f>
        <v/>
      </c>
      <c r="BX15" s="21" t="str">
        <f>IF(COUNTIF('Trainingsschema 20242025'!K$77:K$96,$A15)&gt;0,"X","")</f>
        <v/>
      </c>
      <c r="BY15" s="41" t="str">
        <f>IF(COUNTIF('Trainingsschema 20242025'!L$77:L$96,$A15)&gt;0,"X","")</f>
        <v/>
      </c>
      <c r="BZ15" s="41" t="str">
        <f>IF(COUNTIF('Trainingsschema 20242025'!M$77:M$96,$A15)&gt;0,"X","")</f>
        <v/>
      </c>
      <c r="CA15" s="41" t="str">
        <f>IF(COUNTIF('Trainingsschema 20242025'!N$77:N$96,$A15)&gt;0,"X","")</f>
        <v/>
      </c>
      <c r="CB15" s="41" t="str">
        <f>IF(COUNTIF('Trainingsschema 20242025'!O$77:O$96,$A15)&gt;0,"X","")</f>
        <v/>
      </c>
      <c r="CC15" s="41" t="str">
        <f>IF(COUNTIF('Trainingsschema 20242025'!P$77:P$96,$A15)&gt;0,"X","")</f>
        <v/>
      </c>
      <c r="CD15" s="34" t="str">
        <f>IF(COUNTIF('Trainingsschema 20242025'!Q$77:Q$96,$A15)&gt;0,"X","")</f>
        <v/>
      </c>
      <c r="CE15" s="34" t="str">
        <f>IF(COUNTIF('Trainingsschema 20242025'!R$77:R$96,$A15)&gt;0,"X","")</f>
        <v/>
      </c>
      <c r="CF15" s="34" t="str">
        <f>IF(COUNTIF('Trainingsschema 20242025'!S$77:S$96,$A15)&gt;0,"X","")</f>
        <v>X</v>
      </c>
      <c r="CG15" s="35" t="str">
        <f>IF(COUNTIF('Trainingsschema 20242025'!T$77:T$96,$A15)&gt;0,"X","")</f>
        <v/>
      </c>
      <c r="CI15" s="33" t="str">
        <f>IF(COUNTIF('Trainingsschema 20242025'!B$100:B$118,$A15)&gt;0,"X","")</f>
        <v/>
      </c>
      <c r="CJ15" s="21" t="str">
        <f>IF(COUNTIF('Trainingsschema 20242025'!C$100:C$118,$A15)&gt;0,"X","")</f>
        <v/>
      </c>
      <c r="CK15" s="21" t="str">
        <f>IF(COUNTIF('Trainingsschema 20242025'!D$100:D$118,$A15)&gt;0,"X","")</f>
        <v/>
      </c>
      <c r="CL15" s="21" t="str">
        <f>IF(COUNTIF('Trainingsschema 20242025'!E$100:E$118,$A15)&gt;0,"X","")</f>
        <v/>
      </c>
      <c r="CM15" s="21" t="str">
        <f>IF(COUNTIF('Trainingsschema 20242025'!F$100:F$118,$A15)&gt;0,"X","")</f>
        <v/>
      </c>
      <c r="CN15" s="34" t="str">
        <f>IF(COUNTIF('Trainingsschema 20242025'!G$100:G$118,$A15)&gt;0,"X","")</f>
        <v/>
      </c>
      <c r="CO15" s="34" t="str">
        <f>IF(COUNTIF('Trainingsschema 20242025'!H$100:H$118,$A15)&gt;0,"X","")</f>
        <v/>
      </c>
      <c r="CP15" s="34" t="str">
        <f>IF(COUNTIF('Trainingsschema 20242025'!I$100:I$118,$A15)&gt;0,"X","")</f>
        <v/>
      </c>
      <c r="CQ15" s="34" t="str">
        <f>IF(COUNTIF('Trainingsschema 20242025'!J$100:J$118,$A15)&gt;0,"X","")</f>
        <v/>
      </c>
      <c r="CR15" s="21" t="str">
        <f>IF(COUNTIF('Trainingsschema 20242025'!K$100:K$118,$A15)&gt;0,"X","")</f>
        <v/>
      </c>
      <c r="CS15" s="21" t="str">
        <f>IF(COUNTIF('Trainingsschema 20242025'!L$100:L$118,$A15)&gt;0,"X","")</f>
        <v/>
      </c>
      <c r="CT15" s="21" t="str">
        <f>IF(COUNTIF('Trainingsschema 20242025'!M$100:M$118,$A15)&gt;0,"X","")</f>
        <v/>
      </c>
      <c r="CU15" s="21" t="str">
        <f>IF(COUNTIF('Trainingsschema 20242025'!N$100:N$118,$A15)&gt;0,"X","")</f>
        <v/>
      </c>
      <c r="CV15" s="21" t="str">
        <f>IF(COUNTIF('Trainingsschema 20242025'!O$100:O$118,$A15)&gt;0,"X","")</f>
        <v/>
      </c>
      <c r="CW15" s="21" t="str">
        <f>IF(COUNTIF('Trainingsschema 20242025'!P$100:P$118,$A15)&gt;0,"X","")</f>
        <v/>
      </c>
      <c r="CX15" s="34" t="str">
        <f>IF(COUNTIF('Trainingsschema 20242025'!Q$100:Q$118,$A15)&gt;0,"X","")</f>
        <v/>
      </c>
      <c r="CY15" s="34" t="str">
        <f>IF(COUNTIF('Trainingsschema 20242025'!R$100:R$118,$A15)&gt;0,"X","")</f>
        <v/>
      </c>
      <c r="CZ15" s="34" t="str">
        <f>IF(COUNTIF('Trainingsschema 20242025'!S$100:S$118,$A15)&gt;0,"X","")</f>
        <v/>
      </c>
      <c r="DA15" s="35" t="str">
        <f>IF(COUNTIF('Trainingsschema 20242025'!T$100:T$118,$A15)&gt;0,"X","")</f>
        <v/>
      </c>
      <c r="DC15">
        <f t="shared" si="0"/>
        <v>2</v>
      </c>
      <c r="DD15">
        <f t="shared" si="1"/>
        <v>1</v>
      </c>
      <c r="DE15" s="26" t="s">
        <v>103</v>
      </c>
    </row>
    <row r="16" spans="1:109" ht="15.75" customHeight="1" x14ac:dyDescent="0.2">
      <c r="A16" t="s">
        <v>11</v>
      </c>
      <c r="B16" s="21" t="s">
        <v>92</v>
      </c>
      <c r="G16" s="33" t="str">
        <f>IF(COUNTIF('Trainingsschema 20242025'!B$6:B$26,$A16)&gt;0,"X","")</f>
        <v/>
      </c>
      <c r="H16" s="21" t="str">
        <f>IF(COUNTIF('Trainingsschema 20242025'!C$6:C$26,$A16)&gt;0,"X","")</f>
        <v/>
      </c>
      <c r="I16" s="21" t="str">
        <f>IF(COUNTIF('Trainingsschema 20242025'!D$6:D$26,$A16)&gt;0,"X","")</f>
        <v/>
      </c>
      <c r="J16" s="21" t="str">
        <f>IF(COUNTIF('Trainingsschema 20242025'!E$6:E$26,$A16)&gt;0,"X","")</f>
        <v/>
      </c>
      <c r="K16" s="21" t="str">
        <f>IF(COUNTIF('Trainingsschema 20242025'!F$6:F$26,$A16)&gt;0,"X","")</f>
        <v/>
      </c>
      <c r="L16" s="34" t="str">
        <f>IF(COUNTIF('Trainingsschema 20242025'!G$6:G$26,$A16)&gt;0,"X","")</f>
        <v/>
      </c>
      <c r="M16" s="34" t="str">
        <f>IF(COUNTIF('Trainingsschema 20242025'!H$6:H$26,$A16)&gt;0,"X","")</f>
        <v/>
      </c>
      <c r="N16" s="34" t="str">
        <f>IF(COUNTIF('Trainingsschema 20242025'!I$6:I$25,$A16)&gt;0,"X","")</f>
        <v/>
      </c>
      <c r="O16" s="34" t="str">
        <f>IF(COUNTIF('Trainingsschema 20242025'!J$6:J$25,$A16)&gt;0,"X","")</f>
        <v/>
      </c>
      <c r="P16" s="21" t="str">
        <f>IF(COUNTIF('Trainingsschema 20242025'!K$6:K$26,$A16)&gt;0,"X","")</f>
        <v/>
      </c>
      <c r="Q16" s="21" t="str">
        <f>IF(COUNTIF('Trainingsschema 20242025'!L$6:L$25,$A16)&gt;0,"X","")</f>
        <v/>
      </c>
      <c r="R16" s="21" t="str">
        <f>IF(COUNTIF('Trainingsschema 20242025'!M$6:M$25,$A16)&gt;0,"X","")</f>
        <v/>
      </c>
      <c r="S16" s="21" t="str">
        <f>IF(COUNTIF('Trainingsschema 20242025'!N$6:N$25,$A16)&gt;0,"X","")</f>
        <v/>
      </c>
      <c r="T16" s="21" t="str">
        <f>IF(COUNTIF('Trainingsschema 20242025'!O$6:O$25,$A16)&gt;0,"X","")</f>
        <v/>
      </c>
      <c r="U16" s="21" t="str">
        <f>IF(COUNTIF('Trainingsschema 20242025'!P$6:P$26,$A16)&gt;0,"X","")</f>
        <v/>
      </c>
      <c r="V16" s="34" t="str">
        <f>IF(COUNTIF('Trainingsschema 20242025'!Q$6:Q$26,$A16)&gt;0,"X","")</f>
        <v/>
      </c>
      <c r="W16" s="34" t="str">
        <f>IF(COUNTIF('Trainingsschema 20242025'!R$6:R$26,$A16)&gt;0,"X","")</f>
        <v/>
      </c>
      <c r="X16" s="34" t="str">
        <f>IF(COUNTIF('Trainingsschema 20242025'!S$6:S$26,$A16)&gt;0,"X","")</f>
        <v/>
      </c>
      <c r="Y16" s="35" t="str">
        <f>IF(COUNTIF('Trainingsschema 20242025'!T$6:T$26,$A16)&gt;0,"X","")</f>
        <v/>
      </c>
      <c r="AA16" s="40" t="str">
        <f>IF(COUNTIF('Trainingsschema 20242025'!B$30:B$49,$A16)&gt;0,"X","")</f>
        <v/>
      </c>
      <c r="AB16" s="41" t="str">
        <f>IF(COUNTIF('Trainingsschema 20242025'!C$30:C$49,$A16)&gt;0,"X","")</f>
        <v>X</v>
      </c>
      <c r="AC16" s="41" t="str">
        <f>IF(COUNTIF('Trainingsschema 20242025'!D$30:D$49,$A16)&gt;0,"X","")</f>
        <v/>
      </c>
      <c r="AD16" s="41" t="str">
        <f>IF(COUNTIF('Trainingsschema 20242025'!E$30:E$49,$A16)&gt;0,"X","")</f>
        <v/>
      </c>
      <c r="AE16" s="21" t="str">
        <f>IF(COUNTIF('Trainingsschema 20242025'!F$30:F$49,$A16)&gt;0,"X","")</f>
        <v/>
      </c>
      <c r="AF16" s="34" t="str">
        <f>IF(COUNTIF('Trainingsschema 20242025'!G$30:G$49,$A16)&gt;0,"X","")</f>
        <v/>
      </c>
      <c r="AG16" s="34" t="str">
        <f>IF(COUNTIF('Trainingsschema 20242025'!H$30:H$49,$A16)&gt;0,"X","")</f>
        <v/>
      </c>
      <c r="AH16" s="34" t="str">
        <f>IF(COUNTIF('Trainingsschema 20242025'!I$30:I$49,$A16)&gt;0,"X","")</f>
        <v/>
      </c>
      <c r="AI16" s="34" t="str">
        <f>IF(COUNTIF('Trainingsschema 20242025'!J$30:J$49,$A16)&gt;0,"X","")</f>
        <v/>
      </c>
      <c r="AJ16" s="21" t="str">
        <f>IF(COUNTIF('Trainingsschema 20242025'!K$30:K$49,$A16)&gt;0,"X","")</f>
        <v/>
      </c>
      <c r="AK16" s="41" t="str">
        <f>IF(COUNTIF('Trainingsschema 20242025'!L$30:L$49,$A16)&gt;0,"X","")</f>
        <v/>
      </c>
      <c r="AL16" s="41" t="str">
        <f>IF(COUNTIF('Trainingsschema 20242025'!M$30:M$49,$A16)&gt;0,"X","")</f>
        <v/>
      </c>
      <c r="AM16" s="41" t="str">
        <f>IF(COUNTIF('Trainingsschema 20242025'!N$30:N$49,$A16)&gt;0,"X","")</f>
        <v/>
      </c>
      <c r="AN16" s="41" t="str">
        <f>IF(COUNTIF('Trainingsschema 20242025'!O$30:O$49,$A16)&gt;0,"X","")</f>
        <v/>
      </c>
      <c r="AO16" s="21" t="str">
        <f>IF(COUNTIF('Trainingsschema 20242025'!P$30:P$49,$A16)&gt;0,"X","")</f>
        <v/>
      </c>
      <c r="AP16" s="34" t="str">
        <f>IF(COUNTIF('Trainingsschema 20242025'!Q$30:Q$49,$A16)&gt;0,"X","")</f>
        <v/>
      </c>
      <c r="AQ16" s="34" t="str">
        <f>IF(COUNTIF('Trainingsschema 20242025'!R$30:R$49,$A16)&gt;0,"X","")</f>
        <v/>
      </c>
      <c r="AR16" s="34" t="str">
        <f>IF(COUNTIF('Trainingsschema 20242025'!S$30:S$49,$A16)&gt;0,"X","")</f>
        <v/>
      </c>
      <c r="AS16" s="35" t="str">
        <f>IF(COUNTIF('Trainingsschema 20242025'!T$30:T$49,$A16)&gt;0,"X","")</f>
        <v/>
      </c>
      <c r="AU16" s="33" t="str">
        <f>IF(COUNTIF('Trainingsschema 20242025'!B$54:B$73,$A16)&gt;0,"X","")</f>
        <v/>
      </c>
      <c r="AV16" s="21" t="str">
        <f>IF(COUNTIF('Trainingsschema 20242025'!C$54:C$73,$A16)&gt;0,"X","")</f>
        <v/>
      </c>
      <c r="AW16" s="21" t="str">
        <f>IF(COUNTIF('Trainingsschema 20242025'!D$54:D$72,$A16)&gt;0,"X","")</f>
        <v/>
      </c>
      <c r="AX16" s="21" t="str">
        <f>IF(COUNTIF('Trainingsschema 20242025'!E$54:E$72,$A16)&gt;0,"X","")</f>
        <v/>
      </c>
      <c r="AY16" s="21" t="str">
        <f>IF(COUNTIF('Trainingsschema 20242025'!F$54:F$73,$A16)&gt;0,"X","")</f>
        <v/>
      </c>
      <c r="AZ16" s="34" t="str">
        <f>IF(COUNTIF('Trainingsschema 20242025'!G$54:G$73,$A16)&gt;0,"X","")</f>
        <v/>
      </c>
      <c r="BA16" s="34" t="str">
        <f>IF(COUNTIF('Trainingsschema 20242025'!H$54:H$73,$A16)&gt;0,"X","")</f>
        <v/>
      </c>
      <c r="BB16" s="34" t="str">
        <f>IF(COUNTIF('Trainingsschema 20242025'!I$54:I$73,$A16)&gt;0,"X","")</f>
        <v/>
      </c>
      <c r="BC16" s="34" t="str">
        <f>IF(COUNTIF('Trainingsschema 20242025'!J$54:J$73,$A16)&gt;0,"X","")</f>
        <v/>
      </c>
      <c r="BD16" s="21" t="str">
        <f>IF(COUNTIF('Trainingsschema 20242025'!K$54:K$73,$A16)&gt;0,"X","")</f>
        <v/>
      </c>
      <c r="BE16" s="21" t="str">
        <f>IF(COUNTIF('Trainingsschema 20242025'!L$54:L$72,$A16)&gt;0,"X","")</f>
        <v/>
      </c>
      <c r="BF16" s="21" t="str">
        <f>IF(COUNTIF('Trainingsschema 20242025'!M$54:M$72,$A16)&gt;0,"X","")</f>
        <v/>
      </c>
      <c r="BG16" s="21" t="str">
        <f>IF(COUNTIF('Trainingsschema 20242025'!N$54:N$72,$A16)&gt;0,"X","")</f>
        <v/>
      </c>
      <c r="BH16" s="21" t="str">
        <f>IF(COUNTIF('Trainingsschema 20242025'!O$54:O$72,$A16)&gt;0,"X","")</f>
        <v/>
      </c>
      <c r="BI16" s="21" t="str">
        <f>IF(COUNTIF('Trainingsschema 20242025'!P$54:P$73,$A16)&gt;0,"X","")</f>
        <v/>
      </c>
      <c r="BJ16" s="34" t="str">
        <f>IF(COUNTIF('Trainingsschema 20242025'!Q$54:Q$73,$A16)&gt;0,"X","")</f>
        <v/>
      </c>
      <c r="BK16" s="34" t="str">
        <f>IF(COUNTIF('Trainingsschema 20242025'!R$54:R$73,$A16)&gt;0,"X","")</f>
        <v/>
      </c>
      <c r="BL16" s="34" t="str">
        <f>IF(COUNTIF('Trainingsschema 20242025'!S$54:S$73,$A16)&gt;0,"X","")</f>
        <v/>
      </c>
      <c r="BM16" s="35" t="str">
        <f>IF(COUNTIF('Trainingsschema 20242025'!T$54:T$73,$A16)&gt;0,"X","")</f>
        <v/>
      </c>
      <c r="BO16" s="40" t="str">
        <f>IF(COUNTIF('Trainingsschema 20242025'!B$77:B$96,$A16)&gt;0,"X","")</f>
        <v/>
      </c>
      <c r="BP16" s="41" t="str">
        <f>IF(COUNTIF('Trainingsschema 20242025'!C$77:C$96,$A16)&gt;0,"X","")</f>
        <v/>
      </c>
      <c r="BQ16" s="41" t="str">
        <f>IF(COUNTIF('Trainingsschema 20242025'!D$77:D$96,$A16)&gt;0,"X","")</f>
        <v/>
      </c>
      <c r="BR16" s="41" t="str">
        <f>IF(COUNTIF('Trainingsschema 20242025'!E$77:E$96,$A16)&gt;0,"X","")</f>
        <v/>
      </c>
      <c r="BS16" s="21" t="str">
        <f>IF(COUNTIF('Trainingsschema 20242025'!F$77:F$96,$A16)&gt;0,"X","")</f>
        <v/>
      </c>
      <c r="BT16" s="34" t="str">
        <f>IF(COUNTIF('Trainingsschema 20242025'!G$77:G$96,$A16)&gt;0,"X","")</f>
        <v/>
      </c>
      <c r="BU16" s="34" t="str">
        <f>IF(COUNTIF('Trainingsschema 20242025'!H$77:H$96,$A16)&gt;0,"X","")</f>
        <v/>
      </c>
      <c r="BV16" s="34" t="str">
        <f>IF(COUNTIF('Trainingsschema 20242025'!I$77:I$96,$A16)&gt;0,"X","")</f>
        <v/>
      </c>
      <c r="BW16" s="34" t="str">
        <f>IF(COUNTIF('Trainingsschema 20242025'!J$77:J$96,$A16)&gt;0,"X","")</f>
        <v/>
      </c>
      <c r="BX16" s="21" t="str">
        <f>IF(COUNTIF('Trainingsschema 20242025'!K$77:K$96,$A16)&gt;0,"X","")</f>
        <v/>
      </c>
      <c r="BY16" s="41" t="str">
        <f>IF(COUNTIF('Trainingsschema 20242025'!L$77:L$96,$A16)&gt;0,"X","")</f>
        <v/>
      </c>
      <c r="BZ16" s="41" t="str">
        <f>IF(COUNTIF('Trainingsschema 20242025'!M$77:M$96,$A16)&gt;0,"X","")</f>
        <v/>
      </c>
      <c r="CA16" s="41" t="str">
        <f>IF(COUNTIF('Trainingsschema 20242025'!N$77:N$96,$A16)&gt;0,"X","")</f>
        <v/>
      </c>
      <c r="CB16" s="41" t="str">
        <f>IF(COUNTIF('Trainingsschema 20242025'!O$77:O$96,$A16)&gt;0,"X","")</f>
        <v/>
      </c>
      <c r="CC16" s="41" t="str">
        <f>IF(COUNTIF('Trainingsschema 20242025'!P$77:P$96,$A16)&gt;0,"X","")</f>
        <v/>
      </c>
      <c r="CD16" s="34" t="str">
        <f>IF(COUNTIF('Trainingsschema 20242025'!Q$77:Q$96,$A16)&gt;0,"X","")</f>
        <v/>
      </c>
      <c r="CE16" s="34" t="str">
        <f>IF(COUNTIF('Trainingsschema 20242025'!R$77:R$96,$A16)&gt;0,"X","")</f>
        <v/>
      </c>
      <c r="CF16" s="34" t="str">
        <f>IF(COUNTIF('Trainingsschema 20242025'!S$77:S$96,$A16)&gt;0,"X","")</f>
        <v/>
      </c>
      <c r="CG16" s="35" t="str">
        <f>IF(COUNTIF('Trainingsschema 20242025'!T$77:T$96,$A16)&gt;0,"X","")</f>
        <v>X</v>
      </c>
      <c r="CI16" s="33" t="str">
        <f>IF(COUNTIF('Trainingsschema 20242025'!B$100:B$118,$A16)&gt;0,"X","")</f>
        <v/>
      </c>
      <c r="CJ16" s="21" t="str">
        <f>IF(COUNTIF('Trainingsschema 20242025'!C$100:C$118,$A16)&gt;0,"X","")</f>
        <v/>
      </c>
      <c r="CK16" s="21" t="str">
        <f>IF(COUNTIF('Trainingsschema 20242025'!D$100:D$118,$A16)&gt;0,"X","")</f>
        <v/>
      </c>
      <c r="CL16" s="21" t="str">
        <f>IF(COUNTIF('Trainingsschema 20242025'!E$100:E$118,$A16)&gt;0,"X","")</f>
        <v/>
      </c>
      <c r="CM16" s="21" t="str">
        <f>IF(COUNTIF('Trainingsschema 20242025'!F$100:F$118,$A16)&gt;0,"X","")</f>
        <v/>
      </c>
      <c r="CN16" s="34" t="str">
        <f>IF(COUNTIF('Trainingsschema 20242025'!G$100:G$118,$A16)&gt;0,"X","")</f>
        <v/>
      </c>
      <c r="CO16" s="34" t="str">
        <f>IF(COUNTIF('Trainingsschema 20242025'!H$100:H$118,$A16)&gt;0,"X","")</f>
        <v/>
      </c>
      <c r="CP16" s="34" t="str">
        <f>IF(COUNTIF('Trainingsschema 20242025'!I$100:I$118,$A16)&gt;0,"X","")</f>
        <v/>
      </c>
      <c r="CQ16" s="34" t="str">
        <f>IF(COUNTIF('Trainingsschema 20242025'!J$100:J$118,$A16)&gt;0,"X","")</f>
        <v/>
      </c>
      <c r="CR16" s="21" t="str">
        <f>IF(COUNTIF('Trainingsschema 20242025'!K$100:K$118,$A16)&gt;0,"X","")</f>
        <v/>
      </c>
      <c r="CS16" s="21" t="str">
        <f>IF(COUNTIF('Trainingsschema 20242025'!L$100:L$118,$A16)&gt;0,"X","")</f>
        <v/>
      </c>
      <c r="CT16" s="21" t="str">
        <f>IF(COUNTIF('Trainingsschema 20242025'!M$100:M$118,$A16)&gt;0,"X","")</f>
        <v/>
      </c>
      <c r="CU16" s="21" t="str">
        <f>IF(COUNTIF('Trainingsschema 20242025'!N$100:N$118,$A16)&gt;0,"X","")</f>
        <v/>
      </c>
      <c r="CV16" s="21" t="str">
        <f>IF(COUNTIF('Trainingsschema 20242025'!O$100:O$118,$A16)&gt;0,"X","")</f>
        <v/>
      </c>
      <c r="CW16" s="21" t="str">
        <f>IF(COUNTIF('Trainingsschema 20242025'!P$100:P$118,$A16)&gt;0,"X","")</f>
        <v/>
      </c>
      <c r="CX16" s="34" t="str">
        <f>IF(COUNTIF('Trainingsschema 20242025'!Q$100:Q$118,$A16)&gt;0,"X","")</f>
        <v/>
      </c>
      <c r="CY16" s="34" t="str">
        <f>IF(COUNTIF('Trainingsschema 20242025'!R$100:R$118,$A16)&gt;0,"X","")</f>
        <v/>
      </c>
      <c r="CZ16" s="34" t="str">
        <f>IF(COUNTIF('Trainingsschema 20242025'!S$100:S$118,$A16)&gt;0,"X","")</f>
        <v/>
      </c>
      <c r="DA16" s="35" t="str">
        <f>IF(COUNTIF('Trainingsschema 20242025'!T$100:T$118,$A16)&gt;0,"X","")</f>
        <v/>
      </c>
      <c r="DC16">
        <f t="shared" si="0"/>
        <v>2</v>
      </c>
      <c r="DD16">
        <f t="shared" si="1"/>
        <v>1</v>
      </c>
      <c r="DE16" s="26" t="s">
        <v>103</v>
      </c>
    </row>
    <row r="17" spans="1:109" ht="15.75" customHeight="1" x14ac:dyDescent="0.2">
      <c r="A17" t="s">
        <v>81</v>
      </c>
      <c r="G17" s="33" t="str">
        <f>IF(COUNTIF('Trainingsschema 20242025'!B$6:B$26,$A17)&gt;0,"X","")</f>
        <v/>
      </c>
      <c r="H17" s="21" t="str">
        <f>IF(COUNTIF('Trainingsschema 20242025'!C$6:C$26,$A17)&gt;0,"X","")</f>
        <v/>
      </c>
      <c r="I17" s="21" t="str">
        <f>IF(COUNTIF('Trainingsschema 20242025'!D$6:D$26,$A17)&gt;0,"X","")</f>
        <v/>
      </c>
      <c r="J17" s="21" t="str">
        <f>IF(COUNTIF('Trainingsschema 20242025'!E$6:E$26,$A17)&gt;0,"X","")</f>
        <v/>
      </c>
      <c r="K17" s="21" t="str">
        <f>IF(COUNTIF('Trainingsschema 20242025'!F$6:F$26,$A17)&gt;0,"X","")</f>
        <v/>
      </c>
      <c r="L17" s="34" t="str">
        <f>IF(COUNTIF('Trainingsschema 20242025'!G$6:G$26,$A17)&gt;0,"X","")</f>
        <v/>
      </c>
      <c r="M17" s="34" t="str">
        <f>IF(COUNTIF('Trainingsschema 20242025'!H$6:H$26,$A17)&gt;0,"X","")</f>
        <v/>
      </c>
      <c r="N17" s="34" t="str">
        <f>IF(COUNTIF('Trainingsschema 20242025'!I$6:I$25,$A17)&gt;0,"X","")</f>
        <v/>
      </c>
      <c r="O17" s="34" t="str">
        <f>IF(COUNTIF('Trainingsschema 20242025'!J$6:J$25,$A17)&gt;0,"X","")</f>
        <v/>
      </c>
      <c r="P17" s="21" t="str">
        <f>IF(COUNTIF('Trainingsschema 20242025'!K$6:K$26,$A17)&gt;0,"X","")</f>
        <v/>
      </c>
      <c r="Q17" s="21" t="str">
        <f>IF(COUNTIF('Trainingsschema 20242025'!L$6:L$25,$A17)&gt;0,"X","")</f>
        <v/>
      </c>
      <c r="R17" s="21" t="str">
        <f>IF(COUNTIF('Trainingsschema 20242025'!M$6:M$25,$A17)&gt;0,"X","")</f>
        <v/>
      </c>
      <c r="S17" s="21" t="str">
        <f>IF(COUNTIF('Trainingsschema 20242025'!N$6:N$25,$A17)&gt;0,"X","")</f>
        <v/>
      </c>
      <c r="T17" s="21" t="str">
        <f>IF(COUNTIF('Trainingsschema 20242025'!O$6:O$25,$A17)&gt;0,"X","")</f>
        <v/>
      </c>
      <c r="U17" s="21" t="str">
        <f>IF(COUNTIF('Trainingsschema 20242025'!P$6:P$26,$A17)&gt;0,"X","")</f>
        <v/>
      </c>
      <c r="V17" s="34" t="str">
        <f>IF(COUNTIF('Trainingsschema 20242025'!Q$6:Q$26,$A17)&gt;0,"X","")</f>
        <v/>
      </c>
      <c r="W17" s="34" t="str">
        <f>IF(COUNTIF('Trainingsschema 20242025'!R$6:R$26,$A17)&gt;0,"X","")</f>
        <v/>
      </c>
      <c r="X17" s="34" t="str">
        <f>IF(COUNTIF('Trainingsschema 20242025'!S$6:S$26,$A17)&gt;0,"X","")</f>
        <v/>
      </c>
      <c r="Y17" s="35" t="str">
        <f>IF(COUNTIF('Trainingsschema 20242025'!T$6:T$26,$A17)&gt;0,"X","")</f>
        <v/>
      </c>
      <c r="AA17" s="40" t="str">
        <f>IF(COUNTIF('Trainingsschema 20242025'!B$30:B$49,$A17)&gt;0,"X","")</f>
        <v/>
      </c>
      <c r="AB17" s="41" t="str">
        <f>IF(COUNTIF('Trainingsschema 20242025'!C$30:C$49,$A17)&gt;0,"X","")</f>
        <v/>
      </c>
      <c r="AC17" s="41" t="str">
        <f>IF(COUNTIF('Trainingsschema 20242025'!D$30:D$49,$A17)&gt;0,"X","")</f>
        <v/>
      </c>
      <c r="AD17" s="41" t="str">
        <f>IF(COUNTIF('Trainingsschema 20242025'!E$30:E$49,$A17)&gt;0,"X","")</f>
        <v/>
      </c>
      <c r="AE17" s="21" t="str">
        <f>IF(COUNTIF('Trainingsschema 20242025'!F$30:F$49,$A17)&gt;0,"X","")</f>
        <v/>
      </c>
      <c r="AF17" s="34" t="str">
        <f>IF(COUNTIF('Trainingsschema 20242025'!G$30:G$49,$A17)&gt;0,"X","")</f>
        <v/>
      </c>
      <c r="AG17" s="34" t="str">
        <f>IF(COUNTIF('Trainingsschema 20242025'!H$30:H$49,$A17)&gt;0,"X","")</f>
        <v/>
      </c>
      <c r="AH17" s="34" t="str">
        <f>IF(COUNTIF('Trainingsschema 20242025'!I$30:I$49,$A17)&gt;0,"X","")</f>
        <v/>
      </c>
      <c r="AI17" s="34" t="str">
        <f>IF(COUNTIF('Trainingsschema 20242025'!J$30:J$49,$A17)&gt;0,"X","")</f>
        <v/>
      </c>
      <c r="AJ17" s="21" t="str">
        <f>IF(COUNTIF('Trainingsschema 20242025'!K$30:K$49,$A17)&gt;0,"X","")</f>
        <v/>
      </c>
      <c r="AK17" s="41" t="str">
        <f>IF(COUNTIF('Trainingsschema 20242025'!L$30:L$49,$A17)&gt;0,"X","")</f>
        <v>X</v>
      </c>
      <c r="AL17" s="41" t="str">
        <f>IF(COUNTIF('Trainingsschema 20242025'!M$30:M$49,$A17)&gt;0,"X","")</f>
        <v/>
      </c>
      <c r="AM17" s="41" t="str">
        <f>IF(COUNTIF('Trainingsschema 20242025'!N$30:N$49,$A17)&gt;0,"X","")</f>
        <v/>
      </c>
      <c r="AN17" s="41" t="str">
        <f>IF(COUNTIF('Trainingsschema 20242025'!O$30:O$49,$A17)&gt;0,"X","")</f>
        <v/>
      </c>
      <c r="AO17" s="21" t="str">
        <f>IF(COUNTIF('Trainingsschema 20242025'!P$30:P$49,$A17)&gt;0,"X","")</f>
        <v/>
      </c>
      <c r="AP17" s="34" t="str">
        <f>IF(COUNTIF('Trainingsschema 20242025'!Q$30:Q$49,$A17)&gt;0,"X","")</f>
        <v/>
      </c>
      <c r="AQ17" s="34" t="str">
        <f>IF(COUNTIF('Trainingsschema 20242025'!R$30:R$49,$A17)&gt;0,"X","")</f>
        <v/>
      </c>
      <c r="AR17" s="34" t="str">
        <f>IF(COUNTIF('Trainingsschema 20242025'!S$30:S$49,$A17)&gt;0,"X","")</f>
        <v/>
      </c>
      <c r="AS17" s="35" t="str">
        <f>IF(COUNTIF('Trainingsschema 20242025'!T$30:T$49,$A17)&gt;0,"X","")</f>
        <v/>
      </c>
      <c r="AU17" s="33" t="str">
        <f>IF(COUNTIF('Trainingsschema 20242025'!B$54:B$73,$A17)&gt;0,"X","")</f>
        <v/>
      </c>
      <c r="AV17" s="21" t="str">
        <f>IF(COUNTIF('Trainingsschema 20242025'!C$54:C$73,$A17)&gt;0,"X","")</f>
        <v/>
      </c>
      <c r="AW17" s="21" t="str">
        <f>IF(COUNTIF('Trainingsschema 20242025'!D$54:D$72,$A17)&gt;0,"X","")</f>
        <v/>
      </c>
      <c r="AX17" s="21" t="str">
        <f>IF(COUNTIF('Trainingsschema 20242025'!E$54:E$72,$A17)&gt;0,"X","")</f>
        <v/>
      </c>
      <c r="AY17" s="21" t="str">
        <f>IF(COUNTIF('Trainingsschema 20242025'!F$54:F$73,$A17)&gt;0,"X","")</f>
        <v/>
      </c>
      <c r="AZ17" s="34" t="str">
        <f>IF(COUNTIF('Trainingsschema 20242025'!G$54:G$73,$A17)&gt;0,"X","")</f>
        <v/>
      </c>
      <c r="BA17" s="34" t="str">
        <f>IF(COUNTIF('Trainingsschema 20242025'!H$54:H$73,$A17)&gt;0,"X","")</f>
        <v/>
      </c>
      <c r="BB17" s="34" t="str">
        <f>IF(COUNTIF('Trainingsschema 20242025'!I$54:I$73,$A17)&gt;0,"X","")</f>
        <v/>
      </c>
      <c r="BC17" s="34" t="str">
        <f>IF(COUNTIF('Trainingsschema 20242025'!J$54:J$73,$A17)&gt;0,"X","")</f>
        <v/>
      </c>
      <c r="BD17" s="21" t="str">
        <f>IF(COUNTIF('Trainingsschema 20242025'!K$54:K$73,$A17)&gt;0,"X","")</f>
        <v/>
      </c>
      <c r="BE17" s="21" t="str">
        <f>IF(COUNTIF('Trainingsschema 20242025'!L$54:L$72,$A17)&gt;0,"X","")</f>
        <v/>
      </c>
      <c r="BF17" s="21" t="str">
        <f>IF(COUNTIF('Trainingsschema 20242025'!M$54:M$72,$A17)&gt;0,"X","")</f>
        <v/>
      </c>
      <c r="BG17" s="21" t="str">
        <f>IF(COUNTIF('Trainingsschema 20242025'!N$54:N$72,$A17)&gt;0,"X","")</f>
        <v/>
      </c>
      <c r="BH17" s="21" t="str">
        <f>IF(COUNTIF('Trainingsschema 20242025'!O$54:O$72,$A17)&gt;0,"X","")</f>
        <v/>
      </c>
      <c r="BI17" s="21" t="str">
        <f>IF(COUNTIF('Trainingsschema 20242025'!P$54:P$73,$A17)&gt;0,"X","")</f>
        <v/>
      </c>
      <c r="BJ17" s="34" t="str">
        <f>IF(COUNTIF('Trainingsschema 20242025'!Q$54:Q$73,$A17)&gt;0,"X","")</f>
        <v/>
      </c>
      <c r="BK17" s="34" t="str">
        <f>IF(COUNTIF('Trainingsschema 20242025'!R$54:R$73,$A17)&gt;0,"X","")</f>
        <v/>
      </c>
      <c r="BL17" s="34" t="str">
        <f>IF(COUNTIF('Trainingsschema 20242025'!S$54:S$73,$A17)&gt;0,"X","")</f>
        <v/>
      </c>
      <c r="BM17" s="35" t="str">
        <f>IF(COUNTIF('Trainingsschema 20242025'!T$54:T$73,$A17)&gt;0,"X","")</f>
        <v/>
      </c>
      <c r="BO17" s="40" t="str">
        <f>IF(COUNTIF('Trainingsschema 20242025'!B$77:B$96,$A17)&gt;0,"X","")</f>
        <v/>
      </c>
      <c r="BP17" s="41" t="str">
        <f>IF(COUNTIF('Trainingsschema 20242025'!C$77:C$96,$A17)&gt;0,"X","")</f>
        <v/>
      </c>
      <c r="BQ17" s="41" t="str">
        <f>IF(COUNTIF('Trainingsschema 20242025'!D$77:D$96,$A17)&gt;0,"X","")</f>
        <v/>
      </c>
      <c r="BR17" s="41" t="str">
        <f>IF(COUNTIF('Trainingsschema 20242025'!E$77:E$96,$A17)&gt;0,"X","")</f>
        <v/>
      </c>
      <c r="BS17" s="21" t="str">
        <f>IF(COUNTIF('Trainingsschema 20242025'!F$77:F$96,$A17)&gt;0,"X","")</f>
        <v/>
      </c>
      <c r="BT17" s="34" t="str">
        <f>IF(COUNTIF('Trainingsschema 20242025'!G$77:G$96,$A17)&gt;0,"X","")</f>
        <v/>
      </c>
      <c r="BU17" s="34" t="str">
        <f>IF(COUNTIF('Trainingsschema 20242025'!H$77:H$96,$A17)&gt;0,"X","")</f>
        <v/>
      </c>
      <c r="BV17" s="34" t="str">
        <f>IF(COUNTIF('Trainingsschema 20242025'!I$77:I$96,$A17)&gt;0,"X","")</f>
        <v>X</v>
      </c>
      <c r="BW17" s="34" t="str">
        <f>IF(COUNTIF('Trainingsschema 20242025'!J$77:J$96,$A17)&gt;0,"X","")</f>
        <v/>
      </c>
      <c r="BX17" s="21" t="str">
        <f>IF(COUNTIF('Trainingsschema 20242025'!K$77:K$96,$A17)&gt;0,"X","")</f>
        <v/>
      </c>
      <c r="BY17" s="41" t="str">
        <f>IF(COUNTIF('Trainingsschema 20242025'!L$77:L$96,$A17)&gt;0,"X","")</f>
        <v/>
      </c>
      <c r="BZ17" s="41" t="str">
        <f>IF(COUNTIF('Trainingsschema 20242025'!M$77:M$96,$A17)&gt;0,"X","")</f>
        <v/>
      </c>
      <c r="CA17" s="41" t="str">
        <f>IF(COUNTIF('Trainingsschema 20242025'!N$77:N$96,$A17)&gt;0,"X","")</f>
        <v/>
      </c>
      <c r="CB17" s="41" t="str">
        <f>IF(COUNTIF('Trainingsschema 20242025'!O$77:O$96,$A17)&gt;0,"X","")</f>
        <v/>
      </c>
      <c r="CC17" s="41" t="str">
        <f>IF(COUNTIF('Trainingsschema 20242025'!P$77:P$96,$A17)&gt;0,"X","")</f>
        <v/>
      </c>
      <c r="CD17" s="34" t="str">
        <f>IF(COUNTIF('Trainingsschema 20242025'!Q$77:Q$96,$A17)&gt;0,"X","")</f>
        <v/>
      </c>
      <c r="CE17" s="34" t="str">
        <f>IF(COUNTIF('Trainingsschema 20242025'!R$77:R$96,$A17)&gt;0,"X","")</f>
        <v/>
      </c>
      <c r="CF17" s="34" t="str">
        <f>IF(COUNTIF('Trainingsschema 20242025'!S$77:S$96,$A17)&gt;0,"X","")</f>
        <v/>
      </c>
      <c r="CG17" s="35" t="str">
        <f>IF(COUNTIF('Trainingsschema 20242025'!T$77:T$96,$A17)&gt;0,"X","")</f>
        <v/>
      </c>
      <c r="CI17" s="33" t="str">
        <f>IF(COUNTIF('Trainingsschema 20242025'!B$100:B$118,$A17)&gt;0,"X","")</f>
        <v/>
      </c>
      <c r="CJ17" s="21" t="str">
        <f>IF(COUNTIF('Trainingsschema 20242025'!C$100:C$118,$A17)&gt;0,"X","")</f>
        <v/>
      </c>
      <c r="CK17" s="21" t="str">
        <f>IF(COUNTIF('Trainingsschema 20242025'!D$100:D$118,$A17)&gt;0,"X","")</f>
        <v/>
      </c>
      <c r="CL17" s="21" t="str">
        <f>IF(COUNTIF('Trainingsschema 20242025'!E$100:E$118,$A17)&gt;0,"X","")</f>
        <v/>
      </c>
      <c r="CM17" s="21" t="str">
        <f>IF(COUNTIF('Trainingsschema 20242025'!F$100:F$118,$A17)&gt;0,"X","")</f>
        <v/>
      </c>
      <c r="CN17" s="34" t="str">
        <f>IF(COUNTIF('Trainingsschema 20242025'!G$100:G$118,$A17)&gt;0,"X","")</f>
        <v/>
      </c>
      <c r="CO17" s="34" t="str">
        <f>IF(COUNTIF('Trainingsschema 20242025'!H$100:H$118,$A17)&gt;0,"X","")</f>
        <v/>
      </c>
      <c r="CP17" s="34" t="str">
        <f>IF(COUNTIF('Trainingsschema 20242025'!I$100:I$118,$A17)&gt;0,"X","")</f>
        <v/>
      </c>
      <c r="CQ17" s="34" t="str">
        <f>IF(COUNTIF('Trainingsschema 20242025'!J$100:J$118,$A17)&gt;0,"X","")</f>
        <v/>
      </c>
      <c r="CR17" s="21" t="str">
        <f>IF(COUNTIF('Trainingsschema 20242025'!K$100:K$118,$A17)&gt;0,"X","")</f>
        <v/>
      </c>
      <c r="CS17" s="21" t="str">
        <f>IF(COUNTIF('Trainingsschema 20242025'!L$100:L$118,$A17)&gt;0,"X","")</f>
        <v/>
      </c>
      <c r="CT17" s="21" t="str">
        <f>IF(COUNTIF('Trainingsschema 20242025'!M$100:M$118,$A17)&gt;0,"X","")</f>
        <v/>
      </c>
      <c r="CU17" s="21" t="str">
        <f>IF(COUNTIF('Trainingsschema 20242025'!N$100:N$118,$A17)&gt;0,"X","")</f>
        <v/>
      </c>
      <c r="CV17" s="21" t="str">
        <f>IF(COUNTIF('Trainingsschema 20242025'!O$100:O$118,$A17)&gt;0,"X","")</f>
        <v/>
      </c>
      <c r="CW17" s="21" t="str">
        <f>IF(COUNTIF('Trainingsschema 20242025'!P$100:P$118,$A17)&gt;0,"X","")</f>
        <v/>
      </c>
      <c r="CX17" s="34" t="str">
        <f>IF(COUNTIF('Trainingsschema 20242025'!Q$100:Q$118,$A17)&gt;0,"X","")</f>
        <v/>
      </c>
      <c r="CY17" s="34" t="str">
        <f>IF(COUNTIF('Trainingsschema 20242025'!R$100:R$118,$A17)&gt;0,"X","")</f>
        <v/>
      </c>
      <c r="CZ17" s="34" t="str">
        <f>IF(COUNTIF('Trainingsschema 20242025'!S$100:S$118,$A17)&gt;0,"X","")</f>
        <v/>
      </c>
      <c r="DA17" s="35" t="str">
        <f>IF(COUNTIF('Trainingsschema 20242025'!T$100:T$118,$A17)&gt;0,"X","")</f>
        <v/>
      </c>
      <c r="DC17">
        <f t="shared" si="0"/>
        <v>2</v>
      </c>
      <c r="DD17">
        <f t="shared" si="1"/>
        <v>1</v>
      </c>
      <c r="DE17" s="26" t="s">
        <v>103</v>
      </c>
    </row>
    <row r="18" spans="1:109" ht="15.75" customHeight="1" x14ac:dyDescent="0.2">
      <c r="A18" t="s">
        <v>82</v>
      </c>
      <c r="G18" s="33" t="str">
        <f>IF(COUNTIF('Trainingsschema 20242025'!B$6:B$26,$A18)&gt;0,"X","")</f>
        <v/>
      </c>
      <c r="H18" s="21" t="str">
        <f>IF(COUNTIF('Trainingsschema 20242025'!C$6:C$26,$A18)&gt;0,"X","")</f>
        <v/>
      </c>
      <c r="I18" s="21" t="str">
        <f>IF(COUNTIF('Trainingsschema 20242025'!D$6:D$26,$A18)&gt;0,"X","")</f>
        <v/>
      </c>
      <c r="J18" s="21" t="str">
        <f>IF(COUNTIF('Trainingsschema 20242025'!E$6:E$26,$A18)&gt;0,"X","")</f>
        <v/>
      </c>
      <c r="K18" s="21" t="str">
        <f>IF(COUNTIF('Trainingsschema 20242025'!F$6:F$26,$A18)&gt;0,"X","")</f>
        <v/>
      </c>
      <c r="L18" s="34" t="str">
        <f>IF(COUNTIF('Trainingsschema 20242025'!G$6:G$26,$A18)&gt;0,"X","")</f>
        <v/>
      </c>
      <c r="M18" s="34" t="str">
        <f>IF(COUNTIF('Trainingsschema 20242025'!H$6:H$26,$A18)&gt;0,"X","")</f>
        <v/>
      </c>
      <c r="N18" s="34" t="str">
        <f>IF(COUNTIF('Trainingsschema 20242025'!I$6:I$25,$A18)&gt;0,"X","")</f>
        <v/>
      </c>
      <c r="O18" s="34" t="str">
        <f>IF(COUNTIF('Trainingsschema 20242025'!J$6:J$25,$A18)&gt;0,"X","")</f>
        <v/>
      </c>
      <c r="P18" s="21" t="str">
        <f>IF(COUNTIF('Trainingsschema 20242025'!K$6:K$26,$A18)&gt;0,"X","")</f>
        <v/>
      </c>
      <c r="Q18" s="21" t="str">
        <f>IF(COUNTIF('Trainingsschema 20242025'!L$6:L$25,$A18)&gt;0,"X","")</f>
        <v/>
      </c>
      <c r="R18" s="21" t="str">
        <f>IF(COUNTIF('Trainingsschema 20242025'!M$6:M$25,$A18)&gt;0,"X","")</f>
        <v/>
      </c>
      <c r="S18" s="21" t="str">
        <f>IF(COUNTIF('Trainingsschema 20242025'!N$6:N$25,$A18)&gt;0,"X","")</f>
        <v/>
      </c>
      <c r="T18" s="21" t="str">
        <f>IF(COUNTIF('Trainingsschema 20242025'!O$6:O$25,$A18)&gt;0,"X","")</f>
        <v/>
      </c>
      <c r="U18" s="21" t="str">
        <f>IF(COUNTIF('Trainingsschema 20242025'!P$6:P$26,$A18)&gt;0,"X","")</f>
        <v/>
      </c>
      <c r="V18" s="34" t="str">
        <f>IF(COUNTIF('Trainingsschema 20242025'!Q$6:Q$26,$A18)&gt;0,"X","")</f>
        <v/>
      </c>
      <c r="W18" s="34" t="str">
        <f>IF(COUNTIF('Trainingsschema 20242025'!R$6:R$26,$A18)&gt;0,"X","")</f>
        <v/>
      </c>
      <c r="X18" s="34" t="str">
        <f>IF(COUNTIF('Trainingsschema 20242025'!S$6:S$26,$A18)&gt;0,"X","")</f>
        <v/>
      </c>
      <c r="Y18" s="35" t="str">
        <f>IF(COUNTIF('Trainingsschema 20242025'!T$6:T$26,$A18)&gt;0,"X","")</f>
        <v/>
      </c>
      <c r="AA18" s="40" t="str">
        <f>IF(COUNTIF('Trainingsschema 20242025'!B$30:B$49,$A18)&gt;0,"X","")</f>
        <v/>
      </c>
      <c r="AB18" s="41" t="str">
        <f>IF(COUNTIF('Trainingsschema 20242025'!C$30:C$49,$A18)&gt;0,"X","")</f>
        <v/>
      </c>
      <c r="AC18" s="41" t="str">
        <f>IF(COUNTIF('Trainingsschema 20242025'!D$30:D$49,$A18)&gt;0,"X","")</f>
        <v/>
      </c>
      <c r="AD18" s="41" t="str">
        <f>IF(COUNTIF('Trainingsschema 20242025'!E$30:E$49,$A18)&gt;0,"X","")</f>
        <v/>
      </c>
      <c r="AE18" s="21" t="str">
        <f>IF(COUNTIF('Trainingsschema 20242025'!F$30:F$49,$A18)&gt;0,"X","")</f>
        <v/>
      </c>
      <c r="AF18" s="34" t="str">
        <f>IF(COUNTIF('Trainingsschema 20242025'!G$30:G$49,$A18)&gt;0,"X","")</f>
        <v/>
      </c>
      <c r="AG18" s="34" t="str">
        <f>IF(COUNTIF('Trainingsschema 20242025'!H$30:H$49,$A18)&gt;0,"X","")</f>
        <v/>
      </c>
      <c r="AH18" s="34" t="str">
        <f>IF(COUNTIF('Trainingsschema 20242025'!I$30:I$49,$A18)&gt;0,"X","")</f>
        <v/>
      </c>
      <c r="AI18" s="34" t="str">
        <f>IF(COUNTIF('Trainingsschema 20242025'!J$30:J$49,$A18)&gt;0,"X","")</f>
        <v/>
      </c>
      <c r="AJ18" s="21" t="str">
        <f>IF(COUNTIF('Trainingsschema 20242025'!K$30:K$49,$A18)&gt;0,"X","")</f>
        <v/>
      </c>
      <c r="AK18" s="41" t="str">
        <f>IF(COUNTIF('Trainingsschema 20242025'!L$30:L$49,$A18)&gt;0,"X","")</f>
        <v/>
      </c>
      <c r="AL18" s="41" t="str">
        <f>IF(COUNTIF('Trainingsschema 20242025'!M$30:M$49,$A18)&gt;0,"X","")</f>
        <v>X</v>
      </c>
      <c r="AM18" s="41" t="str">
        <f>IF(COUNTIF('Trainingsschema 20242025'!N$30:N$49,$A18)&gt;0,"X","")</f>
        <v/>
      </c>
      <c r="AN18" s="41" t="str">
        <f>IF(COUNTIF('Trainingsschema 20242025'!O$30:O$49,$A18)&gt;0,"X","")</f>
        <v/>
      </c>
      <c r="AO18" s="21" t="str">
        <f>IF(COUNTIF('Trainingsschema 20242025'!P$30:P$49,$A18)&gt;0,"X","")</f>
        <v/>
      </c>
      <c r="AP18" s="34" t="str">
        <f>IF(COUNTIF('Trainingsschema 20242025'!Q$30:Q$49,$A18)&gt;0,"X","")</f>
        <v/>
      </c>
      <c r="AQ18" s="34" t="str">
        <f>IF(COUNTIF('Trainingsschema 20242025'!R$30:R$49,$A18)&gt;0,"X","")</f>
        <v/>
      </c>
      <c r="AR18" s="34" t="str">
        <f>IF(COUNTIF('Trainingsschema 20242025'!S$30:S$49,$A18)&gt;0,"X","")</f>
        <v/>
      </c>
      <c r="AS18" s="35" t="str">
        <f>IF(COUNTIF('Trainingsschema 20242025'!T$30:T$49,$A18)&gt;0,"X","")</f>
        <v/>
      </c>
      <c r="AU18" s="33" t="str">
        <f>IF(COUNTIF('Trainingsschema 20242025'!B$54:B$73,$A18)&gt;0,"X","")</f>
        <v/>
      </c>
      <c r="AV18" s="21" t="str">
        <f>IF(COUNTIF('Trainingsschema 20242025'!C$54:C$73,$A18)&gt;0,"X","")</f>
        <v/>
      </c>
      <c r="AW18" s="21" t="str">
        <f>IF(COUNTIF('Trainingsschema 20242025'!D$54:D$72,$A18)&gt;0,"X","")</f>
        <v/>
      </c>
      <c r="AX18" s="21" t="str">
        <f>IF(COUNTIF('Trainingsschema 20242025'!E$54:E$72,$A18)&gt;0,"X","")</f>
        <v/>
      </c>
      <c r="AY18" s="21" t="str">
        <f>IF(COUNTIF('Trainingsschema 20242025'!F$54:F$73,$A18)&gt;0,"X","")</f>
        <v/>
      </c>
      <c r="AZ18" s="34" t="str">
        <f>IF(COUNTIF('Trainingsschema 20242025'!G$54:G$73,$A18)&gt;0,"X","")</f>
        <v/>
      </c>
      <c r="BA18" s="34" t="str">
        <f>IF(COUNTIF('Trainingsschema 20242025'!H$54:H$73,$A18)&gt;0,"X","")</f>
        <v/>
      </c>
      <c r="BB18" s="34" t="str">
        <f>IF(COUNTIF('Trainingsschema 20242025'!I$54:I$73,$A18)&gt;0,"X","")</f>
        <v/>
      </c>
      <c r="BC18" s="34" t="str">
        <f>IF(COUNTIF('Trainingsschema 20242025'!J$54:J$73,$A18)&gt;0,"X","")</f>
        <v/>
      </c>
      <c r="BD18" s="21" t="str">
        <f>IF(COUNTIF('Trainingsschema 20242025'!K$54:K$73,$A18)&gt;0,"X","")</f>
        <v/>
      </c>
      <c r="BE18" s="21" t="str">
        <f>IF(COUNTIF('Trainingsschema 20242025'!L$54:L$72,$A18)&gt;0,"X","")</f>
        <v/>
      </c>
      <c r="BF18" s="21" t="str">
        <f>IF(COUNTIF('Trainingsschema 20242025'!M$54:M$72,$A18)&gt;0,"X","")</f>
        <v/>
      </c>
      <c r="BG18" s="21" t="str">
        <f>IF(COUNTIF('Trainingsschema 20242025'!N$54:N$72,$A18)&gt;0,"X","")</f>
        <v/>
      </c>
      <c r="BH18" s="21" t="str">
        <f>IF(COUNTIF('Trainingsschema 20242025'!O$54:O$72,$A18)&gt;0,"X","")</f>
        <v/>
      </c>
      <c r="BI18" s="21" t="str">
        <f>IF(COUNTIF('Trainingsschema 20242025'!P$54:P$73,$A18)&gt;0,"X","")</f>
        <v/>
      </c>
      <c r="BJ18" s="34" t="str">
        <f>IF(COUNTIF('Trainingsschema 20242025'!Q$54:Q$73,$A18)&gt;0,"X","")</f>
        <v/>
      </c>
      <c r="BK18" s="34" t="str">
        <f>IF(COUNTIF('Trainingsschema 20242025'!R$54:R$73,$A18)&gt;0,"X","")</f>
        <v/>
      </c>
      <c r="BL18" s="34" t="str">
        <f>IF(COUNTIF('Trainingsschema 20242025'!S$54:S$73,$A18)&gt;0,"X","")</f>
        <v/>
      </c>
      <c r="BM18" s="35" t="str">
        <f>IF(COUNTIF('Trainingsschema 20242025'!T$54:T$73,$A18)&gt;0,"X","")</f>
        <v/>
      </c>
      <c r="BO18" s="40" t="str">
        <f>IF(COUNTIF('Trainingsschema 20242025'!B$77:B$96,$A18)&gt;0,"X","")</f>
        <v/>
      </c>
      <c r="BP18" s="41" t="str">
        <f>IF(COUNTIF('Trainingsschema 20242025'!C$77:C$96,$A18)&gt;0,"X","")</f>
        <v/>
      </c>
      <c r="BQ18" s="41" t="str">
        <f>IF(COUNTIF('Trainingsschema 20242025'!D$77:D$96,$A18)&gt;0,"X","")</f>
        <v/>
      </c>
      <c r="BR18" s="41" t="str">
        <f>IF(COUNTIF('Trainingsschema 20242025'!E$77:E$96,$A18)&gt;0,"X","")</f>
        <v/>
      </c>
      <c r="BS18" s="21" t="str">
        <f>IF(COUNTIF('Trainingsschema 20242025'!F$77:F$96,$A18)&gt;0,"X","")</f>
        <v/>
      </c>
      <c r="BT18" s="34" t="str">
        <f>IF(COUNTIF('Trainingsschema 20242025'!G$77:G$96,$A18)&gt;0,"X","")</f>
        <v/>
      </c>
      <c r="BU18" s="34" t="str">
        <f>IF(COUNTIF('Trainingsschema 20242025'!H$77:H$96,$A18)&gt;0,"X","")</f>
        <v/>
      </c>
      <c r="BV18" s="34" t="str">
        <f>IF(COUNTIF('Trainingsschema 20242025'!I$77:I$96,$A18)&gt;0,"X","")</f>
        <v/>
      </c>
      <c r="BW18" s="34" t="str">
        <f>IF(COUNTIF('Trainingsschema 20242025'!J$77:J$96,$A18)&gt;0,"X","")</f>
        <v>X</v>
      </c>
      <c r="BX18" s="21" t="str">
        <f>IF(COUNTIF('Trainingsschema 20242025'!K$77:K$96,$A18)&gt;0,"X","")</f>
        <v/>
      </c>
      <c r="BY18" s="41" t="str">
        <f>IF(COUNTIF('Trainingsschema 20242025'!L$77:L$96,$A18)&gt;0,"X","")</f>
        <v/>
      </c>
      <c r="BZ18" s="41" t="str">
        <f>IF(COUNTIF('Trainingsschema 20242025'!M$77:M$96,$A18)&gt;0,"X","")</f>
        <v/>
      </c>
      <c r="CA18" s="41" t="str">
        <f>IF(COUNTIF('Trainingsschema 20242025'!N$77:N$96,$A18)&gt;0,"X","")</f>
        <v/>
      </c>
      <c r="CB18" s="41" t="str">
        <f>IF(COUNTIF('Trainingsschema 20242025'!O$77:O$96,$A18)&gt;0,"X","")</f>
        <v/>
      </c>
      <c r="CC18" s="41" t="str">
        <f>IF(COUNTIF('Trainingsschema 20242025'!P$77:P$96,$A18)&gt;0,"X","")</f>
        <v/>
      </c>
      <c r="CD18" s="34" t="str">
        <f>IF(COUNTIF('Trainingsschema 20242025'!Q$77:Q$96,$A18)&gt;0,"X","")</f>
        <v/>
      </c>
      <c r="CE18" s="34" t="str">
        <f>IF(COUNTIF('Trainingsschema 20242025'!R$77:R$96,$A18)&gt;0,"X","")</f>
        <v/>
      </c>
      <c r="CF18" s="34" t="str">
        <f>IF(COUNTIF('Trainingsschema 20242025'!S$77:S$96,$A18)&gt;0,"X","")</f>
        <v/>
      </c>
      <c r="CG18" s="35" t="str">
        <f>IF(COUNTIF('Trainingsschema 20242025'!T$77:T$96,$A18)&gt;0,"X","")</f>
        <v/>
      </c>
      <c r="CI18" s="33" t="str">
        <f>IF(COUNTIF('Trainingsschema 20242025'!B$100:B$118,$A18)&gt;0,"X","")</f>
        <v/>
      </c>
      <c r="CJ18" s="21" t="str">
        <f>IF(COUNTIF('Trainingsschema 20242025'!C$100:C$118,$A18)&gt;0,"X","")</f>
        <v/>
      </c>
      <c r="CK18" s="21" t="str">
        <f>IF(COUNTIF('Trainingsschema 20242025'!D$100:D$118,$A18)&gt;0,"X","")</f>
        <v/>
      </c>
      <c r="CL18" s="21" t="str">
        <f>IF(COUNTIF('Trainingsschema 20242025'!E$100:E$118,$A18)&gt;0,"X","")</f>
        <v/>
      </c>
      <c r="CM18" s="21" t="str">
        <f>IF(COUNTIF('Trainingsschema 20242025'!F$100:F$118,$A18)&gt;0,"X","")</f>
        <v/>
      </c>
      <c r="CN18" s="34" t="str">
        <f>IF(COUNTIF('Trainingsschema 20242025'!G$100:G$118,$A18)&gt;0,"X","")</f>
        <v/>
      </c>
      <c r="CO18" s="34" t="str">
        <f>IF(COUNTIF('Trainingsschema 20242025'!H$100:H$118,$A18)&gt;0,"X","")</f>
        <v/>
      </c>
      <c r="CP18" s="34" t="str">
        <f>IF(COUNTIF('Trainingsschema 20242025'!I$100:I$118,$A18)&gt;0,"X","")</f>
        <v/>
      </c>
      <c r="CQ18" s="34" t="str">
        <f>IF(COUNTIF('Trainingsschema 20242025'!J$100:J$118,$A18)&gt;0,"X","")</f>
        <v/>
      </c>
      <c r="CR18" s="21" t="str">
        <f>IF(COUNTIF('Trainingsschema 20242025'!K$100:K$118,$A18)&gt;0,"X","")</f>
        <v/>
      </c>
      <c r="CS18" s="21" t="str">
        <f>IF(COUNTIF('Trainingsschema 20242025'!L$100:L$118,$A18)&gt;0,"X","")</f>
        <v/>
      </c>
      <c r="CT18" s="21" t="str">
        <f>IF(COUNTIF('Trainingsschema 20242025'!M$100:M$118,$A18)&gt;0,"X","")</f>
        <v/>
      </c>
      <c r="CU18" s="21" t="str">
        <f>IF(COUNTIF('Trainingsschema 20242025'!N$100:N$118,$A18)&gt;0,"X","")</f>
        <v/>
      </c>
      <c r="CV18" s="21" t="str">
        <f>IF(COUNTIF('Trainingsschema 20242025'!O$100:O$118,$A18)&gt;0,"X","")</f>
        <v/>
      </c>
      <c r="CW18" s="21" t="str">
        <f>IF(COUNTIF('Trainingsschema 20242025'!P$100:P$118,$A18)&gt;0,"X","")</f>
        <v/>
      </c>
      <c r="CX18" s="34" t="str">
        <f>IF(COUNTIF('Trainingsschema 20242025'!Q$100:Q$118,$A18)&gt;0,"X","")</f>
        <v/>
      </c>
      <c r="CY18" s="34" t="str">
        <f>IF(COUNTIF('Trainingsschema 20242025'!R$100:R$118,$A18)&gt;0,"X","")</f>
        <v/>
      </c>
      <c r="CZ18" s="34" t="str">
        <f>IF(COUNTIF('Trainingsschema 20242025'!S$100:S$118,$A18)&gt;0,"X","")</f>
        <v/>
      </c>
      <c r="DA18" s="35" t="str">
        <f>IF(COUNTIF('Trainingsschema 20242025'!T$100:T$118,$A18)&gt;0,"X","")</f>
        <v/>
      </c>
      <c r="DC18">
        <f t="shared" si="0"/>
        <v>2</v>
      </c>
      <c r="DD18">
        <f t="shared" si="1"/>
        <v>1</v>
      </c>
      <c r="DE18" s="26" t="s">
        <v>103</v>
      </c>
    </row>
    <row r="19" spans="1:109" ht="15.75" customHeight="1" x14ac:dyDescent="0.2">
      <c r="A19" s="20" t="s">
        <v>8</v>
      </c>
      <c r="B19" s="21" t="s">
        <v>90</v>
      </c>
      <c r="D19" s="21" t="s">
        <v>91</v>
      </c>
      <c r="E19" s="28" t="s">
        <v>92</v>
      </c>
      <c r="G19" s="33" t="str">
        <f>IF(COUNTIF('Trainingsschema 20242025'!B$6:B$26,$A19)&gt;0,"X","")</f>
        <v>X</v>
      </c>
      <c r="H19" s="21" t="str">
        <f>IF(COUNTIF('Trainingsschema 20242025'!C$6:C$26,$A19)&gt;0,"X","")</f>
        <v/>
      </c>
      <c r="I19" s="21" t="str">
        <f>IF(COUNTIF('Trainingsschema 20242025'!D$6:D$26,$A19)&gt;0,"X","")</f>
        <v/>
      </c>
      <c r="J19" s="21" t="str">
        <f>IF(COUNTIF('Trainingsschema 20242025'!E$6:E$26,$A19)&gt;0,"X","")</f>
        <v/>
      </c>
      <c r="K19" s="21" t="str">
        <f>IF(COUNTIF('Trainingsschema 20242025'!F$6:F$26,$A19)&gt;0,"X","")</f>
        <v/>
      </c>
      <c r="L19" s="34" t="str">
        <f>IF(COUNTIF('Trainingsschema 20242025'!G$6:G$26,$A19)&gt;0,"X","")</f>
        <v/>
      </c>
      <c r="M19" s="34" t="str">
        <f>IF(COUNTIF('Trainingsschema 20242025'!H$6:H$26,$A19)&gt;0,"X","")</f>
        <v/>
      </c>
      <c r="N19" s="34" t="str">
        <f>IF(COUNTIF('Trainingsschema 20242025'!I$6:I$25,$A19)&gt;0,"X","")</f>
        <v/>
      </c>
      <c r="O19" s="34" t="str">
        <f>IF(COUNTIF('Trainingsschema 20242025'!J$6:J$25,$A19)&gt;0,"X","")</f>
        <v/>
      </c>
      <c r="P19" s="21" t="str">
        <f>IF(COUNTIF('Trainingsschema 20242025'!K$6:K$26,$A19)&gt;0,"X","")</f>
        <v/>
      </c>
      <c r="Q19" s="21" t="str">
        <f>IF(COUNTIF('Trainingsschema 20242025'!L$6:L$25,$A19)&gt;0,"X","")</f>
        <v/>
      </c>
      <c r="R19" s="21" t="str">
        <f>IF(COUNTIF('Trainingsschema 20242025'!M$6:M$25,$A19)&gt;0,"X","")</f>
        <v/>
      </c>
      <c r="S19" s="21" t="str">
        <f>IF(COUNTIF('Trainingsschema 20242025'!N$6:N$25,$A19)&gt;0,"X","")</f>
        <v/>
      </c>
      <c r="T19" s="21" t="str">
        <f>IF(COUNTIF('Trainingsschema 20242025'!O$6:O$25,$A19)&gt;0,"X","")</f>
        <v/>
      </c>
      <c r="U19" s="21" t="str">
        <f>IF(COUNTIF('Trainingsschema 20242025'!P$6:P$26,$A19)&gt;0,"X","")</f>
        <v/>
      </c>
      <c r="V19" s="34" t="str">
        <f>IF(COUNTIF('Trainingsschema 20242025'!Q$6:Q$26,$A19)&gt;0,"X","")</f>
        <v/>
      </c>
      <c r="W19" s="34" t="str">
        <f>IF(COUNTIF('Trainingsschema 20242025'!R$6:R$26,$A19)&gt;0,"X","")</f>
        <v/>
      </c>
      <c r="X19" s="34" t="str">
        <f>IF(COUNTIF('Trainingsschema 20242025'!S$6:S$26,$A19)&gt;0,"X","")</f>
        <v/>
      </c>
      <c r="Y19" s="35" t="str">
        <f>IF(COUNTIF('Trainingsschema 20242025'!T$6:T$26,$A19)&gt;0,"X","")</f>
        <v/>
      </c>
      <c r="AA19" s="40" t="str">
        <f>IF(COUNTIF('Trainingsschema 20242025'!B$30:B$49,$A19)&gt;0,"X","")</f>
        <v/>
      </c>
      <c r="AB19" s="41" t="str">
        <f>IF(COUNTIF('Trainingsschema 20242025'!C$30:C$49,$A19)&gt;0,"X","")</f>
        <v/>
      </c>
      <c r="AC19" s="41" t="str">
        <f>IF(COUNTIF('Trainingsschema 20242025'!D$30:D$49,$A19)&gt;0,"X","")</f>
        <v/>
      </c>
      <c r="AD19" s="41" t="str">
        <f>IF(COUNTIF('Trainingsschema 20242025'!E$30:E$49,$A19)&gt;0,"X","")</f>
        <v/>
      </c>
      <c r="AE19" s="21" t="str">
        <f>IF(COUNTIF('Trainingsschema 20242025'!F$30:F$49,$A19)&gt;0,"X","")</f>
        <v/>
      </c>
      <c r="AF19" s="34" t="str">
        <f>IF(COUNTIF('Trainingsschema 20242025'!G$30:G$49,$A19)&gt;0,"X","")</f>
        <v/>
      </c>
      <c r="AG19" s="34" t="str">
        <f>IF(COUNTIF('Trainingsschema 20242025'!H$30:H$49,$A19)&gt;0,"X","")</f>
        <v/>
      </c>
      <c r="AH19" s="34" t="str">
        <f>IF(COUNTIF('Trainingsschema 20242025'!I$30:I$49,$A19)&gt;0,"X","")</f>
        <v/>
      </c>
      <c r="AI19" s="34" t="str">
        <f>IF(COUNTIF('Trainingsschema 20242025'!J$30:J$49,$A19)&gt;0,"X","")</f>
        <v/>
      </c>
      <c r="AJ19" s="21" t="str">
        <f>IF(COUNTIF('Trainingsschema 20242025'!K$30:K$49,$A19)&gt;0,"X","")</f>
        <v/>
      </c>
      <c r="AK19" s="41" t="str">
        <f>IF(COUNTIF('Trainingsschema 20242025'!L$30:L$49,$A19)&gt;0,"X","")</f>
        <v/>
      </c>
      <c r="AL19" s="41" t="str">
        <f>IF(COUNTIF('Trainingsschema 20242025'!M$30:M$49,$A19)&gt;0,"X","")</f>
        <v/>
      </c>
      <c r="AM19" s="41" t="str">
        <f>IF(COUNTIF('Trainingsschema 20242025'!N$30:N$49,$A19)&gt;0,"X","")</f>
        <v/>
      </c>
      <c r="AN19" s="41" t="str">
        <f>IF(COUNTIF('Trainingsschema 20242025'!O$30:O$49,$A19)&gt;0,"X","")</f>
        <v/>
      </c>
      <c r="AO19" s="21" t="str">
        <f>IF(COUNTIF('Trainingsschema 20242025'!P$30:P$49,$A19)&gt;0,"X","")</f>
        <v/>
      </c>
      <c r="AP19" s="34" t="str">
        <f>IF(COUNTIF('Trainingsschema 20242025'!Q$30:Q$49,$A19)&gt;0,"X","")</f>
        <v/>
      </c>
      <c r="AQ19" s="34" t="str">
        <f>IF(COUNTIF('Trainingsschema 20242025'!R$30:R$49,$A19)&gt;0,"X","")</f>
        <v/>
      </c>
      <c r="AR19" s="34" t="str">
        <f>IF(COUNTIF('Trainingsschema 20242025'!S$30:S$49,$A19)&gt;0,"X","")</f>
        <v/>
      </c>
      <c r="AS19" s="35" t="str">
        <f>IF(COUNTIF('Trainingsschema 20242025'!T$30:T$49,$A19)&gt;0,"X","")</f>
        <v/>
      </c>
      <c r="AU19" s="33" t="str">
        <f>IF(COUNTIF('Trainingsschema 20242025'!B$54:B$73,$A19)&gt;0,"X","")</f>
        <v/>
      </c>
      <c r="AV19" s="21" t="str">
        <f>IF(COUNTIF('Trainingsschema 20242025'!C$54:C$73,$A19)&gt;0,"X","")</f>
        <v/>
      </c>
      <c r="AW19" s="21" t="str">
        <f>IF(COUNTIF('Trainingsschema 20242025'!D$54:D$72,$A19)&gt;0,"X","")</f>
        <v>X</v>
      </c>
      <c r="AX19" s="21" t="str">
        <f>IF(COUNTIF('Trainingsschema 20242025'!E$54:E$72,$A19)&gt;0,"X","")</f>
        <v/>
      </c>
      <c r="AY19" s="21" t="str">
        <f>IF(COUNTIF('Trainingsschema 20242025'!F$54:F$73,$A19)&gt;0,"X","")</f>
        <v/>
      </c>
      <c r="AZ19" s="34" t="str">
        <f>IF(COUNTIF('Trainingsschema 20242025'!G$54:G$73,$A19)&gt;0,"X","")</f>
        <v/>
      </c>
      <c r="BA19" s="34" t="str">
        <f>IF(COUNTIF('Trainingsschema 20242025'!H$54:H$73,$A19)&gt;0,"X","")</f>
        <v/>
      </c>
      <c r="BB19" s="34" t="str">
        <f>IF(COUNTIF('Trainingsschema 20242025'!I$54:I$73,$A19)&gt;0,"X","")</f>
        <v/>
      </c>
      <c r="BC19" s="34" t="str">
        <f>IF(COUNTIF('Trainingsschema 20242025'!J$54:J$73,$A19)&gt;0,"X","")</f>
        <v/>
      </c>
      <c r="BD19" s="21" t="str">
        <f>IF(COUNTIF('Trainingsschema 20242025'!K$54:K$73,$A19)&gt;0,"X","")</f>
        <v/>
      </c>
      <c r="BE19" s="21" t="str">
        <f>IF(COUNTIF('Trainingsschema 20242025'!L$54:L$72,$A19)&gt;0,"X","")</f>
        <v/>
      </c>
      <c r="BF19" s="21" t="str">
        <f>IF(COUNTIF('Trainingsschema 20242025'!M$54:M$72,$A19)&gt;0,"X","")</f>
        <v/>
      </c>
      <c r="BG19" s="21" t="str">
        <f>IF(COUNTIF('Trainingsschema 20242025'!N$54:N$72,$A19)&gt;0,"X","")</f>
        <v/>
      </c>
      <c r="BH19" s="21" t="str">
        <f>IF(COUNTIF('Trainingsschema 20242025'!O$54:O$72,$A19)&gt;0,"X","")</f>
        <v/>
      </c>
      <c r="BI19" s="21" t="str">
        <f>IF(COUNTIF('Trainingsschema 20242025'!P$54:P$73,$A19)&gt;0,"X","")</f>
        <v/>
      </c>
      <c r="BJ19" s="34" t="str">
        <f>IF(COUNTIF('Trainingsschema 20242025'!Q$54:Q$73,$A19)&gt;0,"X","")</f>
        <v/>
      </c>
      <c r="BK19" s="34" t="str">
        <f>IF(COUNTIF('Trainingsschema 20242025'!R$54:R$73,$A19)&gt;0,"X","")</f>
        <v/>
      </c>
      <c r="BL19" s="34" t="str">
        <f>IF(COUNTIF('Trainingsschema 20242025'!S$54:S$73,$A19)&gt;0,"X","")</f>
        <v/>
      </c>
      <c r="BM19" s="35" t="str">
        <f>IF(COUNTIF('Trainingsschema 20242025'!T$54:T$73,$A19)&gt;0,"X","")</f>
        <v/>
      </c>
      <c r="BO19" s="40" t="str">
        <f>IF(COUNTIF('Trainingsschema 20242025'!B$77:B$96,$A19)&gt;0,"X","")</f>
        <v/>
      </c>
      <c r="BP19" s="41" t="str">
        <f>IF(COUNTIF('Trainingsschema 20242025'!C$77:C$96,$A19)&gt;0,"X","")</f>
        <v/>
      </c>
      <c r="BQ19" s="41" t="str">
        <f>IF(COUNTIF('Trainingsschema 20242025'!D$77:D$96,$A19)&gt;0,"X","")</f>
        <v/>
      </c>
      <c r="BR19" s="41" t="str">
        <f>IF(COUNTIF('Trainingsschema 20242025'!E$77:E$96,$A19)&gt;0,"X","")</f>
        <v/>
      </c>
      <c r="BS19" s="21" t="str">
        <f>IF(COUNTIF('Trainingsschema 20242025'!F$77:F$96,$A19)&gt;0,"X","")</f>
        <v/>
      </c>
      <c r="BT19" s="34" t="str">
        <f>IF(COUNTIF('Trainingsschema 20242025'!G$77:G$96,$A19)&gt;0,"X","")</f>
        <v/>
      </c>
      <c r="BU19" s="34" t="str">
        <f>IF(COUNTIF('Trainingsschema 20242025'!H$77:H$96,$A19)&gt;0,"X","")</f>
        <v/>
      </c>
      <c r="BV19" s="34" t="str">
        <f>IF(COUNTIF('Trainingsschema 20242025'!I$77:I$96,$A19)&gt;0,"X","")</f>
        <v/>
      </c>
      <c r="BW19" s="34" t="str">
        <f>IF(COUNTIF('Trainingsschema 20242025'!J$77:J$96,$A19)&gt;0,"X","")</f>
        <v/>
      </c>
      <c r="BX19" s="21" t="str">
        <f>IF(COUNTIF('Trainingsschema 20242025'!K$77:K$96,$A19)&gt;0,"X","")</f>
        <v/>
      </c>
      <c r="BY19" s="41" t="str">
        <f>IF(COUNTIF('Trainingsschema 20242025'!L$77:L$96,$A19)&gt;0,"X","")</f>
        <v/>
      </c>
      <c r="BZ19" s="41" t="str">
        <f>IF(COUNTIF('Trainingsschema 20242025'!M$77:M$96,$A19)&gt;0,"X","")</f>
        <v/>
      </c>
      <c r="CA19" s="41" t="str">
        <f>IF(COUNTIF('Trainingsschema 20242025'!N$77:N$96,$A19)&gt;0,"X","")</f>
        <v/>
      </c>
      <c r="CB19" s="41" t="str">
        <f>IF(COUNTIF('Trainingsschema 20242025'!O$77:O$96,$A19)&gt;0,"X","")</f>
        <v/>
      </c>
      <c r="CC19" s="41" t="str">
        <f>IF(COUNTIF('Trainingsschema 20242025'!P$77:P$96,$A19)&gt;0,"X","")</f>
        <v/>
      </c>
      <c r="CD19" s="34" t="str">
        <f>IF(COUNTIF('Trainingsschema 20242025'!Q$77:Q$96,$A19)&gt;0,"X","")</f>
        <v>X</v>
      </c>
      <c r="CE19" s="34" t="str">
        <f>IF(COUNTIF('Trainingsschema 20242025'!R$77:R$96,$A19)&gt;0,"X","")</f>
        <v/>
      </c>
      <c r="CF19" s="34" t="str">
        <f>IF(COUNTIF('Trainingsschema 20242025'!S$77:S$96,$A19)&gt;0,"X","")</f>
        <v/>
      </c>
      <c r="CG19" s="35" t="str">
        <f>IF(COUNTIF('Trainingsschema 20242025'!T$77:T$96,$A19)&gt;0,"X","")</f>
        <v/>
      </c>
      <c r="CI19" s="33" t="str">
        <f>IF(COUNTIF('Trainingsschema 20242025'!B$100:B$118,$A19)&gt;0,"X","")</f>
        <v/>
      </c>
      <c r="CJ19" s="21" t="str">
        <f>IF(COUNTIF('Trainingsschema 20242025'!C$100:C$118,$A19)&gt;0,"X","")</f>
        <v/>
      </c>
      <c r="CK19" s="21" t="str">
        <f>IF(COUNTIF('Trainingsschema 20242025'!D$100:D$118,$A19)&gt;0,"X","")</f>
        <v/>
      </c>
      <c r="CL19" s="21" t="str">
        <f>IF(COUNTIF('Trainingsschema 20242025'!E$100:E$118,$A19)&gt;0,"X","")</f>
        <v/>
      </c>
      <c r="CM19" s="21" t="str">
        <f>IF(COUNTIF('Trainingsschema 20242025'!F$100:F$118,$A19)&gt;0,"X","")</f>
        <v/>
      </c>
      <c r="CN19" s="34" t="str">
        <f>IF(COUNTIF('Trainingsschema 20242025'!G$100:G$118,$A19)&gt;0,"X","")</f>
        <v/>
      </c>
      <c r="CO19" s="34" t="str">
        <f>IF(COUNTIF('Trainingsschema 20242025'!H$100:H$118,$A19)&gt;0,"X","")</f>
        <v/>
      </c>
      <c r="CP19" s="34" t="str">
        <f>IF(COUNTIF('Trainingsschema 20242025'!I$100:I$118,$A19)&gt;0,"X","")</f>
        <v/>
      </c>
      <c r="CQ19" s="34" t="str">
        <f>IF(COUNTIF('Trainingsschema 20242025'!J$100:J$118,$A19)&gt;0,"X","")</f>
        <v/>
      </c>
      <c r="CR19" s="21" t="str">
        <f>IF(COUNTIF('Trainingsschema 20242025'!K$100:K$118,$A19)&gt;0,"X","")</f>
        <v/>
      </c>
      <c r="CS19" s="21" t="str">
        <f>IF(COUNTIF('Trainingsschema 20242025'!L$100:L$118,$A19)&gt;0,"X","")</f>
        <v/>
      </c>
      <c r="CT19" s="21" t="str">
        <f>IF(COUNTIF('Trainingsschema 20242025'!M$100:M$118,$A19)&gt;0,"X","")</f>
        <v/>
      </c>
      <c r="CU19" s="21" t="str">
        <f>IF(COUNTIF('Trainingsschema 20242025'!N$100:N$118,$A19)&gt;0,"X","")</f>
        <v/>
      </c>
      <c r="CV19" s="21" t="str">
        <f>IF(COUNTIF('Trainingsschema 20242025'!O$100:O$118,$A19)&gt;0,"X","")</f>
        <v/>
      </c>
      <c r="CW19" s="21" t="str">
        <f>IF(COUNTIF('Trainingsschema 20242025'!P$100:P$118,$A19)&gt;0,"X","")</f>
        <v/>
      </c>
      <c r="CX19" s="34" t="str">
        <f>IF(COUNTIF('Trainingsschema 20242025'!Q$100:Q$118,$A19)&gt;0,"X","")</f>
        <v/>
      </c>
      <c r="CY19" s="34" t="str">
        <f>IF(COUNTIF('Trainingsschema 20242025'!R$100:R$118,$A19)&gt;0,"X","")</f>
        <v/>
      </c>
      <c r="CZ19" s="34" t="str">
        <f>IF(COUNTIF('Trainingsschema 20242025'!S$100:S$118,$A19)&gt;0,"X","")</f>
        <v/>
      </c>
      <c r="DA19" s="35" t="str">
        <f>IF(COUNTIF('Trainingsschema 20242025'!T$100:T$118,$A19)&gt;0,"X","")</f>
        <v/>
      </c>
      <c r="DC19">
        <f t="shared" si="0"/>
        <v>3</v>
      </c>
      <c r="DD19">
        <f t="shared" si="1"/>
        <v>2</v>
      </c>
    </row>
    <row r="20" spans="1:109" ht="15.75" customHeight="1" x14ac:dyDescent="0.2">
      <c r="A20" s="20" t="s">
        <v>9</v>
      </c>
      <c r="B20" s="21" t="s">
        <v>90</v>
      </c>
      <c r="D20" s="21" t="s">
        <v>91</v>
      </c>
      <c r="E20" s="28" t="s">
        <v>92</v>
      </c>
      <c r="F20" s="21"/>
      <c r="G20" s="33" t="str">
        <f>IF(COUNTIF('Trainingsschema 20242025'!B$6:B$26,$A20)&gt;0,"X","")</f>
        <v/>
      </c>
      <c r="H20" s="21" t="str">
        <f>IF(COUNTIF('Trainingsschema 20242025'!C$6:C$26,$A20)&gt;0,"X","")</f>
        <v>X</v>
      </c>
      <c r="I20" s="21" t="str">
        <f>IF(COUNTIF('Trainingsschema 20242025'!D$6:D$26,$A20)&gt;0,"X","")</f>
        <v/>
      </c>
      <c r="J20" s="21" t="str">
        <f>IF(COUNTIF('Trainingsschema 20242025'!E$6:E$26,$A20)&gt;0,"X","")</f>
        <v/>
      </c>
      <c r="K20" s="21" t="str">
        <f>IF(COUNTIF('Trainingsschema 20242025'!F$6:F$26,$A20)&gt;0,"X","")</f>
        <v/>
      </c>
      <c r="L20" s="34" t="str">
        <f>IF(COUNTIF('Trainingsschema 20242025'!G$6:G$26,$A20)&gt;0,"X","")</f>
        <v/>
      </c>
      <c r="M20" s="34" t="str">
        <f>IF(COUNTIF('Trainingsschema 20242025'!H$6:H$26,$A20)&gt;0,"X","")</f>
        <v/>
      </c>
      <c r="N20" s="34" t="str">
        <f>IF(COUNTIF('Trainingsschema 20242025'!I$6:I$25,$A20)&gt;0,"X","")</f>
        <v/>
      </c>
      <c r="O20" s="34" t="str">
        <f>IF(COUNTIF('Trainingsschema 20242025'!J$6:J$25,$A20)&gt;0,"X","")</f>
        <v/>
      </c>
      <c r="P20" s="21" t="str">
        <f>IF(COUNTIF('Trainingsschema 20242025'!K$6:K$26,$A20)&gt;0,"X","")</f>
        <v/>
      </c>
      <c r="Q20" s="21" t="str">
        <f>IF(COUNTIF('Trainingsschema 20242025'!L$6:L$25,$A20)&gt;0,"X","")</f>
        <v/>
      </c>
      <c r="R20" s="21" t="str">
        <f>IF(COUNTIF('Trainingsschema 20242025'!M$6:M$25,$A20)&gt;0,"X","")</f>
        <v/>
      </c>
      <c r="S20" s="21" t="str">
        <f>IF(COUNTIF('Trainingsschema 20242025'!N$6:N$25,$A20)&gt;0,"X","")</f>
        <v/>
      </c>
      <c r="T20" s="21" t="str">
        <f>IF(COUNTIF('Trainingsschema 20242025'!O$6:O$25,$A20)&gt;0,"X","")</f>
        <v/>
      </c>
      <c r="U20" s="21" t="str">
        <f>IF(COUNTIF('Trainingsschema 20242025'!P$6:P$26,$A20)&gt;0,"X","")</f>
        <v/>
      </c>
      <c r="V20" s="34" t="str">
        <f>IF(COUNTIF('Trainingsschema 20242025'!Q$6:Q$26,$A20)&gt;0,"X","")</f>
        <v/>
      </c>
      <c r="W20" s="34" t="str">
        <f>IF(COUNTIF('Trainingsschema 20242025'!R$6:R$26,$A20)&gt;0,"X","")</f>
        <v/>
      </c>
      <c r="X20" s="34" t="str">
        <f>IF(COUNTIF('Trainingsschema 20242025'!S$6:S$26,$A20)&gt;0,"X","")</f>
        <v/>
      </c>
      <c r="Y20" s="35" t="str">
        <f>IF(COUNTIF('Trainingsschema 20242025'!T$6:T$26,$A20)&gt;0,"X","")</f>
        <v/>
      </c>
      <c r="AA20" s="40" t="str">
        <f>IF(COUNTIF('Trainingsschema 20242025'!B$30:B$49,$A20)&gt;0,"X","")</f>
        <v/>
      </c>
      <c r="AB20" s="41" t="str">
        <f>IF(COUNTIF('Trainingsschema 20242025'!C$30:C$49,$A20)&gt;0,"X","")</f>
        <v/>
      </c>
      <c r="AC20" s="41" t="str">
        <f>IF(COUNTIF('Trainingsschema 20242025'!D$30:D$49,$A20)&gt;0,"X","")</f>
        <v/>
      </c>
      <c r="AD20" s="41" t="str">
        <f>IF(COUNTIF('Trainingsschema 20242025'!E$30:E$49,$A20)&gt;0,"X","")</f>
        <v/>
      </c>
      <c r="AE20" s="21" t="str">
        <f>IF(COUNTIF('Trainingsschema 20242025'!F$30:F$49,$A20)&gt;0,"X","")</f>
        <v/>
      </c>
      <c r="AF20" s="34" t="str">
        <f>IF(COUNTIF('Trainingsschema 20242025'!G$30:G$49,$A20)&gt;0,"X","")</f>
        <v/>
      </c>
      <c r="AG20" s="34" t="str">
        <f>IF(COUNTIF('Trainingsschema 20242025'!H$30:H$49,$A20)&gt;0,"X","")</f>
        <v/>
      </c>
      <c r="AH20" s="34" t="str">
        <f>IF(COUNTIF('Trainingsschema 20242025'!I$30:I$49,$A20)&gt;0,"X","")</f>
        <v/>
      </c>
      <c r="AI20" s="34" t="str">
        <f>IF(COUNTIF('Trainingsschema 20242025'!J$30:J$49,$A20)&gt;0,"X","")</f>
        <v/>
      </c>
      <c r="AJ20" s="21" t="str">
        <f>IF(COUNTIF('Trainingsschema 20242025'!K$30:K$49,$A20)&gt;0,"X","")</f>
        <v/>
      </c>
      <c r="AK20" s="41" t="str">
        <f>IF(COUNTIF('Trainingsschema 20242025'!L$30:L$49,$A20)&gt;0,"X","")</f>
        <v/>
      </c>
      <c r="AL20" s="41" t="str">
        <f>IF(COUNTIF('Trainingsschema 20242025'!M$30:M$49,$A20)&gt;0,"X","")</f>
        <v/>
      </c>
      <c r="AM20" s="41" t="str">
        <f>IF(COUNTIF('Trainingsschema 20242025'!N$30:N$49,$A20)&gt;0,"X","")</f>
        <v/>
      </c>
      <c r="AN20" s="41" t="str">
        <f>IF(COUNTIF('Trainingsschema 20242025'!O$30:O$49,$A20)&gt;0,"X","")</f>
        <v/>
      </c>
      <c r="AO20" s="21" t="str">
        <f>IF(COUNTIF('Trainingsschema 20242025'!P$30:P$49,$A20)&gt;0,"X","")</f>
        <v/>
      </c>
      <c r="AP20" s="34" t="str">
        <f>IF(COUNTIF('Trainingsschema 20242025'!Q$30:Q$49,$A20)&gt;0,"X","")</f>
        <v/>
      </c>
      <c r="AQ20" s="34" t="str">
        <f>IF(COUNTIF('Trainingsschema 20242025'!R$30:R$49,$A20)&gt;0,"X","")</f>
        <v/>
      </c>
      <c r="AR20" s="34" t="str">
        <f>IF(COUNTIF('Trainingsschema 20242025'!S$30:S$49,$A20)&gt;0,"X","")</f>
        <v/>
      </c>
      <c r="AS20" s="35" t="str">
        <f>IF(COUNTIF('Trainingsschema 20242025'!T$30:T$49,$A20)&gt;0,"X","")</f>
        <v/>
      </c>
      <c r="AU20" s="33" t="str">
        <f>IF(COUNTIF('Trainingsschema 20242025'!B$54:B$73,$A20)&gt;0,"X","")</f>
        <v/>
      </c>
      <c r="AV20" s="21" t="str">
        <f>IF(COUNTIF('Trainingsschema 20242025'!C$54:C$73,$A20)&gt;0,"X","")</f>
        <v/>
      </c>
      <c r="AW20" s="21" t="str">
        <f>IF(COUNTIF('Trainingsschema 20242025'!D$54:D$72,$A20)&gt;0,"X","")</f>
        <v/>
      </c>
      <c r="AX20" s="21" t="str">
        <f>IF(COUNTIF('Trainingsschema 20242025'!E$54:E$72,$A20)&gt;0,"X","")</f>
        <v>X</v>
      </c>
      <c r="AY20" s="21" t="str">
        <f>IF(COUNTIF('Trainingsschema 20242025'!F$54:F$73,$A20)&gt;0,"X","")</f>
        <v/>
      </c>
      <c r="AZ20" s="34" t="str">
        <f>IF(COUNTIF('Trainingsschema 20242025'!G$54:G$73,$A20)&gt;0,"X","")</f>
        <v/>
      </c>
      <c r="BA20" s="34" t="str">
        <f>IF(COUNTIF('Trainingsschema 20242025'!H$54:H$73,$A20)&gt;0,"X","")</f>
        <v/>
      </c>
      <c r="BB20" s="34" t="str">
        <f>IF(COUNTIF('Trainingsschema 20242025'!I$54:I$73,$A20)&gt;0,"X","")</f>
        <v/>
      </c>
      <c r="BC20" s="34" t="str">
        <f>IF(COUNTIF('Trainingsschema 20242025'!J$54:J$73,$A20)&gt;0,"X","")</f>
        <v/>
      </c>
      <c r="BD20" s="21" t="str">
        <f>IF(COUNTIF('Trainingsschema 20242025'!K$54:K$73,$A20)&gt;0,"X","")</f>
        <v/>
      </c>
      <c r="BE20" s="21" t="str">
        <f>IF(COUNTIF('Trainingsschema 20242025'!L$54:L$72,$A20)&gt;0,"X","")</f>
        <v/>
      </c>
      <c r="BF20" s="21" t="str">
        <f>IF(COUNTIF('Trainingsschema 20242025'!M$54:M$72,$A20)&gt;0,"X","")</f>
        <v/>
      </c>
      <c r="BG20" s="21" t="str">
        <f>IF(COUNTIF('Trainingsschema 20242025'!N$54:N$72,$A20)&gt;0,"X","")</f>
        <v/>
      </c>
      <c r="BH20" s="21" t="str">
        <f>IF(COUNTIF('Trainingsschema 20242025'!O$54:O$72,$A20)&gt;0,"X","")</f>
        <v/>
      </c>
      <c r="BI20" s="21" t="str">
        <f>IF(COUNTIF('Trainingsschema 20242025'!P$54:P$73,$A20)&gt;0,"X","")</f>
        <v/>
      </c>
      <c r="BJ20" s="34" t="str">
        <f>IF(COUNTIF('Trainingsschema 20242025'!Q$54:Q$73,$A20)&gt;0,"X","")</f>
        <v/>
      </c>
      <c r="BK20" s="34" t="str">
        <f>IF(COUNTIF('Trainingsschema 20242025'!R$54:R$73,$A20)&gt;0,"X","")</f>
        <v/>
      </c>
      <c r="BL20" s="34" t="str">
        <f>IF(COUNTIF('Trainingsschema 20242025'!S$54:S$73,$A20)&gt;0,"X","")</f>
        <v/>
      </c>
      <c r="BM20" s="35" t="str">
        <f>IF(COUNTIF('Trainingsschema 20242025'!T$54:T$73,$A20)&gt;0,"X","")</f>
        <v/>
      </c>
      <c r="BO20" s="40" t="str">
        <f>IF(COUNTIF('Trainingsschema 20242025'!B$77:B$96,$A20)&gt;0,"X","")</f>
        <v/>
      </c>
      <c r="BP20" s="41" t="str">
        <f>IF(COUNTIF('Trainingsschema 20242025'!C$77:C$96,$A20)&gt;0,"X","")</f>
        <v/>
      </c>
      <c r="BQ20" s="41" t="str">
        <f>IF(COUNTIF('Trainingsschema 20242025'!D$77:D$96,$A20)&gt;0,"X","")</f>
        <v/>
      </c>
      <c r="BR20" s="41" t="str">
        <f>IF(COUNTIF('Trainingsschema 20242025'!E$77:E$96,$A20)&gt;0,"X","")</f>
        <v/>
      </c>
      <c r="BS20" s="21" t="str">
        <f>IF(COUNTIF('Trainingsschema 20242025'!F$77:F$96,$A20)&gt;0,"X","")</f>
        <v/>
      </c>
      <c r="BT20" s="34" t="str">
        <f>IF(COUNTIF('Trainingsschema 20242025'!G$77:G$96,$A20)&gt;0,"X","")</f>
        <v/>
      </c>
      <c r="BU20" s="34" t="str">
        <f>IF(COUNTIF('Trainingsschema 20242025'!H$77:H$96,$A20)&gt;0,"X","")</f>
        <v/>
      </c>
      <c r="BV20" s="34" t="str">
        <f>IF(COUNTIF('Trainingsschema 20242025'!I$77:I$96,$A20)&gt;0,"X","")</f>
        <v/>
      </c>
      <c r="BW20" s="34" t="str">
        <f>IF(COUNTIF('Trainingsschema 20242025'!J$77:J$96,$A20)&gt;0,"X","")</f>
        <v/>
      </c>
      <c r="BX20" s="21" t="str">
        <f>IF(COUNTIF('Trainingsschema 20242025'!K$77:K$96,$A20)&gt;0,"X","")</f>
        <v/>
      </c>
      <c r="BY20" s="41" t="str">
        <f>IF(COUNTIF('Trainingsschema 20242025'!L$77:L$96,$A20)&gt;0,"X","")</f>
        <v/>
      </c>
      <c r="BZ20" s="41" t="str">
        <f>IF(COUNTIF('Trainingsschema 20242025'!M$77:M$96,$A20)&gt;0,"X","")</f>
        <v/>
      </c>
      <c r="CA20" s="41" t="str">
        <f>IF(COUNTIF('Trainingsschema 20242025'!N$77:N$96,$A20)&gt;0,"X","")</f>
        <v/>
      </c>
      <c r="CB20" s="41" t="str">
        <f>IF(COUNTIF('Trainingsschema 20242025'!O$77:O$96,$A20)&gt;0,"X","")</f>
        <v/>
      </c>
      <c r="CC20" s="41" t="str">
        <f>IF(COUNTIF('Trainingsschema 20242025'!P$77:P$96,$A20)&gt;0,"X","")</f>
        <v/>
      </c>
      <c r="CD20" s="34" t="str">
        <f>IF(COUNTIF('Trainingsschema 20242025'!Q$77:Q$96,$A20)&gt;0,"X","")</f>
        <v/>
      </c>
      <c r="CE20" s="34" t="str">
        <f>IF(COUNTIF('Trainingsschema 20242025'!R$77:R$96,$A20)&gt;0,"X","")</f>
        <v>X</v>
      </c>
      <c r="CF20" s="34" t="str">
        <f>IF(COUNTIF('Trainingsschema 20242025'!S$77:S$96,$A20)&gt;0,"X","")</f>
        <v/>
      </c>
      <c r="CG20" s="35" t="str">
        <f>IF(COUNTIF('Trainingsschema 20242025'!T$77:T$96,$A20)&gt;0,"X","")</f>
        <v/>
      </c>
      <c r="CI20" s="33" t="str">
        <f>IF(COUNTIF('Trainingsschema 20242025'!B$100:B$118,$A20)&gt;0,"X","")</f>
        <v/>
      </c>
      <c r="CJ20" s="21" t="str">
        <f>IF(COUNTIF('Trainingsschema 20242025'!C$100:C$118,$A20)&gt;0,"X","")</f>
        <v/>
      </c>
      <c r="CK20" s="21" t="str">
        <f>IF(COUNTIF('Trainingsschema 20242025'!D$100:D$118,$A20)&gt;0,"X","")</f>
        <v/>
      </c>
      <c r="CL20" s="21" t="str">
        <f>IF(COUNTIF('Trainingsschema 20242025'!E$100:E$118,$A20)&gt;0,"X","")</f>
        <v/>
      </c>
      <c r="CM20" s="21" t="str">
        <f>IF(COUNTIF('Trainingsschema 20242025'!F$100:F$118,$A20)&gt;0,"X","")</f>
        <v/>
      </c>
      <c r="CN20" s="34" t="str">
        <f>IF(COUNTIF('Trainingsschema 20242025'!G$100:G$118,$A20)&gt;0,"X","")</f>
        <v/>
      </c>
      <c r="CO20" s="34" t="str">
        <f>IF(COUNTIF('Trainingsschema 20242025'!H$100:H$118,$A20)&gt;0,"X","")</f>
        <v/>
      </c>
      <c r="CP20" s="34" t="str">
        <f>IF(COUNTIF('Trainingsschema 20242025'!I$100:I$118,$A20)&gt;0,"X","")</f>
        <v/>
      </c>
      <c r="CQ20" s="34" t="str">
        <f>IF(COUNTIF('Trainingsschema 20242025'!J$100:J$118,$A20)&gt;0,"X","")</f>
        <v/>
      </c>
      <c r="CR20" s="21" t="str">
        <f>IF(COUNTIF('Trainingsschema 20242025'!K$100:K$118,$A20)&gt;0,"X","")</f>
        <v/>
      </c>
      <c r="CS20" s="21" t="str">
        <f>IF(COUNTIF('Trainingsschema 20242025'!L$100:L$118,$A20)&gt;0,"X","")</f>
        <v/>
      </c>
      <c r="CT20" s="21" t="str">
        <f>IF(COUNTIF('Trainingsschema 20242025'!M$100:M$118,$A20)&gt;0,"X","")</f>
        <v/>
      </c>
      <c r="CU20" s="21" t="str">
        <f>IF(COUNTIF('Trainingsschema 20242025'!N$100:N$118,$A20)&gt;0,"X","")</f>
        <v/>
      </c>
      <c r="CV20" s="21" t="str">
        <f>IF(COUNTIF('Trainingsschema 20242025'!O$100:O$118,$A20)&gt;0,"X","")</f>
        <v/>
      </c>
      <c r="CW20" s="21" t="str">
        <f>IF(COUNTIF('Trainingsschema 20242025'!P$100:P$118,$A20)&gt;0,"X","")</f>
        <v/>
      </c>
      <c r="CX20" s="34" t="str">
        <f>IF(COUNTIF('Trainingsschema 20242025'!Q$100:Q$118,$A20)&gt;0,"X","")</f>
        <v/>
      </c>
      <c r="CY20" s="34" t="str">
        <f>IF(COUNTIF('Trainingsschema 20242025'!R$100:R$118,$A20)&gt;0,"X","")</f>
        <v/>
      </c>
      <c r="CZ20" s="34" t="str">
        <f>IF(COUNTIF('Trainingsschema 20242025'!S$100:S$118,$A20)&gt;0,"X","")</f>
        <v/>
      </c>
      <c r="DA20" s="35" t="str">
        <f>IF(COUNTIF('Trainingsschema 20242025'!T$100:T$118,$A20)&gt;0,"X","")</f>
        <v/>
      </c>
      <c r="DC20">
        <f t="shared" si="0"/>
        <v>3</v>
      </c>
      <c r="DD20">
        <f t="shared" si="1"/>
        <v>2</v>
      </c>
    </row>
    <row r="21" spans="1:109" ht="15.75" customHeight="1" x14ac:dyDescent="0.2">
      <c r="A21" t="s">
        <v>12</v>
      </c>
      <c r="B21" s="21" t="s">
        <v>94</v>
      </c>
      <c r="G21" s="33" t="str">
        <f>IF(COUNTIF('Trainingsschema 20242025'!B$6:B$26,$A21)&gt;0,"X","")</f>
        <v/>
      </c>
      <c r="H21" s="21" t="str">
        <f>IF(COUNTIF('Trainingsschema 20242025'!C$6:C$26,$A21)&gt;0,"X","")</f>
        <v/>
      </c>
      <c r="I21" s="21" t="str">
        <f>IF(COUNTIF('Trainingsschema 20242025'!D$6:D$26,$A21)&gt;0,"X","")</f>
        <v/>
      </c>
      <c r="J21" s="21" t="str">
        <f>IF(COUNTIF('Trainingsschema 20242025'!E$6:E$26,$A21)&gt;0,"X","")</f>
        <v/>
      </c>
      <c r="K21" s="21" t="str">
        <f>IF(COUNTIF('Trainingsschema 20242025'!F$6:F$26,$A21)&gt;0,"X","")</f>
        <v/>
      </c>
      <c r="L21" s="34" t="str">
        <f>IF(COUNTIF('Trainingsschema 20242025'!G$6:G$26,$A21)&gt;0,"X","")</f>
        <v>X</v>
      </c>
      <c r="M21" s="34" t="str">
        <f>IF(COUNTIF('Trainingsschema 20242025'!H$6:H$26,$A21)&gt;0,"X","")</f>
        <v/>
      </c>
      <c r="N21" s="34" t="str">
        <f>IF(COUNTIF('Trainingsschema 20242025'!I$6:I$25,$A21)&gt;0,"X","")</f>
        <v/>
      </c>
      <c r="O21" s="34" t="str">
        <f>IF(COUNTIF('Trainingsschema 20242025'!J$6:J$25,$A21)&gt;0,"X","")</f>
        <v/>
      </c>
      <c r="P21" s="21" t="str">
        <f>IF(COUNTIF('Trainingsschema 20242025'!K$6:K$26,$A21)&gt;0,"X","")</f>
        <v/>
      </c>
      <c r="Q21" s="21" t="str">
        <f>IF(COUNTIF('Trainingsschema 20242025'!L$6:L$25,$A21)&gt;0,"X","")</f>
        <v/>
      </c>
      <c r="R21" s="21" t="str">
        <f>IF(COUNTIF('Trainingsschema 20242025'!M$6:M$25,$A21)&gt;0,"X","")</f>
        <v/>
      </c>
      <c r="S21" s="21" t="str">
        <f>IF(COUNTIF('Trainingsschema 20242025'!N$6:N$25,$A21)&gt;0,"X","")</f>
        <v/>
      </c>
      <c r="T21" s="21" t="str">
        <f>IF(COUNTIF('Trainingsschema 20242025'!O$6:O$25,$A21)&gt;0,"X","")</f>
        <v/>
      </c>
      <c r="U21" s="21" t="str">
        <f>IF(COUNTIF('Trainingsschema 20242025'!P$6:P$26,$A21)&gt;0,"X","")</f>
        <v/>
      </c>
      <c r="V21" s="34" t="str">
        <f>IF(COUNTIF('Trainingsschema 20242025'!Q$6:Q$26,$A21)&gt;0,"X","")</f>
        <v/>
      </c>
      <c r="W21" s="34" t="str">
        <f>IF(COUNTIF('Trainingsschema 20242025'!R$6:R$26,$A21)&gt;0,"X","")</f>
        <v/>
      </c>
      <c r="X21" s="34" t="str">
        <f>IF(COUNTIF('Trainingsschema 20242025'!S$6:S$26,$A21)&gt;0,"X","")</f>
        <v/>
      </c>
      <c r="Y21" s="35" t="str">
        <f>IF(COUNTIF('Trainingsschema 20242025'!T$6:T$26,$A21)&gt;0,"X","")</f>
        <v/>
      </c>
      <c r="AA21" s="40" t="str">
        <f>IF(COUNTIF('Trainingsschema 20242025'!B$30:B$49,$A21)&gt;0,"X","")</f>
        <v/>
      </c>
      <c r="AB21" s="41" t="str">
        <f>IF(COUNTIF('Trainingsschema 20242025'!C$30:C$49,$A21)&gt;0,"X","")</f>
        <v/>
      </c>
      <c r="AC21" s="41" t="str">
        <f>IF(COUNTIF('Trainingsschema 20242025'!D$30:D$49,$A21)&gt;0,"X","")</f>
        <v/>
      </c>
      <c r="AD21" s="41" t="str">
        <f>IF(COUNTIF('Trainingsschema 20242025'!E$30:E$49,$A21)&gt;0,"X","")</f>
        <v/>
      </c>
      <c r="AE21" s="21" t="str">
        <f>IF(COUNTIF('Trainingsschema 20242025'!F$30:F$49,$A21)&gt;0,"X","")</f>
        <v/>
      </c>
      <c r="AF21" s="34" t="str">
        <f>IF(COUNTIF('Trainingsschema 20242025'!G$30:G$49,$A21)&gt;0,"X","")</f>
        <v/>
      </c>
      <c r="AG21" s="34" t="str">
        <f>IF(COUNTIF('Trainingsschema 20242025'!H$30:H$49,$A21)&gt;0,"X","")</f>
        <v/>
      </c>
      <c r="AH21" s="34" t="str">
        <f>IF(COUNTIF('Trainingsschema 20242025'!I$30:I$49,$A21)&gt;0,"X","")</f>
        <v/>
      </c>
      <c r="AI21" s="34" t="str">
        <f>IF(COUNTIF('Trainingsschema 20242025'!J$30:J$49,$A21)&gt;0,"X","")</f>
        <v/>
      </c>
      <c r="AJ21" s="21" t="str">
        <f>IF(COUNTIF('Trainingsschema 20242025'!K$30:K$49,$A21)&gt;0,"X","")</f>
        <v/>
      </c>
      <c r="AK21" s="41" t="str">
        <f>IF(COUNTIF('Trainingsschema 20242025'!L$30:L$49,$A21)&gt;0,"X","")</f>
        <v/>
      </c>
      <c r="AL21" s="41" t="str">
        <f>IF(COUNTIF('Trainingsschema 20242025'!M$30:M$49,$A21)&gt;0,"X","")</f>
        <v/>
      </c>
      <c r="AM21" s="41" t="str">
        <f>IF(COUNTIF('Trainingsschema 20242025'!N$30:N$49,$A21)&gt;0,"X","")</f>
        <v/>
      </c>
      <c r="AN21" s="41" t="str">
        <f>IF(COUNTIF('Trainingsschema 20242025'!O$30:O$49,$A21)&gt;0,"X","")</f>
        <v/>
      </c>
      <c r="AO21" s="21" t="str">
        <f>IF(COUNTIF('Trainingsschema 20242025'!P$30:P$49,$A21)&gt;0,"X","")</f>
        <v/>
      </c>
      <c r="AP21" s="34" t="str">
        <f>IF(COUNTIF('Trainingsschema 20242025'!Q$30:Q$49,$A21)&gt;0,"X","")</f>
        <v/>
      </c>
      <c r="AQ21" s="34" t="str">
        <f>IF(COUNTIF('Trainingsschema 20242025'!R$30:R$49,$A21)&gt;0,"X","")</f>
        <v/>
      </c>
      <c r="AR21" s="34" t="str">
        <f>IF(COUNTIF('Trainingsschema 20242025'!S$30:S$49,$A21)&gt;0,"X","")</f>
        <v/>
      </c>
      <c r="AS21" s="35" t="str">
        <f>IF(COUNTIF('Trainingsschema 20242025'!T$30:T$49,$A21)&gt;0,"X","")</f>
        <v/>
      </c>
      <c r="AU21" s="33" t="str">
        <f>IF(COUNTIF('Trainingsschema 20242025'!B$54:B$73,$A21)&gt;0,"X","")</f>
        <v/>
      </c>
      <c r="AV21" s="21" t="str">
        <f>IF(COUNTIF('Trainingsschema 20242025'!C$54:C$73,$A21)&gt;0,"X","")</f>
        <v/>
      </c>
      <c r="AW21" s="21" t="str">
        <f>IF(COUNTIF('Trainingsschema 20242025'!D$54:D$72,$A21)&gt;0,"X","")</f>
        <v/>
      </c>
      <c r="AX21" s="21" t="str">
        <f>IF(COUNTIF('Trainingsschema 20242025'!E$54:E$72,$A21)&gt;0,"X","")</f>
        <v/>
      </c>
      <c r="AY21" s="21" t="str">
        <f>IF(COUNTIF('Trainingsschema 20242025'!F$54:F$73,$A21)&gt;0,"X","")</f>
        <v/>
      </c>
      <c r="AZ21" s="34" t="str">
        <f>IF(COUNTIF('Trainingsschema 20242025'!G$54:G$73,$A21)&gt;0,"X","")</f>
        <v/>
      </c>
      <c r="BA21" s="34" t="str">
        <f>IF(COUNTIF('Trainingsschema 20242025'!H$54:H$73,$A21)&gt;0,"X","")</f>
        <v/>
      </c>
      <c r="BB21" s="34" t="str">
        <f>IF(COUNTIF('Trainingsschema 20242025'!I$54:I$73,$A21)&gt;0,"X","")</f>
        <v/>
      </c>
      <c r="BC21" s="34" t="str">
        <f>IF(COUNTIF('Trainingsschema 20242025'!J$54:J$73,$A21)&gt;0,"X","")</f>
        <v/>
      </c>
      <c r="BD21" s="21" t="str">
        <f>IF(COUNTIF('Trainingsschema 20242025'!K$54:K$73,$A21)&gt;0,"X","")</f>
        <v/>
      </c>
      <c r="BE21" s="21" t="str">
        <f>IF(COUNTIF('Trainingsschema 20242025'!L$54:L$72,$A21)&gt;0,"X","")</f>
        <v>X</v>
      </c>
      <c r="BF21" s="21" t="str">
        <f>IF(COUNTIF('Trainingsschema 20242025'!M$54:M$72,$A21)&gt;0,"X","")</f>
        <v/>
      </c>
      <c r="BG21" s="21" t="str">
        <f>IF(COUNTIF('Trainingsschema 20242025'!N$54:N$72,$A21)&gt;0,"X","")</f>
        <v/>
      </c>
      <c r="BH21" s="21" t="str">
        <f>IF(COUNTIF('Trainingsschema 20242025'!O$54:O$72,$A21)&gt;0,"X","")</f>
        <v/>
      </c>
      <c r="BI21" s="21" t="str">
        <f>IF(COUNTIF('Trainingsschema 20242025'!P$54:P$73,$A21)&gt;0,"X","")</f>
        <v/>
      </c>
      <c r="BJ21" s="34" t="str">
        <f>IF(COUNTIF('Trainingsschema 20242025'!Q$54:Q$73,$A21)&gt;0,"X","")</f>
        <v/>
      </c>
      <c r="BK21" s="34" t="str">
        <f>IF(COUNTIF('Trainingsschema 20242025'!R$54:R$73,$A21)&gt;0,"X","")</f>
        <v/>
      </c>
      <c r="BL21" s="34" t="str">
        <f>IF(COUNTIF('Trainingsschema 20242025'!S$54:S$73,$A21)&gt;0,"X","")</f>
        <v/>
      </c>
      <c r="BM21" s="35" t="str">
        <f>IF(COUNTIF('Trainingsschema 20242025'!T$54:T$73,$A21)&gt;0,"X","")</f>
        <v/>
      </c>
      <c r="BO21" s="40" t="str">
        <f>IF(COUNTIF('Trainingsschema 20242025'!B$77:B$96,$A21)&gt;0,"X","")</f>
        <v/>
      </c>
      <c r="BP21" s="41" t="str">
        <f>IF(COUNTIF('Trainingsschema 20242025'!C$77:C$96,$A21)&gt;0,"X","")</f>
        <v/>
      </c>
      <c r="BQ21" s="41" t="str">
        <f>IF(COUNTIF('Trainingsschema 20242025'!D$77:D$96,$A21)&gt;0,"X","")</f>
        <v/>
      </c>
      <c r="BR21" s="41" t="str">
        <f>IF(COUNTIF('Trainingsschema 20242025'!E$77:E$96,$A21)&gt;0,"X","")</f>
        <v/>
      </c>
      <c r="BS21" s="21" t="str">
        <f>IF(COUNTIF('Trainingsschema 20242025'!F$77:F$96,$A21)&gt;0,"X","")</f>
        <v/>
      </c>
      <c r="BT21" s="34" t="str">
        <f>IF(COUNTIF('Trainingsschema 20242025'!G$77:G$96,$A21)&gt;0,"X","")</f>
        <v/>
      </c>
      <c r="BU21" s="34" t="str">
        <f>IF(COUNTIF('Trainingsschema 20242025'!H$77:H$96,$A21)&gt;0,"X","")</f>
        <v/>
      </c>
      <c r="BV21" s="34" t="str">
        <f>IF(COUNTIF('Trainingsschema 20242025'!I$77:I$96,$A21)&gt;0,"X","")</f>
        <v/>
      </c>
      <c r="BW21" s="34" t="str">
        <f>IF(COUNTIF('Trainingsschema 20242025'!J$77:J$96,$A21)&gt;0,"X","")</f>
        <v/>
      </c>
      <c r="BX21" s="21" t="str">
        <f>IF(COUNTIF('Trainingsschema 20242025'!K$77:K$96,$A21)&gt;0,"X","")</f>
        <v/>
      </c>
      <c r="BY21" s="41" t="str">
        <f>IF(COUNTIF('Trainingsschema 20242025'!L$77:L$96,$A21)&gt;0,"X","")</f>
        <v/>
      </c>
      <c r="BZ21" s="41" t="str">
        <f>IF(COUNTIF('Trainingsschema 20242025'!M$77:M$96,$A21)&gt;0,"X","")</f>
        <v/>
      </c>
      <c r="CA21" s="41" t="str">
        <f>IF(COUNTIF('Trainingsschema 20242025'!N$77:N$96,$A21)&gt;0,"X","")</f>
        <v/>
      </c>
      <c r="CB21" s="41" t="str">
        <f>IF(COUNTIF('Trainingsschema 20242025'!O$77:O$96,$A21)&gt;0,"X","")</f>
        <v/>
      </c>
      <c r="CC21" s="41" t="str">
        <f>IF(COUNTIF('Trainingsschema 20242025'!P$77:P$96,$A21)&gt;0,"X","")</f>
        <v/>
      </c>
      <c r="CD21" s="34" t="str">
        <f>IF(COUNTIF('Trainingsschema 20242025'!Q$77:Q$96,$A21)&gt;0,"X","")</f>
        <v/>
      </c>
      <c r="CE21" s="34" t="str">
        <f>IF(COUNTIF('Trainingsschema 20242025'!R$77:R$96,$A21)&gt;0,"X","")</f>
        <v/>
      </c>
      <c r="CF21" s="34" t="str">
        <f>IF(COUNTIF('Trainingsschema 20242025'!S$77:S$96,$A21)&gt;0,"X","")</f>
        <v/>
      </c>
      <c r="CG21" s="35" t="str">
        <f>IF(COUNTIF('Trainingsschema 20242025'!T$77:T$96,$A21)&gt;0,"X","")</f>
        <v/>
      </c>
      <c r="CI21" s="33" t="str">
        <f>IF(COUNTIF('Trainingsschema 20242025'!B$100:B$118,$A21)&gt;0,"X","")</f>
        <v/>
      </c>
      <c r="CJ21" s="21" t="str">
        <f>IF(COUNTIF('Trainingsschema 20242025'!C$100:C$118,$A21)&gt;0,"X","")</f>
        <v/>
      </c>
      <c r="CK21" s="21" t="str">
        <f>IF(COUNTIF('Trainingsschema 20242025'!D$100:D$118,$A21)&gt;0,"X","")</f>
        <v/>
      </c>
      <c r="CL21" s="21" t="str">
        <f>IF(COUNTIF('Trainingsschema 20242025'!E$100:E$118,$A21)&gt;0,"X","")</f>
        <v/>
      </c>
      <c r="CM21" s="21" t="str">
        <f>IF(COUNTIF('Trainingsschema 20242025'!F$100:F$118,$A21)&gt;0,"X","")</f>
        <v/>
      </c>
      <c r="CN21" s="34" t="str">
        <f>IF(COUNTIF('Trainingsschema 20242025'!G$100:G$118,$A21)&gt;0,"X","")</f>
        <v/>
      </c>
      <c r="CO21" s="34" t="str">
        <f>IF(COUNTIF('Trainingsschema 20242025'!H$100:H$118,$A21)&gt;0,"X","")</f>
        <v/>
      </c>
      <c r="CP21" s="34" t="str">
        <f>IF(COUNTIF('Trainingsschema 20242025'!I$100:I$118,$A21)&gt;0,"X","")</f>
        <v/>
      </c>
      <c r="CQ21" s="34" t="str">
        <f>IF(COUNTIF('Trainingsschema 20242025'!J$100:J$118,$A21)&gt;0,"X","")</f>
        <v/>
      </c>
      <c r="CR21" s="21" t="str">
        <f>IF(COUNTIF('Trainingsschema 20242025'!K$100:K$118,$A21)&gt;0,"X","")</f>
        <v/>
      </c>
      <c r="CS21" s="21" t="str">
        <f>IF(COUNTIF('Trainingsschema 20242025'!L$100:L$118,$A21)&gt;0,"X","")</f>
        <v/>
      </c>
      <c r="CT21" s="21" t="str">
        <f>IF(COUNTIF('Trainingsschema 20242025'!M$100:M$118,$A21)&gt;0,"X","")</f>
        <v/>
      </c>
      <c r="CU21" s="21" t="str">
        <f>IF(COUNTIF('Trainingsschema 20242025'!N$100:N$118,$A21)&gt;0,"X","")</f>
        <v/>
      </c>
      <c r="CV21" s="21" t="str">
        <f>IF(COUNTIF('Trainingsschema 20242025'!O$100:O$118,$A21)&gt;0,"X","")</f>
        <v/>
      </c>
      <c r="CW21" s="21" t="str">
        <f>IF(COUNTIF('Trainingsschema 20242025'!P$100:P$118,$A21)&gt;0,"X","")</f>
        <v/>
      </c>
      <c r="CX21" s="34" t="str">
        <f>IF(COUNTIF('Trainingsschema 20242025'!Q$100:Q$118,$A21)&gt;0,"X","")</f>
        <v/>
      </c>
      <c r="CY21" s="34" t="str">
        <f>IF(COUNTIF('Trainingsschema 20242025'!R$100:R$118,$A21)&gt;0,"X","")</f>
        <v/>
      </c>
      <c r="CZ21" s="34" t="str">
        <f>IF(COUNTIF('Trainingsschema 20242025'!S$100:S$118,$A21)&gt;0,"X","")</f>
        <v/>
      </c>
      <c r="DA21" s="35" t="str">
        <f>IF(COUNTIF('Trainingsschema 20242025'!T$100:T$118,$A21)&gt;0,"X","")</f>
        <v/>
      </c>
      <c r="DC21">
        <f t="shared" si="0"/>
        <v>2</v>
      </c>
      <c r="DD21">
        <f t="shared" si="1"/>
        <v>1</v>
      </c>
      <c r="DE21" s="26" t="s">
        <v>102</v>
      </c>
    </row>
    <row r="22" spans="1:109" ht="15.75" customHeight="1" x14ac:dyDescent="0.2">
      <c r="A22" t="s">
        <v>13</v>
      </c>
      <c r="B22" s="21" t="s">
        <v>94</v>
      </c>
      <c r="G22" s="33" t="str">
        <f>IF(COUNTIF('Trainingsschema 20242025'!B$6:B$26,$A22)&gt;0,"X","")</f>
        <v/>
      </c>
      <c r="H22" s="21" t="str">
        <f>IF(COUNTIF('Trainingsschema 20242025'!C$6:C$26,$A22)&gt;0,"X","")</f>
        <v/>
      </c>
      <c r="I22" s="21" t="str">
        <f>IF(COUNTIF('Trainingsschema 20242025'!D$6:D$26,$A22)&gt;0,"X","")</f>
        <v/>
      </c>
      <c r="J22" s="21" t="str">
        <f>IF(COUNTIF('Trainingsschema 20242025'!E$6:E$26,$A22)&gt;0,"X","")</f>
        <v/>
      </c>
      <c r="K22" s="21" t="str">
        <f>IF(COUNTIF('Trainingsschema 20242025'!F$6:F$26,$A22)&gt;0,"X","")</f>
        <v/>
      </c>
      <c r="L22" s="34" t="str">
        <f>IF(COUNTIF('Trainingsschema 20242025'!G$6:G$26,$A22)&gt;0,"X","")</f>
        <v/>
      </c>
      <c r="M22" s="34" t="str">
        <f>IF(COUNTIF('Trainingsschema 20242025'!H$6:H$26,$A22)&gt;0,"X","")</f>
        <v>X</v>
      </c>
      <c r="N22" s="34" t="str">
        <f>IF(COUNTIF('Trainingsschema 20242025'!I$6:I$25,$A22)&gt;0,"X","")</f>
        <v/>
      </c>
      <c r="O22" s="34" t="str">
        <f>IF(COUNTIF('Trainingsschema 20242025'!J$6:J$25,$A22)&gt;0,"X","")</f>
        <v/>
      </c>
      <c r="P22" s="21" t="str">
        <f>IF(COUNTIF('Trainingsschema 20242025'!K$6:K$26,$A22)&gt;0,"X","")</f>
        <v/>
      </c>
      <c r="Q22" s="21" t="str">
        <f>IF(COUNTIF('Trainingsschema 20242025'!L$6:L$25,$A22)&gt;0,"X","")</f>
        <v/>
      </c>
      <c r="R22" s="21" t="str">
        <f>IF(COUNTIF('Trainingsschema 20242025'!M$6:M$25,$A22)&gt;0,"X","")</f>
        <v/>
      </c>
      <c r="S22" s="21" t="str">
        <f>IF(COUNTIF('Trainingsschema 20242025'!N$6:N$25,$A22)&gt;0,"X","")</f>
        <v/>
      </c>
      <c r="T22" s="21" t="str">
        <f>IF(COUNTIF('Trainingsschema 20242025'!O$6:O$25,$A22)&gt;0,"X","")</f>
        <v/>
      </c>
      <c r="U22" s="21" t="str">
        <f>IF(COUNTIF('Trainingsschema 20242025'!P$6:P$26,$A22)&gt;0,"X","")</f>
        <v/>
      </c>
      <c r="V22" s="34" t="str">
        <f>IF(COUNTIF('Trainingsschema 20242025'!Q$6:Q$26,$A22)&gt;0,"X","")</f>
        <v/>
      </c>
      <c r="W22" s="34" t="str">
        <f>IF(COUNTIF('Trainingsschema 20242025'!R$6:R$26,$A22)&gt;0,"X","")</f>
        <v/>
      </c>
      <c r="X22" s="34" t="str">
        <f>IF(COUNTIF('Trainingsschema 20242025'!S$6:S$26,$A22)&gt;0,"X","")</f>
        <v/>
      </c>
      <c r="Y22" s="35" t="str">
        <f>IF(COUNTIF('Trainingsschema 20242025'!T$6:T$26,$A22)&gt;0,"X","")</f>
        <v/>
      </c>
      <c r="AA22" s="40" t="str">
        <f>IF(COUNTIF('Trainingsschema 20242025'!B$30:B$49,$A22)&gt;0,"X","")</f>
        <v/>
      </c>
      <c r="AB22" s="41" t="str">
        <f>IF(COUNTIF('Trainingsschema 20242025'!C$30:C$49,$A22)&gt;0,"X","")</f>
        <v/>
      </c>
      <c r="AC22" s="41" t="str">
        <f>IF(COUNTIF('Trainingsschema 20242025'!D$30:D$49,$A22)&gt;0,"X","")</f>
        <v/>
      </c>
      <c r="AD22" s="41" t="str">
        <f>IF(COUNTIF('Trainingsschema 20242025'!E$30:E$49,$A22)&gt;0,"X","")</f>
        <v/>
      </c>
      <c r="AE22" s="21" t="str">
        <f>IF(COUNTIF('Trainingsschema 20242025'!F$30:F$49,$A22)&gt;0,"X","")</f>
        <v/>
      </c>
      <c r="AF22" s="34" t="str">
        <f>IF(COUNTIF('Trainingsschema 20242025'!G$30:G$49,$A22)&gt;0,"X","")</f>
        <v/>
      </c>
      <c r="AG22" s="34" t="str">
        <f>IF(COUNTIF('Trainingsschema 20242025'!H$30:H$49,$A22)&gt;0,"X","")</f>
        <v/>
      </c>
      <c r="AH22" s="34" t="str">
        <f>IF(COUNTIF('Trainingsschema 20242025'!I$30:I$49,$A22)&gt;0,"X","")</f>
        <v/>
      </c>
      <c r="AI22" s="34" t="str">
        <f>IF(COUNTIF('Trainingsschema 20242025'!J$30:J$49,$A22)&gt;0,"X","")</f>
        <v/>
      </c>
      <c r="AJ22" s="21" t="str">
        <f>IF(COUNTIF('Trainingsschema 20242025'!K$30:K$49,$A22)&gt;0,"X","")</f>
        <v/>
      </c>
      <c r="AK22" s="41" t="str">
        <f>IF(COUNTIF('Trainingsschema 20242025'!L$30:L$49,$A22)&gt;0,"X","")</f>
        <v/>
      </c>
      <c r="AL22" s="41" t="str">
        <f>IF(COUNTIF('Trainingsschema 20242025'!M$30:M$49,$A22)&gt;0,"X","")</f>
        <v/>
      </c>
      <c r="AM22" s="41" t="str">
        <f>IF(COUNTIF('Trainingsschema 20242025'!N$30:N$49,$A22)&gt;0,"X","")</f>
        <v/>
      </c>
      <c r="AN22" s="41" t="str">
        <f>IF(COUNTIF('Trainingsschema 20242025'!O$30:O$49,$A22)&gt;0,"X","")</f>
        <v/>
      </c>
      <c r="AO22" s="21" t="str">
        <f>IF(COUNTIF('Trainingsschema 20242025'!P$30:P$49,$A22)&gt;0,"X","")</f>
        <v/>
      </c>
      <c r="AP22" s="34" t="str">
        <f>IF(COUNTIF('Trainingsschema 20242025'!Q$30:Q$49,$A22)&gt;0,"X","")</f>
        <v/>
      </c>
      <c r="AQ22" s="34" t="str">
        <f>IF(COUNTIF('Trainingsschema 20242025'!R$30:R$49,$A22)&gt;0,"X","")</f>
        <v/>
      </c>
      <c r="AR22" s="34" t="str">
        <f>IF(COUNTIF('Trainingsschema 20242025'!S$30:S$49,$A22)&gt;0,"X","")</f>
        <v/>
      </c>
      <c r="AS22" s="35" t="str">
        <f>IF(COUNTIF('Trainingsschema 20242025'!T$30:T$49,$A22)&gt;0,"X","")</f>
        <v/>
      </c>
      <c r="AU22" s="33" t="str">
        <f>IF(COUNTIF('Trainingsschema 20242025'!B$54:B$73,$A22)&gt;0,"X","")</f>
        <v/>
      </c>
      <c r="AV22" s="21" t="str">
        <f>IF(COUNTIF('Trainingsschema 20242025'!C$54:C$73,$A22)&gt;0,"X","")</f>
        <v/>
      </c>
      <c r="AW22" s="21" t="str">
        <f>IF(COUNTIF('Trainingsschema 20242025'!D$54:D$72,$A22)&gt;0,"X","")</f>
        <v/>
      </c>
      <c r="AX22" s="21" t="str">
        <f>IF(COUNTIF('Trainingsschema 20242025'!E$54:E$72,$A22)&gt;0,"X","")</f>
        <v/>
      </c>
      <c r="AY22" s="21" t="str">
        <f>IF(COUNTIF('Trainingsschema 20242025'!F$54:F$73,$A22)&gt;0,"X","")</f>
        <v/>
      </c>
      <c r="AZ22" s="34" t="str">
        <f>IF(COUNTIF('Trainingsschema 20242025'!G$54:G$73,$A22)&gt;0,"X","")</f>
        <v/>
      </c>
      <c r="BA22" s="34" t="str">
        <f>IF(COUNTIF('Trainingsschema 20242025'!H$54:H$73,$A22)&gt;0,"X","")</f>
        <v/>
      </c>
      <c r="BB22" s="34" t="str">
        <f>IF(COUNTIF('Trainingsschema 20242025'!I$54:I$73,$A22)&gt;0,"X","")</f>
        <v/>
      </c>
      <c r="BC22" s="34" t="str">
        <f>IF(COUNTIF('Trainingsschema 20242025'!J$54:J$73,$A22)&gt;0,"X","")</f>
        <v/>
      </c>
      <c r="BD22" s="21" t="str">
        <f>IF(COUNTIF('Trainingsschema 20242025'!K$54:K$73,$A22)&gt;0,"X","")</f>
        <v/>
      </c>
      <c r="BE22" s="21" t="str">
        <f>IF(COUNTIF('Trainingsschema 20242025'!L$54:L$72,$A22)&gt;0,"X","")</f>
        <v/>
      </c>
      <c r="BF22" s="21" t="str">
        <f>IF(COUNTIF('Trainingsschema 20242025'!M$54:M$72,$A22)&gt;0,"X","")</f>
        <v>X</v>
      </c>
      <c r="BG22" s="21" t="str">
        <f>IF(COUNTIF('Trainingsschema 20242025'!N$54:N$72,$A22)&gt;0,"X","")</f>
        <v/>
      </c>
      <c r="BH22" s="21" t="str">
        <f>IF(COUNTIF('Trainingsschema 20242025'!O$54:O$72,$A22)&gt;0,"X","")</f>
        <v/>
      </c>
      <c r="BI22" s="21" t="str">
        <f>IF(COUNTIF('Trainingsschema 20242025'!P$54:P$73,$A22)&gt;0,"X","")</f>
        <v/>
      </c>
      <c r="BJ22" s="34" t="str">
        <f>IF(COUNTIF('Trainingsschema 20242025'!Q$54:Q$73,$A22)&gt;0,"X","")</f>
        <v/>
      </c>
      <c r="BK22" s="34" t="str">
        <f>IF(COUNTIF('Trainingsschema 20242025'!R$54:R$73,$A22)&gt;0,"X","")</f>
        <v/>
      </c>
      <c r="BL22" s="34" t="str">
        <f>IF(COUNTIF('Trainingsschema 20242025'!S$54:S$73,$A22)&gt;0,"X","")</f>
        <v/>
      </c>
      <c r="BM22" s="35" t="str">
        <f>IF(COUNTIF('Trainingsschema 20242025'!T$54:T$73,$A22)&gt;0,"X","")</f>
        <v/>
      </c>
      <c r="BO22" s="40" t="str">
        <f>IF(COUNTIF('Trainingsschema 20242025'!B$77:B$96,$A22)&gt;0,"X","")</f>
        <v/>
      </c>
      <c r="BP22" s="41" t="str">
        <f>IF(COUNTIF('Trainingsschema 20242025'!C$77:C$96,$A22)&gt;0,"X","")</f>
        <v/>
      </c>
      <c r="BQ22" s="41" t="str">
        <f>IF(COUNTIF('Trainingsschema 20242025'!D$77:D$96,$A22)&gt;0,"X","")</f>
        <v/>
      </c>
      <c r="BR22" s="41" t="str">
        <f>IF(COUNTIF('Trainingsschema 20242025'!E$77:E$96,$A22)&gt;0,"X","")</f>
        <v/>
      </c>
      <c r="BS22" s="21" t="str">
        <f>IF(COUNTIF('Trainingsschema 20242025'!F$77:F$96,$A22)&gt;0,"X","")</f>
        <v/>
      </c>
      <c r="BT22" s="34" t="str">
        <f>IF(COUNTIF('Trainingsschema 20242025'!G$77:G$96,$A22)&gt;0,"X","")</f>
        <v/>
      </c>
      <c r="BU22" s="34" t="str">
        <f>IF(COUNTIF('Trainingsschema 20242025'!H$77:H$96,$A22)&gt;0,"X","")</f>
        <v/>
      </c>
      <c r="BV22" s="34" t="str">
        <f>IF(COUNTIF('Trainingsschema 20242025'!I$77:I$96,$A22)&gt;0,"X","")</f>
        <v/>
      </c>
      <c r="BW22" s="34" t="str">
        <f>IF(COUNTIF('Trainingsschema 20242025'!J$77:J$96,$A22)&gt;0,"X","")</f>
        <v/>
      </c>
      <c r="BX22" s="21" t="str">
        <f>IF(COUNTIF('Trainingsschema 20242025'!K$77:K$96,$A22)&gt;0,"X","")</f>
        <v/>
      </c>
      <c r="BY22" s="41" t="str">
        <f>IF(COUNTIF('Trainingsschema 20242025'!L$77:L$96,$A22)&gt;0,"X","")</f>
        <v/>
      </c>
      <c r="BZ22" s="41" t="str">
        <f>IF(COUNTIF('Trainingsschema 20242025'!M$77:M$96,$A22)&gt;0,"X","")</f>
        <v/>
      </c>
      <c r="CA22" s="41" t="str">
        <f>IF(COUNTIF('Trainingsschema 20242025'!N$77:N$96,$A22)&gt;0,"X","")</f>
        <v/>
      </c>
      <c r="CB22" s="41" t="str">
        <f>IF(COUNTIF('Trainingsschema 20242025'!O$77:O$96,$A22)&gt;0,"X","")</f>
        <v/>
      </c>
      <c r="CC22" s="41" t="str">
        <f>IF(COUNTIF('Trainingsschema 20242025'!P$77:P$96,$A22)&gt;0,"X","")</f>
        <v/>
      </c>
      <c r="CD22" s="34" t="str">
        <f>IF(COUNTIF('Trainingsschema 20242025'!Q$77:Q$96,$A22)&gt;0,"X","")</f>
        <v/>
      </c>
      <c r="CE22" s="34" t="str">
        <f>IF(COUNTIF('Trainingsschema 20242025'!R$77:R$96,$A22)&gt;0,"X","")</f>
        <v/>
      </c>
      <c r="CF22" s="34" t="str">
        <f>IF(COUNTIF('Trainingsschema 20242025'!S$77:S$96,$A22)&gt;0,"X","")</f>
        <v/>
      </c>
      <c r="CG22" s="35" t="str">
        <f>IF(COUNTIF('Trainingsschema 20242025'!T$77:T$96,$A22)&gt;0,"X","")</f>
        <v/>
      </c>
      <c r="CI22" s="33" t="str">
        <f>IF(COUNTIF('Trainingsschema 20242025'!B$100:B$118,$A22)&gt;0,"X","")</f>
        <v/>
      </c>
      <c r="CJ22" s="21" t="str">
        <f>IF(COUNTIF('Trainingsschema 20242025'!C$100:C$118,$A22)&gt;0,"X","")</f>
        <v/>
      </c>
      <c r="CK22" s="21" t="str">
        <f>IF(COUNTIF('Trainingsschema 20242025'!D$100:D$118,$A22)&gt;0,"X","")</f>
        <v/>
      </c>
      <c r="CL22" s="21" t="str">
        <f>IF(COUNTIF('Trainingsschema 20242025'!E$100:E$118,$A22)&gt;0,"X","")</f>
        <v/>
      </c>
      <c r="CM22" s="21" t="str">
        <f>IF(COUNTIF('Trainingsschema 20242025'!F$100:F$118,$A22)&gt;0,"X","")</f>
        <v/>
      </c>
      <c r="CN22" s="34" t="str">
        <f>IF(COUNTIF('Trainingsschema 20242025'!G$100:G$118,$A22)&gt;0,"X","")</f>
        <v/>
      </c>
      <c r="CO22" s="34" t="str">
        <f>IF(COUNTIF('Trainingsschema 20242025'!H$100:H$118,$A22)&gt;0,"X","")</f>
        <v/>
      </c>
      <c r="CP22" s="34" t="str">
        <f>IF(COUNTIF('Trainingsschema 20242025'!I$100:I$118,$A22)&gt;0,"X","")</f>
        <v/>
      </c>
      <c r="CQ22" s="34" t="str">
        <f>IF(COUNTIF('Trainingsschema 20242025'!J$100:J$118,$A22)&gt;0,"X","")</f>
        <v/>
      </c>
      <c r="CR22" s="21" t="str">
        <f>IF(COUNTIF('Trainingsschema 20242025'!K$100:K$118,$A22)&gt;0,"X","")</f>
        <v/>
      </c>
      <c r="CS22" s="21" t="str">
        <f>IF(COUNTIF('Trainingsschema 20242025'!L$100:L$118,$A22)&gt;0,"X","")</f>
        <v/>
      </c>
      <c r="CT22" s="21" t="str">
        <f>IF(COUNTIF('Trainingsschema 20242025'!M$100:M$118,$A22)&gt;0,"X","")</f>
        <v/>
      </c>
      <c r="CU22" s="21" t="str">
        <f>IF(COUNTIF('Trainingsschema 20242025'!N$100:N$118,$A22)&gt;0,"X","")</f>
        <v/>
      </c>
      <c r="CV22" s="21" t="str">
        <f>IF(COUNTIF('Trainingsschema 20242025'!O$100:O$118,$A22)&gt;0,"X","")</f>
        <v/>
      </c>
      <c r="CW22" s="21" t="str">
        <f>IF(COUNTIF('Trainingsschema 20242025'!P$100:P$118,$A22)&gt;0,"X","")</f>
        <v/>
      </c>
      <c r="CX22" s="34" t="str">
        <f>IF(COUNTIF('Trainingsschema 20242025'!Q$100:Q$118,$A22)&gt;0,"X","")</f>
        <v/>
      </c>
      <c r="CY22" s="34" t="str">
        <f>IF(COUNTIF('Trainingsschema 20242025'!R$100:R$118,$A22)&gt;0,"X","")</f>
        <v/>
      </c>
      <c r="CZ22" s="34" t="str">
        <f>IF(COUNTIF('Trainingsschema 20242025'!S$100:S$118,$A22)&gt;0,"X","")</f>
        <v/>
      </c>
      <c r="DA22" s="35" t="str">
        <f>IF(COUNTIF('Trainingsschema 20242025'!T$100:T$118,$A22)&gt;0,"X","")</f>
        <v/>
      </c>
      <c r="DC22">
        <f t="shared" si="0"/>
        <v>2</v>
      </c>
      <c r="DD22">
        <f t="shared" si="1"/>
        <v>1</v>
      </c>
      <c r="DE22" s="26" t="s">
        <v>102</v>
      </c>
    </row>
    <row r="23" spans="1:109" ht="15.75" customHeight="1" x14ac:dyDescent="0.2">
      <c r="A23" t="s">
        <v>44</v>
      </c>
      <c r="C23" s="21" t="s">
        <v>90</v>
      </c>
      <c r="E23" s="21" t="s">
        <v>97</v>
      </c>
      <c r="G23" s="33" t="str">
        <f>IF(COUNTIF('Trainingsschema 20242025'!B$6:B$26,$A23)&gt;0,"X","")</f>
        <v/>
      </c>
      <c r="H23" s="21" t="str">
        <f>IF(COUNTIF('Trainingsschema 20242025'!C$6:C$26,$A23)&gt;0,"X","")</f>
        <v/>
      </c>
      <c r="I23" s="21" t="str">
        <f>IF(COUNTIF('Trainingsschema 20242025'!D$6:D$26,$A23)&gt;0,"X","")</f>
        <v/>
      </c>
      <c r="J23" s="21" t="str">
        <f>IF(COUNTIF('Trainingsschema 20242025'!E$6:E$26,$A23)&gt;0,"X","")</f>
        <v/>
      </c>
      <c r="K23" s="21" t="str">
        <f>IF(COUNTIF('Trainingsschema 20242025'!F$6:F$26,$A23)&gt;0,"X","")</f>
        <v/>
      </c>
      <c r="L23" s="34" t="str">
        <f>IF(COUNTIF('Trainingsschema 20242025'!G$6:G$26,$A23)&gt;0,"X","")</f>
        <v/>
      </c>
      <c r="M23" s="34" t="str">
        <f>IF(COUNTIF('Trainingsschema 20242025'!H$6:H$26,$A23)&gt;0,"X","")</f>
        <v/>
      </c>
      <c r="N23" s="34" t="str">
        <f>IF(COUNTIF('Trainingsschema 20242025'!I$6:I$25,$A23)&gt;0,"X","")</f>
        <v/>
      </c>
      <c r="O23" s="34" t="str">
        <f>IF(COUNTIF('Trainingsschema 20242025'!J$6:J$25,$A23)&gt;0,"X","")</f>
        <v/>
      </c>
      <c r="P23" s="21" t="str">
        <f>IF(COUNTIF('Trainingsschema 20242025'!K$6:K$26,$A23)&gt;0,"X","")</f>
        <v/>
      </c>
      <c r="Q23" s="21" t="str">
        <f>IF(COUNTIF('Trainingsschema 20242025'!L$6:L$25,$A23)&gt;0,"X","")</f>
        <v/>
      </c>
      <c r="R23" s="21" t="str">
        <f>IF(COUNTIF('Trainingsschema 20242025'!M$6:M$25,$A23)&gt;0,"X","")</f>
        <v/>
      </c>
      <c r="S23" s="21" t="str">
        <f>IF(COUNTIF('Trainingsschema 20242025'!N$6:N$25,$A23)&gt;0,"X","")</f>
        <v/>
      </c>
      <c r="T23" s="21" t="str">
        <f>IF(COUNTIF('Trainingsschema 20242025'!O$6:O$25,$A23)&gt;0,"X","")</f>
        <v/>
      </c>
      <c r="U23" s="21" t="str">
        <f>IF(COUNTIF('Trainingsschema 20242025'!P$6:P$26,$A23)&gt;0,"X","")</f>
        <v/>
      </c>
      <c r="V23" s="34" t="str">
        <f>IF(COUNTIF('Trainingsschema 20242025'!Q$6:Q$26,$A23)&gt;0,"X","")</f>
        <v/>
      </c>
      <c r="W23" s="34" t="str">
        <f>IF(COUNTIF('Trainingsschema 20242025'!R$6:R$26,$A23)&gt;0,"X","")</f>
        <v/>
      </c>
      <c r="X23" s="34" t="str">
        <f>IF(COUNTIF('Trainingsschema 20242025'!S$6:S$26,$A23)&gt;0,"X","")</f>
        <v/>
      </c>
      <c r="Y23" s="35" t="str">
        <f>IF(COUNTIF('Trainingsschema 20242025'!T$6:T$26,$A23)&gt;0,"X","")</f>
        <v/>
      </c>
      <c r="AA23" s="40" t="str">
        <f>IF(COUNTIF('Trainingsschema 20242025'!B$30:B$49,$A23)&gt;0,"X","")</f>
        <v/>
      </c>
      <c r="AB23" s="41" t="str">
        <f>IF(COUNTIF('Trainingsschema 20242025'!C$30:C$49,$A23)&gt;0,"X","")</f>
        <v/>
      </c>
      <c r="AC23" s="41" t="str">
        <f>IF(COUNTIF('Trainingsschema 20242025'!D$30:D$49,$A23)&gt;0,"X","")</f>
        <v/>
      </c>
      <c r="AD23" s="41" t="str">
        <f>IF(COUNTIF('Trainingsschema 20242025'!E$30:E$49,$A23)&gt;0,"X","")</f>
        <v/>
      </c>
      <c r="AE23" s="21" t="str">
        <f>IF(COUNTIF('Trainingsschema 20242025'!F$30:F$49,$A23)&gt;0,"X","")</f>
        <v/>
      </c>
      <c r="AF23" s="34" t="str">
        <f>IF(COUNTIF('Trainingsschema 20242025'!G$30:G$49,$A23)&gt;0,"X","")</f>
        <v/>
      </c>
      <c r="AG23" s="34" t="str">
        <f>IF(COUNTIF('Trainingsschema 20242025'!H$30:H$49,$A23)&gt;0,"X","")</f>
        <v/>
      </c>
      <c r="AH23" s="34" t="str">
        <f>IF(COUNTIF('Trainingsschema 20242025'!I$30:I$49,$A23)&gt;0,"X","")</f>
        <v/>
      </c>
      <c r="AI23" s="34" t="str">
        <f>IF(COUNTIF('Trainingsschema 20242025'!J$30:J$49,$A23)&gt;0,"X","")</f>
        <v/>
      </c>
      <c r="AJ23" s="21" t="str">
        <f>IF(COUNTIF('Trainingsschema 20242025'!K$30:K$49,$A23)&gt;0,"X","")</f>
        <v/>
      </c>
      <c r="AK23" s="41" t="str">
        <f>IF(COUNTIF('Trainingsschema 20242025'!L$30:L$49,$A23)&gt;0,"X","")</f>
        <v/>
      </c>
      <c r="AL23" s="41" t="str">
        <f>IF(COUNTIF('Trainingsschema 20242025'!M$30:M$49,$A23)&gt;0,"X","")</f>
        <v/>
      </c>
      <c r="AM23" s="41" t="str">
        <f>IF(COUNTIF('Trainingsschema 20242025'!N$30:N$49,$A23)&gt;0,"X","")</f>
        <v/>
      </c>
      <c r="AN23" s="41" t="str">
        <f>IF(COUNTIF('Trainingsschema 20242025'!O$30:O$49,$A23)&gt;0,"X","")</f>
        <v/>
      </c>
      <c r="AO23" s="21" t="str">
        <f>IF(COUNTIF('Trainingsschema 20242025'!P$30:P$49,$A23)&gt;0,"X","")</f>
        <v/>
      </c>
      <c r="AP23" s="34" t="str">
        <f>IF(COUNTIF('Trainingsschema 20242025'!Q$30:Q$49,$A23)&gt;0,"X","")</f>
        <v>X</v>
      </c>
      <c r="AQ23" s="34" t="str">
        <f>IF(COUNTIF('Trainingsschema 20242025'!R$30:R$49,$A23)&gt;0,"X","")</f>
        <v/>
      </c>
      <c r="AR23" s="34" t="str">
        <f>IF(COUNTIF('Trainingsschema 20242025'!S$30:S$49,$A23)&gt;0,"X","")</f>
        <v/>
      </c>
      <c r="AS23" s="35" t="str">
        <f>IF(COUNTIF('Trainingsschema 20242025'!T$30:T$49,$A23)&gt;0,"X","")</f>
        <v/>
      </c>
      <c r="AU23" s="33" t="str">
        <f>IF(COUNTIF('Trainingsschema 20242025'!B$54:B$73,$A23)&gt;0,"X","")</f>
        <v/>
      </c>
      <c r="AV23" s="21" t="str">
        <f>IF(COUNTIF('Trainingsschema 20242025'!C$54:C$73,$A23)&gt;0,"X","")</f>
        <v/>
      </c>
      <c r="AW23" s="21" t="str">
        <f>IF(COUNTIF('Trainingsschema 20242025'!D$54:D$72,$A23)&gt;0,"X","")</f>
        <v/>
      </c>
      <c r="AX23" s="21" t="str">
        <f>IF(COUNTIF('Trainingsschema 20242025'!E$54:E$72,$A23)&gt;0,"X","")</f>
        <v/>
      </c>
      <c r="AY23" s="21" t="str">
        <f>IF(COUNTIF('Trainingsschema 20242025'!F$54:F$73,$A23)&gt;0,"X","")</f>
        <v/>
      </c>
      <c r="AZ23" s="34" t="str">
        <f>IF(COUNTIF('Trainingsschema 20242025'!G$54:G$73,$A23)&gt;0,"X","")</f>
        <v/>
      </c>
      <c r="BA23" s="34" t="str">
        <f>IF(COUNTIF('Trainingsschema 20242025'!H$54:H$73,$A23)&gt;0,"X","")</f>
        <v/>
      </c>
      <c r="BB23" s="34" t="str">
        <f>IF(COUNTIF('Trainingsschema 20242025'!I$54:I$73,$A23)&gt;0,"X","")</f>
        <v/>
      </c>
      <c r="BC23" s="34" t="str">
        <f>IF(COUNTIF('Trainingsschema 20242025'!J$54:J$73,$A23)&gt;0,"X","")</f>
        <v/>
      </c>
      <c r="BD23" s="21" t="str">
        <f>IF(COUNTIF('Trainingsschema 20242025'!K$54:K$73,$A23)&gt;0,"X","")</f>
        <v/>
      </c>
      <c r="BE23" s="21" t="str">
        <f>IF(COUNTIF('Trainingsschema 20242025'!L$54:L$72,$A23)&gt;0,"X","")</f>
        <v/>
      </c>
      <c r="BF23" s="21" t="str">
        <f>IF(COUNTIF('Trainingsschema 20242025'!M$54:M$72,$A23)&gt;0,"X","")</f>
        <v/>
      </c>
      <c r="BG23" s="21" t="str">
        <f>IF(COUNTIF('Trainingsschema 20242025'!N$54:N$72,$A23)&gt;0,"X","")</f>
        <v/>
      </c>
      <c r="BH23" s="21" t="str">
        <f>IF(COUNTIF('Trainingsschema 20242025'!O$54:O$72,$A23)&gt;0,"X","")</f>
        <v/>
      </c>
      <c r="BI23" s="21" t="str">
        <f>IF(COUNTIF('Trainingsschema 20242025'!P$54:P$73,$A23)&gt;0,"X","")</f>
        <v/>
      </c>
      <c r="BJ23" s="34" t="str">
        <f>IF(COUNTIF('Trainingsschema 20242025'!Q$54:Q$73,$A23)&gt;0,"X","")</f>
        <v/>
      </c>
      <c r="BK23" s="34" t="str">
        <f>IF(COUNTIF('Trainingsschema 20242025'!R$54:R$73,$A23)&gt;0,"X","")</f>
        <v/>
      </c>
      <c r="BL23" s="34" t="str">
        <f>IF(COUNTIF('Trainingsschema 20242025'!S$54:S$73,$A23)&gt;0,"X","")</f>
        <v/>
      </c>
      <c r="BM23" s="35" t="str">
        <f>IF(COUNTIF('Trainingsschema 20242025'!T$54:T$73,$A23)&gt;0,"X","")</f>
        <v/>
      </c>
      <c r="BO23" s="40" t="str">
        <f>IF(COUNTIF('Trainingsschema 20242025'!B$77:B$96,$A23)&gt;0,"X","")</f>
        <v/>
      </c>
      <c r="BP23" s="41" t="str">
        <f>IF(COUNTIF('Trainingsschema 20242025'!C$77:C$96,$A23)&gt;0,"X","")</f>
        <v/>
      </c>
      <c r="BQ23" s="41" t="str">
        <f>IF(COUNTIF('Trainingsschema 20242025'!D$77:D$96,$A23)&gt;0,"X","")</f>
        <v/>
      </c>
      <c r="BR23" s="41" t="str">
        <f>IF(COUNTIF('Trainingsschema 20242025'!E$77:E$96,$A23)&gt;0,"X","")</f>
        <v/>
      </c>
      <c r="BS23" s="21" t="str">
        <f>IF(COUNTIF('Trainingsschema 20242025'!F$77:F$96,$A23)&gt;0,"X","")</f>
        <v/>
      </c>
      <c r="BT23" s="34" t="str">
        <f>IF(COUNTIF('Trainingsschema 20242025'!G$77:G$96,$A23)&gt;0,"X","")</f>
        <v>X</v>
      </c>
      <c r="BU23" s="34" t="str">
        <f>IF(COUNTIF('Trainingsschema 20242025'!H$77:H$96,$A23)&gt;0,"X","")</f>
        <v/>
      </c>
      <c r="BV23" s="34" t="str">
        <f>IF(COUNTIF('Trainingsschema 20242025'!I$77:I$96,$A23)&gt;0,"X","")</f>
        <v/>
      </c>
      <c r="BW23" s="34" t="str">
        <f>IF(COUNTIF('Trainingsschema 20242025'!J$77:J$96,$A23)&gt;0,"X","")</f>
        <v/>
      </c>
      <c r="BX23" s="21" t="str">
        <f>IF(COUNTIF('Trainingsschema 20242025'!K$77:K$96,$A23)&gt;0,"X","")</f>
        <v/>
      </c>
      <c r="BY23" s="41" t="str">
        <f>IF(COUNTIF('Trainingsschema 20242025'!L$77:L$96,$A23)&gt;0,"X","")</f>
        <v/>
      </c>
      <c r="BZ23" s="41" t="str">
        <f>IF(COUNTIF('Trainingsschema 20242025'!M$77:M$96,$A23)&gt;0,"X","")</f>
        <v/>
      </c>
      <c r="CA23" s="41" t="str">
        <f>IF(COUNTIF('Trainingsschema 20242025'!N$77:N$96,$A23)&gt;0,"X","")</f>
        <v/>
      </c>
      <c r="CB23" s="41" t="str">
        <f>IF(COUNTIF('Trainingsschema 20242025'!O$77:O$96,$A23)&gt;0,"X","")</f>
        <v/>
      </c>
      <c r="CC23" s="41" t="str">
        <f>IF(COUNTIF('Trainingsschema 20242025'!P$77:P$96,$A23)&gt;0,"X","")</f>
        <v/>
      </c>
      <c r="CD23" s="34" t="str">
        <f>IF(COUNTIF('Trainingsschema 20242025'!Q$77:Q$96,$A23)&gt;0,"X","")</f>
        <v/>
      </c>
      <c r="CE23" s="34" t="str">
        <f>IF(COUNTIF('Trainingsschema 20242025'!R$77:R$96,$A23)&gt;0,"X","")</f>
        <v/>
      </c>
      <c r="CF23" s="34" t="str">
        <f>IF(COUNTIF('Trainingsschema 20242025'!S$77:S$96,$A23)&gt;0,"X","")</f>
        <v/>
      </c>
      <c r="CG23" s="35" t="str">
        <f>IF(COUNTIF('Trainingsschema 20242025'!T$77:T$96,$A23)&gt;0,"X","")</f>
        <v/>
      </c>
      <c r="CI23" s="33" t="str">
        <f>IF(COUNTIF('Trainingsschema 20242025'!B$100:B$118,$A23)&gt;0,"X","")</f>
        <v/>
      </c>
      <c r="CJ23" s="21" t="str">
        <f>IF(COUNTIF('Trainingsschema 20242025'!C$100:C$118,$A23)&gt;0,"X","")</f>
        <v/>
      </c>
      <c r="CK23" s="21" t="str">
        <f>IF(COUNTIF('Trainingsschema 20242025'!D$100:D$118,$A23)&gt;0,"X","")</f>
        <v/>
      </c>
      <c r="CL23" s="21" t="str">
        <f>IF(COUNTIF('Trainingsschema 20242025'!E$100:E$118,$A23)&gt;0,"X","")</f>
        <v/>
      </c>
      <c r="CM23" s="21" t="str">
        <f>IF(COUNTIF('Trainingsschema 20242025'!F$100:F$118,$A23)&gt;0,"X","")</f>
        <v/>
      </c>
      <c r="CN23" s="34" t="str">
        <f>IF(COUNTIF('Trainingsschema 20242025'!G$100:G$118,$A23)&gt;0,"X","")</f>
        <v/>
      </c>
      <c r="CO23" s="34" t="str">
        <f>IF(COUNTIF('Trainingsschema 20242025'!H$100:H$118,$A23)&gt;0,"X","")</f>
        <v/>
      </c>
      <c r="CP23" s="34" t="str">
        <f>IF(COUNTIF('Trainingsschema 20242025'!I$100:I$118,$A23)&gt;0,"X","")</f>
        <v/>
      </c>
      <c r="CQ23" s="34" t="str">
        <f>IF(COUNTIF('Trainingsschema 20242025'!J$100:J$118,$A23)&gt;0,"X","")</f>
        <v/>
      </c>
      <c r="CR23" s="21" t="str">
        <f>IF(COUNTIF('Trainingsschema 20242025'!K$100:K$118,$A23)&gt;0,"X","")</f>
        <v/>
      </c>
      <c r="CS23" s="21" t="str">
        <f>IF(COUNTIF('Trainingsschema 20242025'!L$100:L$118,$A23)&gt;0,"X","")</f>
        <v/>
      </c>
      <c r="CT23" s="21" t="str">
        <f>IF(COUNTIF('Trainingsschema 20242025'!M$100:M$118,$A23)&gt;0,"X","")</f>
        <v/>
      </c>
      <c r="CU23" s="21" t="str">
        <f>IF(COUNTIF('Trainingsschema 20242025'!N$100:N$118,$A23)&gt;0,"X","")</f>
        <v/>
      </c>
      <c r="CV23" s="21" t="str">
        <f>IF(COUNTIF('Trainingsschema 20242025'!O$100:O$118,$A23)&gt;0,"X","")</f>
        <v/>
      </c>
      <c r="CW23" s="21" t="str">
        <f>IF(COUNTIF('Trainingsschema 20242025'!P$100:P$118,$A23)&gt;0,"X","")</f>
        <v/>
      </c>
      <c r="CX23" s="34" t="str">
        <f>IF(COUNTIF('Trainingsschema 20242025'!Q$100:Q$118,$A23)&gt;0,"X","")</f>
        <v/>
      </c>
      <c r="CY23" s="34" t="str">
        <f>IF(COUNTIF('Trainingsschema 20242025'!R$100:R$118,$A23)&gt;0,"X","")</f>
        <v/>
      </c>
      <c r="CZ23" s="34" t="str">
        <f>IF(COUNTIF('Trainingsschema 20242025'!S$100:S$118,$A23)&gt;0,"X","")</f>
        <v/>
      </c>
      <c r="DA23" s="35" t="str">
        <f>IF(COUNTIF('Trainingsschema 20242025'!T$100:T$118,$A23)&gt;0,"X","")</f>
        <v/>
      </c>
      <c r="DC23">
        <f t="shared" si="0"/>
        <v>2</v>
      </c>
      <c r="DD23">
        <f t="shared" si="1"/>
        <v>1</v>
      </c>
    </row>
    <row r="24" spans="1:109" ht="15.75" customHeight="1" x14ac:dyDescent="0.2">
      <c r="A24" t="s">
        <v>45</v>
      </c>
      <c r="C24" s="21" t="s">
        <v>90</v>
      </c>
      <c r="E24" s="21" t="s">
        <v>94</v>
      </c>
      <c r="G24" s="33" t="str">
        <f>IF(COUNTIF('Trainingsschema 20242025'!B$6:B$26,$A24)&gt;0,"X","")</f>
        <v/>
      </c>
      <c r="H24" s="21" t="str">
        <f>IF(COUNTIF('Trainingsschema 20242025'!C$6:C$26,$A24)&gt;0,"X","")</f>
        <v/>
      </c>
      <c r="I24" s="21" t="str">
        <f>IF(COUNTIF('Trainingsschema 20242025'!D$6:D$26,$A24)&gt;0,"X","")</f>
        <v/>
      </c>
      <c r="J24" s="21" t="str">
        <f>IF(COUNTIF('Trainingsschema 20242025'!E$6:E$26,$A24)&gt;0,"X","")</f>
        <v/>
      </c>
      <c r="K24" s="21" t="str">
        <f>IF(COUNTIF('Trainingsschema 20242025'!F$6:F$26,$A24)&gt;0,"X","")</f>
        <v/>
      </c>
      <c r="L24" s="34" t="str">
        <f>IF(COUNTIF('Trainingsschema 20242025'!G$6:G$26,$A24)&gt;0,"X","")</f>
        <v/>
      </c>
      <c r="M24" s="34" t="str">
        <f>IF(COUNTIF('Trainingsschema 20242025'!H$6:H$26,$A24)&gt;0,"X","")</f>
        <v/>
      </c>
      <c r="N24" s="34" t="str">
        <f>IF(COUNTIF('Trainingsschema 20242025'!I$6:I$25,$A24)&gt;0,"X","")</f>
        <v/>
      </c>
      <c r="O24" s="34" t="str">
        <f>IF(COUNTIF('Trainingsschema 20242025'!J$6:J$25,$A24)&gt;0,"X","")</f>
        <v/>
      </c>
      <c r="P24" s="21" t="str">
        <f>IF(COUNTIF('Trainingsschema 20242025'!K$6:K$26,$A24)&gt;0,"X","")</f>
        <v/>
      </c>
      <c r="Q24" s="21" t="str">
        <f>IF(COUNTIF('Trainingsschema 20242025'!L$6:L$25,$A24)&gt;0,"X","")</f>
        <v/>
      </c>
      <c r="R24" s="21" t="str">
        <f>IF(COUNTIF('Trainingsschema 20242025'!M$6:M$25,$A24)&gt;0,"X","")</f>
        <v/>
      </c>
      <c r="S24" s="21" t="str">
        <f>IF(COUNTIF('Trainingsschema 20242025'!N$6:N$25,$A24)&gt;0,"X","")</f>
        <v/>
      </c>
      <c r="T24" s="21" t="str">
        <f>IF(COUNTIF('Trainingsschema 20242025'!O$6:O$25,$A24)&gt;0,"X","")</f>
        <v/>
      </c>
      <c r="U24" s="21" t="str">
        <f>IF(COUNTIF('Trainingsschema 20242025'!P$6:P$26,$A24)&gt;0,"X","")</f>
        <v/>
      </c>
      <c r="V24" s="34" t="str">
        <f>IF(COUNTIF('Trainingsschema 20242025'!Q$6:Q$26,$A24)&gt;0,"X","")</f>
        <v/>
      </c>
      <c r="W24" s="34" t="str">
        <f>IF(COUNTIF('Trainingsschema 20242025'!R$6:R$26,$A24)&gt;0,"X","")</f>
        <v/>
      </c>
      <c r="X24" s="34" t="str">
        <f>IF(COUNTIF('Trainingsschema 20242025'!S$6:S$26,$A24)&gt;0,"X","")</f>
        <v/>
      </c>
      <c r="Y24" s="35" t="str">
        <f>IF(COUNTIF('Trainingsschema 20242025'!T$6:T$26,$A24)&gt;0,"X","")</f>
        <v/>
      </c>
      <c r="AA24" s="40" t="str">
        <f>IF(COUNTIF('Trainingsschema 20242025'!B$30:B$49,$A24)&gt;0,"X","")</f>
        <v/>
      </c>
      <c r="AB24" s="41" t="str">
        <f>IF(COUNTIF('Trainingsschema 20242025'!C$30:C$49,$A24)&gt;0,"X","")</f>
        <v/>
      </c>
      <c r="AC24" s="41" t="str">
        <f>IF(COUNTIF('Trainingsschema 20242025'!D$30:D$49,$A24)&gt;0,"X","")</f>
        <v/>
      </c>
      <c r="AD24" s="41" t="str">
        <f>IF(COUNTIF('Trainingsschema 20242025'!E$30:E$49,$A24)&gt;0,"X","")</f>
        <v/>
      </c>
      <c r="AE24" s="21" t="str">
        <f>IF(COUNTIF('Trainingsschema 20242025'!F$30:F$49,$A24)&gt;0,"X","")</f>
        <v/>
      </c>
      <c r="AF24" s="34" t="str">
        <f>IF(COUNTIF('Trainingsschema 20242025'!G$30:G$49,$A24)&gt;0,"X","")</f>
        <v/>
      </c>
      <c r="AG24" s="34" t="str">
        <f>IF(COUNTIF('Trainingsschema 20242025'!H$30:H$49,$A24)&gt;0,"X","")</f>
        <v/>
      </c>
      <c r="AH24" s="34" t="str">
        <f>IF(COUNTIF('Trainingsschema 20242025'!I$30:I$49,$A24)&gt;0,"X","")</f>
        <v/>
      </c>
      <c r="AI24" s="34" t="str">
        <f>IF(COUNTIF('Trainingsschema 20242025'!J$30:J$49,$A24)&gt;0,"X","")</f>
        <v/>
      </c>
      <c r="AJ24" s="21" t="str">
        <f>IF(COUNTIF('Trainingsschema 20242025'!K$30:K$49,$A24)&gt;0,"X","")</f>
        <v/>
      </c>
      <c r="AK24" s="41" t="str">
        <f>IF(COUNTIF('Trainingsschema 20242025'!L$30:L$49,$A24)&gt;0,"X","")</f>
        <v/>
      </c>
      <c r="AL24" s="41" t="str">
        <f>IF(COUNTIF('Trainingsschema 20242025'!M$30:M$49,$A24)&gt;0,"X","")</f>
        <v/>
      </c>
      <c r="AM24" s="41" t="str">
        <f>IF(COUNTIF('Trainingsschema 20242025'!N$30:N$49,$A24)&gt;0,"X","")</f>
        <v/>
      </c>
      <c r="AN24" s="41" t="str">
        <f>IF(COUNTIF('Trainingsschema 20242025'!O$30:O$49,$A24)&gt;0,"X","")</f>
        <v/>
      </c>
      <c r="AO24" s="21" t="str">
        <f>IF(COUNTIF('Trainingsschema 20242025'!P$30:P$49,$A24)&gt;0,"X","")</f>
        <v/>
      </c>
      <c r="AP24" s="34" t="str">
        <f>IF(COUNTIF('Trainingsschema 20242025'!Q$30:Q$49,$A24)&gt;0,"X","")</f>
        <v/>
      </c>
      <c r="AQ24" s="34" t="str">
        <f>IF(COUNTIF('Trainingsschema 20242025'!R$30:R$49,$A24)&gt;0,"X","")</f>
        <v>X</v>
      </c>
      <c r="AR24" s="34" t="str">
        <f>IF(COUNTIF('Trainingsschema 20242025'!S$30:S$49,$A24)&gt;0,"X","")</f>
        <v/>
      </c>
      <c r="AS24" s="35" t="str">
        <f>IF(COUNTIF('Trainingsschema 20242025'!T$30:T$49,$A24)&gt;0,"X","")</f>
        <v/>
      </c>
      <c r="AU24" s="33" t="str">
        <f>IF(COUNTIF('Trainingsschema 20242025'!B$54:B$73,$A24)&gt;0,"X","")</f>
        <v/>
      </c>
      <c r="AV24" s="21" t="str">
        <f>IF(COUNTIF('Trainingsschema 20242025'!C$54:C$73,$A24)&gt;0,"X","")</f>
        <v/>
      </c>
      <c r="AW24" s="21" t="str">
        <f>IF(COUNTIF('Trainingsschema 20242025'!D$54:D$72,$A24)&gt;0,"X","")</f>
        <v/>
      </c>
      <c r="AX24" s="21" t="str">
        <f>IF(COUNTIF('Trainingsschema 20242025'!E$54:E$72,$A24)&gt;0,"X","")</f>
        <v/>
      </c>
      <c r="AY24" s="21" t="str">
        <f>IF(COUNTIF('Trainingsschema 20242025'!F$54:F$73,$A24)&gt;0,"X","")</f>
        <v/>
      </c>
      <c r="AZ24" s="34" t="str">
        <f>IF(COUNTIF('Trainingsschema 20242025'!G$54:G$73,$A24)&gt;0,"X","")</f>
        <v/>
      </c>
      <c r="BA24" s="34" t="str">
        <f>IF(COUNTIF('Trainingsschema 20242025'!H$54:H$73,$A24)&gt;0,"X","")</f>
        <v/>
      </c>
      <c r="BB24" s="34" t="str">
        <f>IF(COUNTIF('Trainingsschema 20242025'!I$54:I$73,$A24)&gt;0,"X","")</f>
        <v/>
      </c>
      <c r="BC24" s="34" t="str">
        <f>IF(COUNTIF('Trainingsschema 20242025'!J$54:J$73,$A24)&gt;0,"X","")</f>
        <v/>
      </c>
      <c r="BD24" s="21" t="str">
        <f>IF(COUNTIF('Trainingsschema 20242025'!K$54:K$73,$A24)&gt;0,"X","")</f>
        <v/>
      </c>
      <c r="BE24" s="21" t="str">
        <f>IF(COUNTIF('Trainingsschema 20242025'!L$54:L$72,$A24)&gt;0,"X","")</f>
        <v/>
      </c>
      <c r="BF24" s="21" t="str">
        <f>IF(COUNTIF('Trainingsschema 20242025'!M$54:M$72,$A24)&gt;0,"X","")</f>
        <v/>
      </c>
      <c r="BG24" s="21" t="str">
        <f>IF(COUNTIF('Trainingsschema 20242025'!N$54:N$72,$A24)&gt;0,"X","")</f>
        <v/>
      </c>
      <c r="BH24" s="21" t="str">
        <f>IF(COUNTIF('Trainingsschema 20242025'!O$54:O$72,$A24)&gt;0,"X","")</f>
        <v/>
      </c>
      <c r="BI24" s="21" t="str">
        <f>IF(COUNTIF('Trainingsschema 20242025'!P$54:P$73,$A24)&gt;0,"X","")</f>
        <v/>
      </c>
      <c r="BJ24" s="34" t="str">
        <f>IF(COUNTIF('Trainingsschema 20242025'!Q$54:Q$73,$A24)&gt;0,"X","")</f>
        <v/>
      </c>
      <c r="BK24" s="34" t="str">
        <f>IF(COUNTIF('Trainingsschema 20242025'!R$54:R$73,$A24)&gt;0,"X","")</f>
        <v/>
      </c>
      <c r="BL24" s="34" t="str">
        <f>IF(COUNTIF('Trainingsschema 20242025'!S$54:S$73,$A24)&gt;0,"X","")</f>
        <v/>
      </c>
      <c r="BM24" s="35" t="str">
        <f>IF(COUNTIF('Trainingsschema 20242025'!T$54:T$73,$A24)&gt;0,"X","")</f>
        <v/>
      </c>
      <c r="BO24" s="40" t="str">
        <f>IF(COUNTIF('Trainingsschema 20242025'!B$77:B$96,$A24)&gt;0,"X","")</f>
        <v/>
      </c>
      <c r="BP24" s="41" t="str">
        <f>IF(COUNTIF('Trainingsschema 20242025'!C$77:C$96,$A24)&gt;0,"X","")</f>
        <v/>
      </c>
      <c r="BQ24" s="41" t="str">
        <f>IF(COUNTIF('Trainingsschema 20242025'!D$77:D$96,$A24)&gt;0,"X","")</f>
        <v/>
      </c>
      <c r="BR24" s="41" t="str">
        <f>IF(COUNTIF('Trainingsschema 20242025'!E$77:E$96,$A24)&gt;0,"X","")</f>
        <v/>
      </c>
      <c r="BS24" s="21" t="str">
        <f>IF(COUNTIF('Trainingsschema 20242025'!F$77:F$96,$A24)&gt;0,"X","")</f>
        <v/>
      </c>
      <c r="BT24" s="34" t="str">
        <f>IF(COUNTIF('Trainingsschema 20242025'!G$77:G$96,$A24)&gt;0,"X","")</f>
        <v/>
      </c>
      <c r="BU24" s="34" t="str">
        <f>IF(COUNTIF('Trainingsschema 20242025'!H$77:H$96,$A24)&gt;0,"X","")</f>
        <v>X</v>
      </c>
      <c r="BV24" s="34" t="str">
        <f>IF(COUNTIF('Trainingsschema 20242025'!I$77:I$96,$A24)&gt;0,"X","")</f>
        <v/>
      </c>
      <c r="BW24" s="34" t="str">
        <f>IF(COUNTIF('Trainingsschema 20242025'!J$77:J$96,$A24)&gt;0,"X","")</f>
        <v/>
      </c>
      <c r="BX24" s="21" t="str">
        <f>IF(COUNTIF('Trainingsschema 20242025'!K$77:K$96,$A24)&gt;0,"X","")</f>
        <v/>
      </c>
      <c r="BY24" s="41" t="str">
        <f>IF(COUNTIF('Trainingsschema 20242025'!L$77:L$96,$A24)&gt;0,"X","")</f>
        <v/>
      </c>
      <c r="BZ24" s="41" t="str">
        <f>IF(COUNTIF('Trainingsschema 20242025'!M$77:M$96,$A24)&gt;0,"X","")</f>
        <v/>
      </c>
      <c r="CA24" s="41" t="str">
        <f>IF(COUNTIF('Trainingsschema 20242025'!N$77:N$96,$A24)&gt;0,"X","")</f>
        <v/>
      </c>
      <c r="CB24" s="41" t="str">
        <f>IF(COUNTIF('Trainingsschema 20242025'!O$77:O$96,$A24)&gt;0,"X","")</f>
        <v/>
      </c>
      <c r="CC24" s="41" t="str">
        <f>IF(COUNTIF('Trainingsschema 20242025'!P$77:P$96,$A24)&gt;0,"X","")</f>
        <v/>
      </c>
      <c r="CD24" s="34" t="str">
        <f>IF(COUNTIF('Trainingsschema 20242025'!Q$77:Q$96,$A24)&gt;0,"X","")</f>
        <v/>
      </c>
      <c r="CE24" s="34" t="str">
        <f>IF(COUNTIF('Trainingsschema 20242025'!R$77:R$96,$A24)&gt;0,"X","")</f>
        <v/>
      </c>
      <c r="CF24" s="34" t="str">
        <f>IF(COUNTIF('Trainingsschema 20242025'!S$77:S$96,$A24)&gt;0,"X","")</f>
        <v/>
      </c>
      <c r="CG24" s="35" t="str">
        <f>IF(COUNTIF('Trainingsschema 20242025'!T$77:T$96,$A24)&gt;0,"X","")</f>
        <v/>
      </c>
      <c r="CI24" s="33" t="str">
        <f>IF(COUNTIF('Trainingsschema 20242025'!B$100:B$118,$A24)&gt;0,"X","")</f>
        <v/>
      </c>
      <c r="CJ24" s="21" t="str">
        <f>IF(COUNTIF('Trainingsschema 20242025'!C$100:C$118,$A24)&gt;0,"X","")</f>
        <v/>
      </c>
      <c r="CK24" s="21" t="str">
        <f>IF(COUNTIF('Trainingsschema 20242025'!D$100:D$118,$A24)&gt;0,"X","")</f>
        <v/>
      </c>
      <c r="CL24" s="21" t="str">
        <f>IF(COUNTIF('Trainingsschema 20242025'!E$100:E$118,$A24)&gt;0,"X","")</f>
        <v/>
      </c>
      <c r="CM24" s="21" t="str">
        <f>IF(COUNTIF('Trainingsschema 20242025'!F$100:F$118,$A24)&gt;0,"X","")</f>
        <v/>
      </c>
      <c r="CN24" s="34" t="str">
        <f>IF(COUNTIF('Trainingsschema 20242025'!G$100:G$118,$A24)&gt;0,"X","")</f>
        <v/>
      </c>
      <c r="CO24" s="34" t="str">
        <f>IF(COUNTIF('Trainingsschema 20242025'!H$100:H$118,$A24)&gt;0,"X","")</f>
        <v/>
      </c>
      <c r="CP24" s="34" t="str">
        <f>IF(COUNTIF('Trainingsschema 20242025'!I$100:I$118,$A24)&gt;0,"X","")</f>
        <v/>
      </c>
      <c r="CQ24" s="34" t="str">
        <f>IF(COUNTIF('Trainingsschema 20242025'!J$100:J$118,$A24)&gt;0,"X","")</f>
        <v/>
      </c>
      <c r="CR24" s="21" t="str">
        <f>IF(COUNTIF('Trainingsschema 20242025'!K$100:K$118,$A24)&gt;0,"X","")</f>
        <v/>
      </c>
      <c r="CS24" s="21" t="str">
        <f>IF(COUNTIF('Trainingsschema 20242025'!L$100:L$118,$A24)&gt;0,"X","")</f>
        <v/>
      </c>
      <c r="CT24" s="21" t="str">
        <f>IF(COUNTIF('Trainingsschema 20242025'!M$100:M$118,$A24)&gt;0,"X","")</f>
        <v/>
      </c>
      <c r="CU24" s="21" t="str">
        <f>IF(COUNTIF('Trainingsschema 20242025'!N$100:N$118,$A24)&gt;0,"X","")</f>
        <v/>
      </c>
      <c r="CV24" s="21" t="str">
        <f>IF(COUNTIF('Trainingsschema 20242025'!O$100:O$118,$A24)&gt;0,"X","")</f>
        <v/>
      </c>
      <c r="CW24" s="21" t="str">
        <f>IF(COUNTIF('Trainingsschema 20242025'!P$100:P$118,$A24)&gt;0,"X","")</f>
        <v/>
      </c>
      <c r="CX24" s="34" t="str">
        <f>IF(COUNTIF('Trainingsschema 20242025'!Q$100:Q$118,$A24)&gt;0,"X","")</f>
        <v/>
      </c>
      <c r="CY24" s="34" t="str">
        <f>IF(COUNTIF('Trainingsschema 20242025'!R$100:R$118,$A24)&gt;0,"X","")</f>
        <v/>
      </c>
      <c r="CZ24" s="34" t="str">
        <f>IF(COUNTIF('Trainingsschema 20242025'!S$100:S$118,$A24)&gt;0,"X","")</f>
        <v/>
      </c>
      <c r="DA24" s="35" t="str">
        <f>IF(COUNTIF('Trainingsschema 20242025'!T$100:T$118,$A24)&gt;0,"X","")</f>
        <v/>
      </c>
      <c r="DC24">
        <f t="shared" si="0"/>
        <v>2</v>
      </c>
      <c r="DD24">
        <f t="shared" si="1"/>
        <v>1</v>
      </c>
    </row>
    <row r="25" spans="1:109" ht="15.75" customHeight="1" x14ac:dyDescent="0.2">
      <c r="A25" t="s">
        <v>80</v>
      </c>
      <c r="G25" s="33" t="str">
        <f>IF(COUNTIF('Trainingsschema 20242025'!B$6:B$26,$A25)&gt;0,"X","")</f>
        <v/>
      </c>
      <c r="H25" s="21" t="str">
        <f>IF(COUNTIF('Trainingsschema 20242025'!C$6:C$26,$A25)&gt;0,"X","")</f>
        <v/>
      </c>
      <c r="I25" s="21" t="str">
        <f>IF(COUNTIF('Trainingsschema 20242025'!D$6:D$26,$A25)&gt;0,"X","")</f>
        <v/>
      </c>
      <c r="J25" s="21" t="str">
        <f>IF(COUNTIF('Trainingsschema 20242025'!E$6:E$26,$A25)&gt;0,"X","")</f>
        <v/>
      </c>
      <c r="K25" s="21" t="str">
        <f>IF(COUNTIF('Trainingsschema 20242025'!F$6:F$26,$A25)&gt;0,"X","")</f>
        <v/>
      </c>
      <c r="L25" s="34" t="str">
        <f>IF(COUNTIF('Trainingsschema 20242025'!G$6:G$26,$A25)&gt;0,"X","")</f>
        <v/>
      </c>
      <c r="M25" s="34" t="str">
        <f>IF(COUNTIF('Trainingsschema 20242025'!H$6:H$26,$A25)&gt;0,"X","")</f>
        <v/>
      </c>
      <c r="N25" s="34" t="str">
        <f>IF(COUNTIF('Trainingsschema 20242025'!I$6:I$25,$A25)&gt;0,"X","")</f>
        <v/>
      </c>
      <c r="O25" s="34" t="str">
        <f>IF(COUNTIF('Trainingsschema 20242025'!J$6:J$25,$A25)&gt;0,"X","")</f>
        <v/>
      </c>
      <c r="P25" s="21" t="str">
        <f>IF(COUNTIF('Trainingsschema 20242025'!K$6:K$26,$A25)&gt;0,"X","")</f>
        <v/>
      </c>
      <c r="Q25" s="21" t="str">
        <f>IF(COUNTIF('Trainingsschema 20242025'!L$6:L$25,$A25)&gt;0,"X","")</f>
        <v/>
      </c>
      <c r="R25" s="21" t="str">
        <f>IF(COUNTIF('Trainingsschema 20242025'!M$6:M$25,$A25)&gt;0,"X","")</f>
        <v/>
      </c>
      <c r="S25" s="21" t="str">
        <f>IF(COUNTIF('Trainingsschema 20242025'!N$6:N$25,$A25)&gt;0,"X","")</f>
        <v/>
      </c>
      <c r="T25" s="21" t="str">
        <f>IF(COUNTIF('Trainingsschema 20242025'!O$6:O$25,$A25)&gt;0,"X","")</f>
        <v/>
      </c>
      <c r="U25" s="21" t="str">
        <f>IF(COUNTIF('Trainingsschema 20242025'!P$6:P$26,$A25)&gt;0,"X","")</f>
        <v/>
      </c>
      <c r="V25" s="34" t="str">
        <f>IF(COUNTIF('Trainingsschema 20242025'!Q$6:Q$26,$A25)&gt;0,"X","")</f>
        <v/>
      </c>
      <c r="W25" s="34" t="str">
        <f>IF(COUNTIF('Trainingsschema 20242025'!R$6:R$26,$A25)&gt;0,"X","")</f>
        <v/>
      </c>
      <c r="X25" s="34" t="str">
        <f>IF(COUNTIF('Trainingsschema 20242025'!S$6:S$26,$A25)&gt;0,"X","")</f>
        <v/>
      </c>
      <c r="Y25" s="35" t="str">
        <f>IF(COUNTIF('Trainingsschema 20242025'!T$6:T$26,$A25)&gt;0,"X","")</f>
        <v/>
      </c>
      <c r="AA25" s="40" t="str">
        <f>IF(COUNTIF('Trainingsschema 20242025'!B$30:B$49,$A25)&gt;0,"X","")</f>
        <v/>
      </c>
      <c r="AB25" s="41" t="str">
        <f>IF(COUNTIF('Trainingsschema 20242025'!C$30:C$49,$A25)&gt;0,"X","")</f>
        <v/>
      </c>
      <c r="AC25" s="41" t="str">
        <f>IF(COUNTIF('Trainingsschema 20242025'!D$30:D$49,$A25)&gt;0,"X","")</f>
        <v/>
      </c>
      <c r="AD25" s="41" t="str">
        <f>IF(COUNTIF('Trainingsschema 20242025'!E$30:E$49,$A25)&gt;0,"X","")</f>
        <v/>
      </c>
      <c r="AE25" s="21" t="str">
        <f>IF(COUNTIF('Trainingsschema 20242025'!F$30:F$49,$A25)&gt;0,"X","")</f>
        <v/>
      </c>
      <c r="AF25" s="34" t="str">
        <f>IF(COUNTIF('Trainingsschema 20242025'!G$30:G$49,$A25)&gt;0,"X","")</f>
        <v>X</v>
      </c>
      <c r="AG25" s="34" t="str">
        <f>IF(COUNTIF('Trainingsschema 20242025'!H$30:H$49,$A25)&gt;0,"X","")</f>
        <v/>
      </c>
      <c r="AH25" s="34" t="str">
        <f>IF(COUNTIF('Trainingsschema 20242025'!I$30:I$49,$A25)&gt;0,"X","")</f>
        <v/>
      </c>
      <c r="AI25" s="34" t="str">
        <f>IF(COUNTIF('Trainingsschema 20242025'!J$30:J$49,$A25)&gt;0,"X","")</f>
        <v/>
      </c>
      <c r="AJ25" s="21" t="str">
        <f>IF(COUNTIF('Trainingsschema 20242025'!K$30:K$49,$A25)&gt;0,"X","")</f>
        <v/>
      </c>
      <c r="AK25" s="41" t="str">
        <f>IF(COUNTIF('Trainingsschema 20242025'!L$30:L$49,$A25)&gt;0,"X","")</f>
        <v/>
      </c>
      <c r="AL25" s="41" t="str">
        <f>IF(COUNTIF('Trainingsschema 20242025'!M$30:M$49,$A25)&gt;0,"X","")</f>
        <v/>
      </c>
      <c r="AM25" s="41" t="str">
        <f>IF(COUNTIF('Trainingsschema 20242025'!N$30:N$49,$A25)&gt;0,"X","")</f>
        <v/>
      </c>
      <c r="AN25" s="41" t="str">
        <f>IF(COUNTIF('Trainingsschema 20242025'!O$30:O$49,$A25)&gt;0,"X","")</f>
        <v/>
      </c>
      <c r="AO25" s="21" t="str">
        <f>IF(COUNTIF('Trainingsschema 20242025'!P$30:P$49,$A25)&gt;0,"X","")</f>
        <v/>
      </c>
      <c r="AP25" s="34" t="str">
        <f>IF(COUNTIF('Trainingsschema 20242025'!Q$30:Q$49,$A25)&gt;0,"X","")</f>
        <v/>
      </c>
      <c r="AQ25" s="34" t="str">
        <f>IF(COUNTIF('Trainingsschema 20242025'!R$30:R$49,$A25)&gt;0,"X","")</f>
        <v/>
      </c>
      <c r="AR25" s="34" t="str">
        <f>IF(COUNTIF('Trainingsschema 20242025'!S$30:S$49,$A25)&gt;0,"X","")</f>
        <v/>
      </c>
      <c r="AS25" s="35" t="str">
        <f>IF(COUNTIF('Trainingsschema 20242025'!T$30:T$49,$A25)&gt;0,"X","")</f>
        <v/>
      </c>
      <c r="AU25" s="33" t="str">
        <f>IF(COUNTIF('Trainingsschema 20242025'!B$54:B$73,$A25)&gt;0,"X","")</f>
        <v/>
      </c>
      <c r="AV25" s="21" t="str">
        <f>IF(COUNTIF('Trainingsschema 20242025'!C$54:C$73,$A25)&gt;0,"X","")</f>
        <v/>
      </c>
      <c r="AW25" s="21" t="str">
        <f>IF(COUNTIF('Trainingsschema 20242025'!D$54:D$72,$A25)&gt;0,"X","")</f>
        <v/>
      </c>
      <c r="AX25" s="21" t="str">
        <f>IF(COUNTIF('Trainingsschema 20242025'!E$54:E$72,$A25)&gt;0,"X","")</f>
        <v/>
      </c>
      <c r="AY25" s="21" t="str">
        <f>IF(COUNTIF('Trainingsschema 20242025'!F$54:F$73,$A25)&gt;0,"X","")</f>
        <v/>
      </c>
      <c r="AZ25" s="34" t="str">
        <f>IF(COUNTIF('Trainingsschema 20242025'!G$54:G$73,$A25)&gt;0,"X","")</f>
        <v/>
      </c>
      <c r="BA25" s="34" t="str">
        <f>IF(COUNTIF('Trainingsschema 20242025'!H$54:H$73,$A25)&gt;0,"X","")</f>
        <v/>
      </c>
      <c r="BB25" s="34" t="str">
        <f>IF(COUNTIF('Trainingsschema 20242025'!I$54:I$73,$A25)&gt;0,"X","")</f>
        <v/>
      </c>
      <c r="BC25" s="34" t="str">
        <f>IF(COUNTIF('Trainingsschema 20242025'!J$54:J$73,$A25)&gt;0,"X","")</f>
        <v/>
      </c>
      <c r="BD25" s="21" t="str">
        <f>IF(COUNTIF('Trainingsschema 20242025'!K$54:K$73,$A25)&gt;0,"X","")</f>
        <v/>
      </c>
      <c r="BE25" s="21" t="str">
        <f>IF(COUNTIF('Trainingsschema 20242025'!L$54:L$72,$A25)&gt;0,"X","")</f>
        <v/>
      </c>
      <c r="BF25" s="21" t="str">
        <f>IF(COUNTIF('Trainingsschema 20242025'!M$54:M$72,$A25)&gt;0,"X","")</f>
        <v/>
      </c>
      <c r="BG25" s="21" t="str">
        <f>IF(COUNTIF('Trainingsschema 20242025'!N$54:N$72,$A25)&gt;0,"X","")</f>
        <v/>
      </c>
      <c r="BH25" s="21" t="str">
        <f>IF(COUNTIF('Trainingsschema 20242025'!O$54:O$72,$A25)&gt;0,"X","")</f>
        <v/>
      </c>
      <c r="BI25" s="21" t="str">
        <f>IF(COUNTIF('Trainingsschema 20242025'!P$54:P$73,$A25)&gt;0,"X","")</f>
        <v/>
      </c>
      <c r="BJ25" s="34" t="str">
        <f>IF(COUNTIF('Trainingsschema 20242025'!Q$54:Q$73,$A25)&gt;0,"X","")</f>
        <v/>
      </c>
      <c r="BK25" s="34" t="str">
        <f>IF(COUNTIF('Trainingsschema 20242025'!R$54:R$73,$A25)&gt;0,"X","")</f>
        <v/>
      </c>
      <c r="BL25" s="34" t="str">
        <f>IF(COUNTIF('Trainingsschema 20242025'!S$54:S$73,$A25)&gt;0,"X","")</f>
        <v/>
      </c>
      <c r="BM25" s="35" t="str">
        <f>IF(COUNTIF('Trainingsschema 20242025'!T$54:T$73,$A25)&gt;0,"X","")</f>
        <v/>
      </c>
      <c r="BO25" s="40" t="str">
        <f>IF(COUNTIF('Trainingsschema 20242025'!B$77:B$96,$A25)&gt;0,"X","")</f>
        <v/>
      </c>
      <c r="BP25" s="41" t="str">
        <f>IF(COUNTIF('Trainingsschema 20242025'!C$77:C$96,$A25)&gt;0,"X","")</f>
        <v/>
      </c>
      <c r="BQ25" s="41" t="str">
        <f>IF(COUNTIF('Trainingsschema 20242025'!D$77:D$96,$A25)&gt;0,"X","")</f>
        <v/>
      </c>
      <c r="BR25" s="41" t="str">
        <f>IF(COUNTIF('Trainingsschema 20242025'!E$77:E$96,$A25)&gt;0,"X","")</f>
        <v/>
      </c>
      <c r="BS25" s="21" t="str">
        <f>IF(COUNTIF('Trainingsschema 20242025'!F$77:F$96,$A25)&gt;0,"X","")</f>
        <v/>
      </c>
      <c r="BT25" s="34" t="str">
        <f>IF(COUNTIF('Trainingsschema 20242025'!G$77:G$96,$A25)&gt;0,"X","")</f>
        <v/>
      </c>
      <c r="BU25" s="34" t="str">
        <f>IF(COUNTIF('Trainingsschema 20242025'!H$77:H$96,$A25)&gt;0,"X","")</f>
        <v/>
      </c>
      <c r="BV25" s="34" t="str">
        <f>IF(COUNTIF('Trainingsschema 20242025'!I$77:I$96,$A25)&gt;0,"X","")</f>
        <v/>
      </c>
      <c r="BW25" s="34" t="str">
        <f>IF(COUNTIF('Trainingsschema 20242025'!J$77:J$96,$A25)&gt;0,"X","")</f>
        <v/>
      </c>
      <c r="BX25" s="21" t="str">
        <f>IF(COUNTIF('Trainingsschema 20242025'!K$77:K$96,$A25)&gt;0,"X","")</f>
        <v/>
      </c>
      <c r="BY25" s="41" t="str">
        <f>IF(COUNTIF('Trainingsschema 20242025'!L$77:L$96,$A25)&gt;0,"X","")</f>
        <v/>
      </c>
      <c r="BZ25" s="41" t="str">
        <f>IF(COUNTIF('Trainingsschema 20242025'!M$77:M$96,$A25)&gt;0,"X","")</f>
        <v>X</v>
      </c>
      <c r="CA25" s="41" t="str">
        <f>IF(COUNTIF('Trainingsschema 20242025'!N$77:N$96,$A25)&gt;0,"X","")</f>
        <v/>
      </c>
      <c r="CB25" s="41" t="str">
        <f>IF(COUNTIF('Trainingsschema 20242025'!O$77:O$96,$A25)&gt;0,"X","")</f>
        <v/>
      </c>
      <c r="CC25" s="41" t="str">
        <f>IF(COUNTIF('Trainingsschema 20242025'!P$77:P$96,$A25)&gt;0,"X","")</f>
        <v/>
      </c>
      <c r="CD25" s="34" t="str">
        <f>IF(COUNTIF('Trainingsschema 20242025'!Q$77:Q$96,$A25)&gt;0,"X","")</f>
        <v/>
      </c>
      <c r="CE25" s="34" t="str">
        <f>IF(COUNTIF('Trainingsschema 20242025'!R$77:R$96,$A25)&gt;0,"X","")</f>
        <v/>
      </c>
      <c r="CF25" s="34" t="str">
        <f>IF(COUNTIF('Trainingsschema 20242025'!S$77:S$96,$A25)&gt;0,"X","")</f>
        <v/>
      </c>
      <c r="CG25" s="35" t="str">
        <f>IF(COUNTIF('Trainingsschema 20242025'!T$77:T$96,$A25)&gt;0,"X","")</f>
        <v/>
      </c>
      <c r="CI25" s="33" t="str">
        <f>IF(COUNTIF('Trainingsschema 20242025'!B$100:B$118,$A25)&gt;0,"X","")</f>
        <v/>
      </c>
      <c r="CJ25" s="21" t="str">
        <f>IF(COUNTIF('Trainingsschema 20242025'!C$100:C$118,$A25)&gt;0,"X","")</f>
        <v/>
      </c>
      <c r="CK25" s="21" t="str">
        <f>IF(COUNTIF('Trainingsschema 20242025'!D$100:D$118,$A25)&gt;0,"X","")</f>
        <v/>
      </c>
      <c r="CL25" s="21" t="str">
        <f>IF(COUNTIF('Trainingsschema 20242025'!E$100:E$118,$A25)&gt;0,"X","")</f>
        <v/>
      </c>
      <c r="CM25" s="21" t="str">
        <f>IF(COUNTIF('Trainingsschema 20242025'!F$100:F$118,$A25)&gt;0,"X","")</f>
        <v/>
      </c>
      <c r="CN25" s="34" t="str">
        <f>IF(COUNTIF('Trainingsschema 20242025'!G$100:G$118,$A25)&gt;0,"X","")</f>
        <v/>
      </c>
      <c r="CO25" s="34" t="str">
        <f>IF(COUNTIF('Trainingsschema 20242025'!H$100:H$118,$A25)&gt;0,"X","")</f>
        <v/>
      </c>
      <c r="CP25" s="34" t="str">
        <f>IF(COUNTIF('Trainingsschema 20242025'!I$100:I$118,$A25)&gt;0,"X","")</f>
        <v/>
      </c>
      <c r="CQ25" s="34" t="str">
        <f>IF(COUNTIF('Trainingsschema 20242025'!J$100:J$118,$A25)&gt;0,"X","")</f>
        <v/>
      </c>
      <c r="CR25" s="21" t="str">
        <f>IF(COUNTIF('Trainingsschema 20242025'!K$100:K$118,$A25)&gt;0,"X","")</f>
        <v/>
      </c>
      <c r="CS25" s="21" t="str">
        <f>IF(COUNTIF('Trainingsschema 20242025'!L$100:L$118,$A25)&gt;0,"X","")</f>
        <v/>
      </c>
      <c r="CT25" s="21" t="str">
        <f>IF(COUNTIF('Trainingsschema 20242025'!M$100:M$118,$A25)&gt;0,"X","")</f>
        <v/>
      </c>
      <c r="CU25" s="21" t="str">
        <f>IF(COUNTIF('Trainingsschema 20242025'!N$100:N$118,$A25)&gt;0,"X","")</f>
        <v/>
      </c>
      <c r="CV25" s="21" t="str">
        <f>IF(COUNTIF('Trainingsschema 20242025'!O$100:O$118,$A25)&gt;0,"X","")</f>
        <v/>
      </c>
      <c r="CW25" s="21" t="str">
        <f>IF(COUNTIF('Trainingsschema 20242025'!P$100:P$118,$A25)&gt;0,"X","")</f>
        <v/>
      </c>
      <c r="CX25" s="34" t="str">
        <f>IF(COUNTIF('Trainingsschema 20242025'!Q$100:Q$118,$A25)&gt;0,"X","")</f>
        <v/>
      </c>
      <c r="CY25" s="34" t="str">
        <f>IF(COUNTIF('Trainingsschema 20242025'!R$100:R$118,$A25)&gt;0,"X","")</f>
        <v/>
      </c>
      <c r="CZ25" s="34" t="str">
        <f>IF(COUNTIF('Trainingsschema 20242025'!S$100:S$118,$A25)&gt;0,"X","")</f>
        <v/>
      </c>
      <c r="DA25" s="35" t="str">
        <f>IF(COUNTIF('Trainingsschema 20242025'!T$100:T$118,$A25)&gt;0,"X","")</f>
        <v/>
      </c>
      <c r="DC25">
        <f t="shared" si="0"/>
        <v>2</v>
      </c>
      <c r="DD25">
        <f t="shared" si="1"/>
        <v>1</v>
      </c>
    </row>
    <row r="26" spans="1:109" ht="15.75" customHeight="1" x14ac:dyDescent="0.2">
      <c r="A26" s="20" t="s">
        <v>21</v>
      </c>
      <c r="B26" s="21" t="s">
        <v>92</v>
      </c>
      <c r="D26" s="21" t="s">
        <v>90</v>
      </c>
      <c r="F26" s="21" t="s">
        <v>92</v>
      </c>
      <c r="G26" s="33" t="str">
        <f>IF(COUNTIF('Trainingsschema 20242025'!B$6:B$26,$A26)&gt;0,"X","")</f>
        <v/>
      </c>
      <c r="H26" s="21" t="str">
        <f>IF(COUNTIF('Trainingsschema 20242025'!C$6:C$26,$A26)&gt;0,"X","")</f>
        <v/>
      </c>
      <c r="I26" s="21" t="str">
        <f>IF(COUNTIF('Trainingsschema 20242025'!D$6:D$26,$A26)&gt;0,"X","")</f>
        <v/>
      </c>
      <c r="J26" s="21" t="str">
        <f>IF(COUNTIF('Trainingsschema 20242025'!E$6:E$26,$A26)&gt;0,"X","")</f>
        <v/>
      </c>
      <c r="K26" s="21" t="str">
        <f>IF(COUNTIF('Trainingsschema 20242025'!F$6:F$26,$A26)&gt;0,"X","")</f>
        <v/>
      </c>
      <c r="L26" s="34" t="str">
        <f>IF(COUNTIF('Trainingsschema 20242025'!G$6:G$26,$A26)&gt;0,"X","")</f>
        <v>X</v>
      </c>
      <c r="M26" s="34" t="str">
        <f>IF(COUNTIF('Trainingsschema 20242025'!H$6:H$26,$A26)&gt;0,"X","")</f>
        <v>X</v>
      </c>
      <c r="N26" s="34" t="str">
        <f>IF(COUNTIF('Trainingsschema 20242025'!I$6:I$25,$A26)&gt;0,"X","")</f>
        <v/>
      </c>
      <c r="O26" s="34" t="str">
        <f>IF(COUNTIF('Trainingsschema 20242025'!J$6:J$25,$A26)&gt;0,"X","")</f>
        <v/>
      </c>
      <c r="P26" s="21" t="str">
        <f>IF(COUNTIF('Trainingsschema 20242025'!K$6:K$26,$A26)&gt;0,"X","")</f>
        <v/>
      </c>
      <c r="Q26" s="21" t="str">
        <f>IF(COUNTIF('Trainingsschema 20242025'!L$6:L$25,$A26)&gt;0,"X","")</f>
        <v/>
      </c>
      <c r="R26" s="21" t="str">
        <f>IF(COUNTIF('Trainingsschema 20242025'!M$6:M$25,$A26)&gt;0,"X","")</f>
        <v/>
      </c>
      <c r="S26" s="21" t="str">
        <f>IF(COUNTIF('Trainingsschema 20242025'!N$6:N$25,$A26)&gt;0,"X","")</f>
        <v/>
      </c>
      <c r="T26" s="21" t="str">
        <f>IF(COUNTIF('Trainingsschema 20242025'!O$6:O$25,$A26)&gt;0,"X","")</f>
        <v/>
      </c>
      <c r="U26" s="21" t="str">
        <f>IF(COUNTIF('Trainingsschema 20242025'!P$6:P$26,$A26)&gt;0,"X","")</f>
        <v/>
      </c>
      <c r="V26" s="34" t="str">
        <f>IF(COUNTIF('Trainingsschema 20242025'!Q$6:Q$26,$A26)&gt;0,"X","")</f>
        <v/>
      </c>
      <c r="W26" s="34" t="str">
        <f>IF(COUNTIF('Trainingsschema 20242025'!R$6:R$26,$A26)&gt;0,"X","")</f>
        <v/>
      </c>
      <c r="X26" s="34" t="str">
        <f>IF(COUNTIF('Trainingsschema 20242025'!S$6:S$26,$A26)&gt;0,"X","")</f>
        <v/>
      </c>
      <c r="Y26" s="35" t="str">
        <f>IF(COUNTIF('Trainingsschema 20242025'!T$6:T$26,$A26)&gt;0,"X","")</f>
        <v/>
      </c>
      <c r="AA26" s="40" t="str">
        <f>IF(COUNTIF('Trainingsschema 20242025'!B$30:B$49,$A26)&gt;0,"X","")</f>
        <v/>
      </c>
      <c r="AB26" s="41" t="str">
        <f>IF(COUNTIF('Trainingsschema 20242025'!C$30:C$49,$A26)&gt;0,"X","")</f>
        <v/>
      </c>
      <c r="AC26" s="41" t="str">
        <f>IF(COUNTIF('Trainingsschema 20242025'!D$30:D$49,$A26)&gt;0,"X","")</f>
        <v/>
      </c>
      <c r="AD26" s="41" t="str">
        <f>IF(COUNTIF('Trainingsschema 20242025'!E$30:E$49,$A26)&gt;0,"X","")</f>
        <v/>
      </c>
      <c r="AE26" s="21" t="str">
        <f>IF(COUNTIF('Trainingsschema 20242025'!F$30:F$49,$A26)&gt;0,"X","")</f>
        <v/>
      </c>
      <c r="AF26" s="34" t="str">
        <f>IF(COUNTIF('Trainingsschema 20242025'!G$30:G$49,$A26)&gt;0,"X","")</f>
        <v/>
      </c>
      <c r="AG26" s="34" t="str">
        <f>IF(COUNTIF('Trainingsschema 20242025'!H$30:H$49,$A26)&gt;0,"X","")</f>
        <v/>
      </c>
      <c r="AH26" s="34" t="str">
        <f>IF(COUNTIF('Trainingsschema 20242025'!I$30:I$49,$A26)&gt;0,"X","")</f>
        <v/>
      </c>
      <c r="AI26" s="34" t="str">
        <f>IF(COUNTIF('Trainingsschema 20242025'!J$30:J$49,$A26)&gt;0,"X","")</f>
        <v/>
      </c>
      <c r="AJ26" s="21" t="str">
        <f>IF(COUNTIF('Trainingsschema 20242025'!K$30:K$49,$A26)&gt;0,"X","")</f>
        <v/>
      </c>
      <c r="AK26" s="41" t="str">
        <f>IF(COUNTIF('Trainingsschema 20242025'!L$30:L$49,$A26)&gt;0,"X","")</f>
        <v/>
      </c>
      <c r="AL26" s="41" t="str">
        <f>IF(COUNTIF('Trainingsschema 20242025'!M$30:M$49,$A26)&gt;0,"X","")</f>
        <v/>
      </c>
      <c r="AM26" s="41" t="str">
        <f>IF(COUNTIF('Trainingsschema 20242025'!N$30:N$49,$A26)&gt;0,"X","")</f>
        <v/>
      </c>
      <c r="AN26" s="41" t="str">
        <f>IF(COUNTIF('Trainingsschema 20242025'!O$30:O$49,$A26)&gt;0,"X","")</f>
        <v/>
      </c>
      <c r="AO26" s="21" t="str">
        <f>IF(COUNTIF('Trainingsschema 20242025'!P$30:P$49,$A26)&gt;0,"X","")</f>
        <v/>
      </c>
      <c r="AP26" s="34" t="str">
        <f>IF(COUNTIF('Trainingsschema 20242025'!Q$30:Q$49,$A26)&gt;0,"X","")</f>
        <v/>
      </c>
      <c r="AQ26" s="34" t="str">
        <f>IF(COUNTIF('Trainingsschema 20242025'!R$30:R$49,$A26)&gt;0,"X","")</f>
        <v/>
      </c>
      <c r="AR26" s="34" t="str">
        <f>IF(COUNTIF('Trainingsschema 20242025'!S$30:S$49,$A26)&gt;0,"X","")</f>
        <v/>
      </c>
      <c r="AS26" s="35" t="str">
        <f>IF(COUNTIF('Trainingsschema 20242025'!T$30:T$49,$A26)&gt;0,"X","")</f>
        <v/>
      </c>
      <c r="AU26" s="33" t="str">
        <f>IF(COUNTIF('Trainingsschema 20242025'!B$54:B$73,$A26)&gt;0,"X","")</f>
        <v>X</v>
      </c>
      <c r="AV26" s="21" t="str">
        <f>IF(COUNTIF('Trainingsschema 20242025'!C$54:C$73,$A26)&gt;0,"X","")</f>
        <v>X</v>
      </c>
      <c r="AW26" s="21" t="str">
        <f>IF(COUNTIF('Trainingsschema 20242025'!D$54:D$72,$A26)&gt;0,"X","")</f>
        <v/>
      </c>
      <c r="AX26" s="21" t="str">
        <f>IF(COUNTIF('Trainingsschema 20242025'!E$54:E$72,$A26)&gt;0,"X","")</f>
        <v/>
      </c>
      <c r="AY26" s="21" t="str">
        <f>IF(COUNTIF('Trainingsschema 20242025'!F$54:F$73,$A26)&gt;0,"X","")</f>
        <v/>
      </c>
      <c r="AZ26" s="34" t="str">
        <f>IF(COUNTIF('Trainingsschema 20242025'!G$54:G$73,$A26)&gt;0,"X","")</f>
        <v/>
      </c>
      <c r="BA26" s="34" t="str">
        <f>IF(COUNTIF('Trainingsschema 20242025'!H$54:H$73,$A26)&gt;0,"X","")</f>
        <v/>
      </c>
      <c r="BB26" s="34" t="str">
        <f>IF(COUNTIF('Trainingsschema 20242025'!I$54:I$73,$A26)&gt;0,"X","")</f>
        <v/>
      </c>
      <c r="BC26" s="34" t="str">
        <f>IF(COUNTIF('Trainingsschema 20242025'!J$54:J$73,$A26)&gt;0,"X","")</f>
        <v/>
      </c>
      <c r="BD26" s="21" t="str">
        <f>IF(COUNTIF('Trainingsschema 20242025'!K$54:K$73,$A26)&gt;0,"X","")</f>
        <v/>
      </c>
      <c r="BE26" s="21" t="str">
        <f>IF(COUNTIF('Trainingsschema 20242025'!L$54:L$72,$A26)&gt;0,"X","")</f>
        <v/>
      </c>
      <c r="BF26" s="21" t="str">
        <f>IF(COUNTIF('Trainingsschema 20242025'!M$54:M$72,$A26)&gt;0,"X","")</f>
        <v/>
      </c>
      <c r="BG26" s="21" t="str">
        <f>IF(COUNTIF('Trainingsschema 20242025'!N$54:N$72,$A26)&gt;0,"X","")</f>
        <v/>
      </c>
      <c r="BH26" s="21" t="str">
        <f>IF(COUNTIF('Trainingsschema 20242025'!O$54:O$72,$A26)&gt;0,"X","")</f>
        <v/>
      </c>
      <c r="BI26" s="21" t="str">
        <f>IF(COUNTIF('Trainingsschema 20242025'!P$54:P$73,$A26)&gt;0,"X","")</f>
        <v/>
      </c>
      <c r="BJ26" s="34" t="str">
        <f>IF(COUNTIF('Trainingsschema 20242025'!Q$54:Q$73,$A26)&gt;0,"X","")</f>
        <v/>
      </c>
      <c r="BK26" s="34" t="str">
        <f>IF(COUNTIF('Trainingsschema 20242025'!R$54:R$73,$A26)&gt;0,"X","")</f>
        <v/>
      </c>
      <c r="BL26" s="34" t="str">
        <f>IF(COUNTIF('Trainingsschema 20242025'!S$54:S$73,$A26)&gt;0,"X","")</f>
        <v/>
      </c>
      <c r="BM26" s="35" t="str">
        <f>IF(COUNTIF('Trainingsschema 20242025'!T$54:T$73,$A26)&gt;0,"X","")</f>
        <v/>
      </c>
      <c r="BO26" s="40" t="str">
        <f>IF(COUNTIF('Trainingsschema 20242025'!B$77:B$96,$A26)&gt;0,"X","")</f>
        <v/>
      </c>
      <c r="BP26" s="41" t="str">
        <f>IF(COUNTIF('Trainingsschema 20242025'!C$77:C$96,$A26)&gt;0,"X","")</f>
        <v/>
      </c>
      <c r="BQ26" s="41" t="str">
        <f>IF(COUNTIF('Trainingsschema 20242025'!D$77:D$96,$A26)&gt;0,"X","")</f>
        <v/>
      </c>
      <c r="BR26" s="41" t="str">
        <f>IF(COUNTIF('Trainingsschema 20242025'!E$77:E$96,$A26)&gt;0,"X","")</f>
        <v/>
      </c>
      <c r="BS26" s="21" t="str">
        <f>IF(COUNTIF('Trainingsschema 20242025'!F$77:F$96,$A26)&gt;0,"X","")</f>
        <v/>
      </c>
      <c r="BT26" s="34" t="str">
        <f>IF(COUNTIF('Trainingsschema 20242025'!G$77:G$96,$A26)&gt;0,"X","")</f>
        <v/>
      </c>
      <c r="BU26" s="34" t="str">
        <f>IF(COUNTIF('Trainingsschema 20242025'!H$77:H$96,$A26)&gt;0,"X","")</f>
        <v/>
      </c>
      <c r="BV26" s="34" t="str">
        <f>IF(COUNTIF('Trainingsschema 20242025'!I$77:I$96,$A26)&gt;0,"X","")</f>
        <v/>
      </c>
      <c r="BW26" s="34" t="str">
        <f>IF(COUNTIF('Trainingsschema 20242025'!J$77:J$96,$A26)&gt;0,"X","")</f>
        <v/>
      </c>
      <c r="BX26" s="21" t="str">
        <f>IF(COUNTIF('Trainingsschema 20242025'!K$77:K$96,$A26)&gt;0,"X","")</f>
        <v/>
      </c>
      <c r="BY26" s="41" t="str">
        <f>IF(COUNTIF('Trainingsschema 20242025'!L$77:L$96,$A26)&gt;0,"X","")</f>
        <v/>
      </c>
      <c r="BZ26" s="41" t="str">
        <f>IF(COUNTIF('Trainingsschema 20242025'!M$77:M$96,$A26)&gt;0,"X","")</f>
        <v/>
      </c>
      <c r="CA26" s="41" t="str">
        <f>IF(COUNTIF('Trainingsschema 20242025'!N$77:N$96,$A26)&gt;0,"X","")</f>
        <v/>
      </c>
      <c r="CB26" s="41" t="str">
        <f>IF(COUNTIF('Trainingsschema 20242025'!O$77:O$96,$A26)&gt;0,"X","")</f>
        <v/>
      </c>
      <c r="CC26" s="41" t="str">
        <f>IF(COUNTIF('Trainingsschema 20242025'!P$77:P$96,$A26)&gt;0,"X","")</f>
        <v/>
      </c>
      <c r="CD26" s="34" t="str">
        <f>IF(COUNTIF('Trainingsschema 20242025'!Q$77:Q$96,$A26)&gt;0,"X","")</f>
        <v/>
      </c>
      <c r="CE26" s="34" t="str">
        <f>IF(COUNTIF('Trainingsschema 20242025'!R$77:R$96,$A26)&gt;0,"X","")</f>
        <v/>
      </c>
      <c r="CF26" s="34" t="str">
        <f>IF(COUNTIF('Trainingsschema 20242025'!S$77:S$96,$A26)&gt;0,"X","")</f>
        <v/>
      </c>
      <c r="CG26" s="35" t="str">
        <f>IF(COUNTIF('Trainingsschema 20242025'!T$77:T$96,$A26)&gt;0,"X","")</f>
        <v/>
      </c>
      <c r="CI26" s="33" t="str">
        <f>IF(COUNTIF('Trainingsschema 20242025'!B$100:B$118,$A26)&gt;0,"X","")</f>
        <v>X</v>
      </c>
      <c r="CJ26" s="21" t="str">
        <f>IF(COUNTIF('Trainingsschema 20242025'!C$100:C$118,$A26)&gt;0,"X","")</f>
        <v>X</v>
      </c>
      <c r="CK26" s="21" t="str">
        <f>IF(COUNTIF('Trainingsschema 20242025'!D$100:D$118,$A26)&gt;0,"X","")</f>
        <v/>
      </c>
      <c r="CL26" s="21" t="str">
        <f>IF(COUNTIF('Trainingsschema 20242025'!E$100:E$118,$A26)&gt;0,"X","")</f>
        <v/>
      </c>
      <c r="CM26" s="21" t="str">
        <f>IF(COUNTIF('Trainingsschema 20242025'!F$100:F$118,$A26)&gt;0,"X","")</f>
        <v/>
      </c>
      <c r="CN26" s="34" t="str">
        <f>IF(COUNTIF('Trainingsschema 20242025'!G$100:G$118,$A26)&gt;0,"X","")</f>
        <v/>
      </c>
      <c r="CO26" s="34" t="str">
        <f>IF(COUNTIF('Trainingsschema 20242025'!H$100:H$118,$A26)&gt;0,"X","")</f>
        <v/>
      </c>
      <c r="CP26" s="34" t="str">
        <f>IF(COUNTIF('Trainingsschema 20242025'!I$100:I$118,$A26)&gt;0,"X","")</f>
        <v/>
      </c>
      <c r="CQ26" s="34" t="str">
        <f>IF(COUNTIF('Trainingsschema 20242025'!J$100:J$118,$A26)&gt;0,"X","")</f>
        <v/>
      </c>
      <c r="CR26" s="21" t="str">
        <f>IF(COUNTIF('Trainingsschema 20242025'!K$100:K$118,$A26)&gt;0,"X","")</f>
        <v/>
      </c>
      <c r="CS26" s="21" t="str">
        <f>IF(COUNTIF('Trainingsschema 20242025'!L$100:L$118,$A26)&gt;0,"X","")</f>
        <v/>
      </c>
      <c r="CT26" s="21" t="str">
        <f>IF(COUNTIF('Trainingsschema 20242025'!M$100:M$118,$A26)&gt;0,"X","")</f>
        <v/>
      </c>
      <c r="CU26" s="21" t="str">
        <f>IF(COUNTIF('Trainingsschema 20242025'!N$100:N$118,$A26)&gt;0,"X","")</f>
        <v/>
      </c>
      <c r="CV26" s="21" t="str">
        <f>IF(COUNTIF('Trainingsschema 20242025'!O$100:O$118,$A26)&gt;0,"X","")</f>
        <v/>
      </c>
      <c r="CW26" s="21" t="str">
        <f>IF(COUNTIF('Trainingsschema 20242025'!P$100:P$118,$A26)&gt;0,"X","")</f>
        <v/>
      </c>
      <c r="CX26" s="34" t="str">
        <f>IF(COUNTIF('Trainingsschema 20242025'!Q$100:Q$118,$A26)&gt;0,"X","")</f>
        <v/>
      </c>
      <c r="CY26" s="34" t="str">
        <f>IF(COUNTIF('Trainingsschema 20242025'!R$100:R$118,$A26)&gt;0,"X","")</f>
        <v/>
      </c>
      <c r="CZ26" s="34" t="str">
        <f>IF(COUNTIF('Trainingsschema 20242025'!S$100:S$118,$A26)&gt;0,"X","")</f>
        <v/>
      </c>
      <c r="DA26" s="35" t="str">
        <f>IF(COUNTIF('Trainingsschema 20242025'!T$100:T$118,$A26)&gt;0,"X","")</f>
        <v/>
      </c>
      <c r="DC26">
        <f t="shared" si="0"/>
        <v>6</v>
      </c>
      <c r="DD26">
        <f t="shared" si="1"/>
        <v>6</v>
      </c>
    </row>
    <row r="27" spans="1:109" ht="15.75" customHeight="1" x14ac:dyDescent="0.2">
      <c r="A27" s="20" t="s">
        <v>26</v>
      </c>
      <c r="B27" s="21" t="s">
        <v>93</v>
      </c>
      <c r="D27" s="21" t="s">
        <v>90</v>
      </c>
      <c r="F27" s="21" t="s">
        <v>93</v>
      </c>
      <c r="G27" s="33" t="str">
        <f>IF(COUNTIF('Trainingsschema 20242025'!B$6:B$26,$A27)&gt;0,"X","")</f>
        <v/>
      </c>
      <c r="H27" s="21" t="str">
        <f>IF(COUNTIF('Trainingsschema 20242025'!C$6:C$26,$A27)&gt;0,"X","")</f>
        <v/>
      </c>
      <c r="I27" s="21" t="str">
        <f>IF(COUNTIF('Trainingsschema 20242025'!D$6:D$26,$A27)&gt;0,"X","")</f>
        <v/>
      </c>
      <c r="J27" s="21" t="str">
        <f>IF(COUNTIF('Trainingsschema 20242025'!E$6:E$26,$A27)&gt;0,"X","")</f>
        <v/>
      </c>
      <c r="K27" s="21" t="str">
        <f>IF(COUNTIF('Trainingsschema 20242025'!F$6:F$26,$A27)&gt;0,"X","")</f>
        <v/>
      </c>
      <c r="L27" s="34" t="str">
        <f>IF(COUNTIF('Trainingsschema 20242025'!G$6:G$26,$A27)&gt;0,"X","")</f>
        <v/>
      </c>
      <c r="M27" s="34" t="str">
        <f>IF(COUNTIF('Trainingsschema 20242025'!H$6:H$26,$A27)&gt;0,"X","")</f>
        <v/>
      </c>
      <c r="N27" s="34" t="str">
        <f>IF(COUNTIF('Trainingsschema 20242025'!I$6:I$25,$A27)&gt;0,"X","")</f>
        <v>X</v>
      </c>
      <c r="O27" s="34" t="str">
        <f>IF(COUNTIF('Trainingsschema 20242025'!J$6:J$25,$A27)&gt;0,"X","")</f>
        <v>X</v>
      </c>
      <c r="P27" s="21" t="str">
        <f>IF(COUNTIF('Trainingsschema 20242025'!K$6:K$26,$A27)&gt;0,"X","")</f>
        <v/>
      </c>
      <c r="Q27" s="21" t="str">
        <f>IF(COUNTIF('Trainingsschema 20242025'!L$6:L$25,$A27)&gt;0,"X","")</f>
        <v/>
      </c>
      <c r="R27" s="21" t="str">
        <f>IF(COUNTIF('Trainingsschema 20242025'!M$6:M$25,$A27)&gt;0,"X","")</f>
        <v/>
      </c>
      <c r="S27" s="21" t="str">
        <f>IF(COUNTIF('Trainingsschema 20242025'!N$6:N$25,$A27)&gt;0,"X","")</f>
        <v/>
      </c>
      <c r="T27" s="21" t="str">
        <f>IF(COUNTIF('Trainingsschema 20242025'!O$6:O$25,$A27)&gt;0,"X","")</f>
        <v/>
      </c>
      <c r="U27" s="21" t="str">
        <f>IF(COUNTIF('Trainingsschema 20242025'!P$6:P$26,$A27)&gt;0,"X","")</f>
        <v/>
      </c>
      <c r="V27" s="34" t="str">
        <f>IF(COUNTIF('Trainingsschema 20242025'!Q$6:Q$26,$A27)&gt;0,"X","")</f>
        <v/>
      </c>
      <c r="W27" s="34" t="str">
        <f>IF(COUNTIF('Trainingsschema 20242025'!R$6:R$26,$A27)&gt;0,"X","")</f>
        <v/>
      </c>
      <c r="X27" s="34" t="str">
        <f>IF(COUNTIF('Trainingsschema 20242025'!S$6:S$26,$A27)&gt;0,"X","")</f>
        <v/>
      </c>
      <c r="Y27" s="35" t="str">
        <f>IF(COUNTIF('Trainingsschema 20242025'!T$6:T$26,$A27)&gt;0,"X","")</f>
        <v/>
      </c>
      <c r="AA27" s="40" t="str">
        <f>IF(COUNTIF('Trainingsschema 20242025'!B$30:B$49,$A27)&gt;0,"X","")</f>
        <v/>
      </c>
      <c r="AB27" s="41" t="str">
        <f>IF(COUNTIF('Trainingsschema 20242025'!C$30:C$49,$A27)&gt;0,"X","")</f>
        <v/>
      </c>
      <c r="AC27" s="41" t="str">
        <f>IF(COUNTIF('Trainingsschema 20242025'!D$30:D$49,$A27)&gt;0,"X","")</f>
        <v/>
      </c>
      <c r="AD27" s="41" t="str">
        <f>IF(COUNTIF('Trainingsschema 20242025'!E$30:E$49,$A27)&gt;0,"X","")</f>
        <v/>
      </c>
      <c r="AE27" s="21" t="str">
        <f>IF(COUNTIF('Trainingsschema 20242025'!F$30:F$49,$A27)&gt;0,"X","")</f>
        <v/>
      </c>
      <c r="AF27" s="34" t="str">
        <f>IF(COUNTIF('Trainingsschema 20242025'!G$30:G$49,$A27)&gt;0,"X","")</f>
        <v/>
      </c>
      <c r="AG27" s="34" t="str">
        <f>IF(COUNTIF('Trainingsschema 20242025'!H$30:H$49,$A27)&gt;0,"X","")</f>
        <v/>
      </c>
      <c r="AH27" s="34" t="str">
        <f>IF(COUNTIF('Trainingsschema 20242025'!I$30:I$49,$A27)&gt;0,"X","")</f>
        <v/>
      </c>
      <c r="AI27" s="34" t="str">
        <f>IF(COUNTIF('Trainingsschema 20242025'!J$30:J$49,$A27)&gt;0,"X","")</f>
        <v/>
      </c>
      <c r="AJ27" s="21" t="str">
        <f>IF(COUNTIF('Trainingsschema 20242025'!K$30:K$49,$A27)&gt;0,"X","")</f>
        <v/>
      </c>
      <c r="AK27" s="41" t="str">
        <f>IF(COUNTIF('Trainingsschema 20242025'!L$30:L$49,$A27)&gt;0,"X","")</f>
        <v/>
      </c>
      <c r="AL27" s="41" t="str">
        <f>IF(COUNTIF('Trainingsschema 20242025'!M$30:M$49,$A27)&gt;0,"X","")</f>
        <v/>
      </c>
      <c r="AM27" s="41" t="str">
        <f>IF(COUNTIF('Trainingsschema 20242025'!N$30:N$49,$A27)&gt;0,"X","")</f>
        <v/>
      </c>
      <c r="AN27" s="41" t="str">
        <f>IF(COUNTIF('Trainingsschema 20242025'!O$30:O$49,$A27)&gt;0,"X","")</f>
        <v/>
      </c>
      <c r="AO27" s="21" t="str">
        <f>IF(COUNTIF('Trainingsschema 20242025'!P$30:P$49,$A27)&gt;0,"X","")</f>
        <v/>
      </c>
      <c r="AP27" s="34" t="str">
        <f>IF(COUNTIF('Trainingsschema 20242025'!Q$30:Q$49,$A27)&gt;0,"X","")</f>
        <v/>
      </c>
      <c r="AQ27" s="34" t="str">
        <f>IF(COUNTIF('Trainingsschema 20242025'!R$30:R$49,$A27)&gt;0,"X","")</f>
        <v/>
      </c>
      <c r="AR27" s="34" t="str">
        <f>IF(COUNTIF('Trainingsschema 20242025'!S$30:S$49,$A27)&gt;0,"X","")</f>
        <v/>
      </c>
      <c r="AS27" s="35" t="str">
        <f>IF(COUNTIF('Trainingsschema 20242025'!T$30:T$49,$A27)&gt;0,"X","")</f>
        <v/>
      </c>
      <c r="AU27" s="33" t="str">
        <f>IF(COUNTIF('Trainingsschema 20242025'!B$54:B$73,$A27)&gt;0,"X","")</f>
        <v>X</v>
      </c>
      <c r="AV27" s="21" t="str">
        <f>IF(COUNTIF('Trainingsschema 20242025'!C$54:C$73,$A27)&gt;0,"X","")</f>
        <v>X</v>
      </c>
      <c r="AW27" s="21" t="str">
        <f>IF(COUNTIF('Trainingsschema 20242025'!D$54:D$72,$A27)&gt;0,"X","")</f>
        <v/>
      </c>
      <c r="AX27" s="21" t="str">
        <f>IF(COUNTIF('Trainingsschema 20242025'!E$54:E$72,$A27)&gt;0,"X","")</f>
        <v/>
      </c>
      <c r="AY27" s="21" t="str">
        <f>IF(COUNTIF('Trainingsschema 20242025'!F$54:F$73,$A27)&gt;0,"X","")</f>
        <v/>
      </c>
      <c r="AZ27" s="34" t="str">
        <f>IF(COUNTIF('Trainingsschema 20242025'!G$54:G$73,$A27)&gt;0,"X","")</f>
        <v/>
      </c>
      <c r="BA27" s="34" t="str">
        <f>IF(COUNTIF('Trainingsschema 20242025'!H$54:H$73,$A27)&gt;0,"X","")</f>
        <v/>
      </c>
      <c r="BB27" s="34" t="str">
        <f>IF(COUNTIF('Trainingsschema 20242025'!I$54:I$73,$A27)&gt;0,"X","")</f>
        <v/>
      </c>
      <c r="BC27" s="34" t="str">
        <f>IF(COUNTIF('Trainingsschema 20242025'!J$54:J$73,$A27)&gt;0,"X","")</f>
        <v/>
      </c>
      <c r="BD27" s="21" t="str">
        <f>IF(COUNTIF('Trainingsschema 20242025'!K$54:K$73,$A27)&gt;0,"X","")</f>
        <v/>
      </c>
      <c r="BE27" s="21" t="str">
        <f>IF(COUNTIF('Trainingsschema 20242025'!L$54:L$72,$A27)&gt;0,"X","")</f>
        <v/>
      </c>
      <c r="BF27" s="21" t="str">
        <f>IF(COUNTIF('Trainingsschema 20242025'!M$54:M$72,$A27)&gt;0,"X","")</f>
        <v/>
      </c>
      <c r="BG27" s="21" t="str">
        <f>IF(COUNTIF('Trainingsschema 20242025'!N$54:N$72,$A27)&gt;0,"X","")</f>
        <v/>
      </c>
      <c r="BH27" s="21" t="str">
        <f>IF(COUNTIF('Trainingsschema 20242025'!O$54:O$72,$A27)&gt;0,"X","")</f>
        <v/>
      </c>
      <c r="BI27" s="21" t="str">
        <f>IF(COUNTIF('Trainingsschema 20242025'!P$54:P$73,$A27)&gt;0,"X","")</f>
        <v/>
      </c>
      <c r="BJ27" s="34" t="str">
        <f>IF(COUNTIF('Trainingsschema 20242025'!Q$54:Q$73,$A27)&gt;0,"X","")</f>
        <v/>
      </c>
      <c r="BK27" s="34" t="str">
        <f>IF(COUNTIF('Trainingsschema 20242025'!R$54:R$73,$A27)&gt;0,"X","")</f>
        <v/>
      </c>
      <c r="BL27" s="34" t="str">
        <f>IF(COUNTIF('Trainingsschema 20242025'!S$54:S$73,$A27)&gt;0,"X","")</f>
        <v/>
      </c>
      <c r="BM27" s="35" t="str">
        <f>IF(COUNTIF('Trainingsschema 20242025'!T$54:T$73,$A27)&gt;0,"X","")</f>
        <v/>
      </c>
      <c r="BO27" s="40" t="str">
        <f>IF(COUNTIF('Trainingsschema 20242025'!B$77:B$96,$A27)&gt;0,"X","")</f>
        <v/>
      </c>
      <c r="BP27" s="41" t="str">
        <f>IF(COUNTIF('Trainingsschema 20242025'!C$77:C$96,$A27)&gt;0,"X","")</f>
        <v/>
      </c>
      <c r="BQ27" s="41" t="str">
        <f>IF(COUNTIF('Trainingsschema 20242025'!D$77:D$96,$A27)&gt;0,"X","")</f>
        <v/>
      </c>
      <c r="BR27" s="41" t="str">
        <f>IF(COUNTIF('Trainingsschema 20242025'!E$77:E$96,$A27)&gt;0,"X","")</f>
        <v/>
      </c>
      <c r="BS27" s="21" t="str">
        <f>IF(COUNTIF('Trainingsschema 20242025'!F$77:F$96,$A27)&gt;0,"X","")</f>
        <v/>
      </c>
      <c r="BT27" s="34" t="str">
        <f>IF(COUNTIF('Trainingsschema 20242025'!G$77:G$96,$A27)&gt;0,"X","")</f>
        <v/>
      </c>
      <c r="BU27" s="34" t="str">
        <f>IF(COUNTIF('Trainingsschema 20242025'!H$77:H$96,$A27)&gt;0,"X","")</f>
        <v/>
      </c>
      <c r="BV27" s="34" t="str">
        <f>IF(COUNTIF('Trainingsschema 20242025'!I$77:I$96,$A27)&gt;0,"X","")</f>
        <v/>
      </c>
      <c r="BW27" s="34" t="str">
        <f>IF(COUNTIF('Trainingsschema 20242025'!J$77:J$96,$A27)&gt;0,"X","")</f>
        <v/>
      </c>
      <c r="BX27" s="21" t="str">
        <f>IF(COUNTIF('Trainingsschema 20242025'!K$77:K$96,$A27)&gt;0,"X","")</f>
        <v/>
      </c>
      <c r="BY27" s="41" t="str">
        <f>IF(COUNTIF('Trainingsschema 20242025'!L$77:L$96,$A27)&gt;0,"X","")</f>
        <v/>
      </c>
      <c r="BZ27" s="41" t="str">
        <f>IF(COUNTIF('Trainingsschema 20242025'!M$77:M$96,$A27)&gt;0,"X","")</f>
        <v/>
      </c>
      <c r="CA27" s="41" t="str">
        <f>IF(COUNTIF('Trainingsschema 20242025'!N$77:N$96,$A27)&gt;0,"X","")</f>
        <v/>
      </c>
      <c r="CB27" s="41" t="str">
        <f>IF(COUNTIF('Trainingsschema 20242025'!O$77:O$96,$A27)&gt;0,"X","")</f>
        <v/>
      </c>
      <c r="CC27" s="41" t="str">
        <f>IF(COUNTIF('Trainingsschema 20242025'!P$77:P$96,$A27)&gt;0,"X","")</f>
        <v/>
      </c>
      <c r="CD27" s="34" t="str">
        <f>IF(COUNTIF('Trainingsschema 20242025'!Q$77:Q$96,$A27)&gt;0,"X","")</f>
        <v/>
      </c>
      <c r="CE27" s="34" t="str">
        <f>IF(COUNTIF('Trainingsschema 20242025'!R$77:R$96,$A27)&gt;0,"X","")</f>
        <v/>
      </c>
      <c r="CF27" s="34" t="str">
        <f>IF(COUNTIF('Trainingsschema 20242025'!S$77:S$96,$A27)&gt;0,"X","")</f>
        <v/>
      </c>
      <c r="CG27" s="35" t="str">
        <f>IF(COUNTIF('Trainingsschema 20242025'!T$77:T$96,$A27)&gt;0,"X","")</f>
        <v/>
      </c>
      <c r="CI27" s="33" t="str">
        <f>IF(COUNTIF('Trainingsschema 20242025'!B$100:B$118,$A27)&gt;0,"X","")</f>
        <v/>
      </c>
      <c r="CJ27" s="21" t="str">
        <f>IF(COUNTIF('Trainingsschema 20242025'!C$100:C$118,$A27)&gt;0,"X","")</f>
        <v/>
      </c>
      <c r="CK27" s="21" t="str">
        <f>IF(COUNTIF('Trainingsschema 20242025'!D$100:D$118,$A27)&gt;0,"X","")</f>
        <v>X</v>
      </c>
      <c r="CL27" s="21" t="str">
        <f>IF(COUNTIF('Trainingsschema 20242025'!E$100:E$118,$A27)&gt;0,"X","")</f>
        <v>X</v>
      </c>
      <c r="CM27" s="21" t="str">
        <f>IF(COUNTIF('Trainingsschema 20242025'!F$100:F$118,$A27)&gt;0,"X","")</f>
        <v/>
      </c>
      <c r="CN27" s="34" t="str">
        <f>IF(COUNTIF('Trainingsschema 20242025'!G$100:G$118,$A27)&gt;0,"X","")</f>
        <v/>
      </c>
      <c r="CO27" s="34" t="str">
        <f>IF(COUNTIF('Trainingsschema 20242025'!H$100:H$118,$A27)&gt;0,"X","")</f>
        <v/>
      </c>
      <c r="CP27" s="34" t="str">
        <f>IF(COUNTIF('Trainingsschema 20242025'!I$100:I$118,$A27)&gt;0,"X","")</f>
        <v/>
      </c>
      <c r="CQ27" s="34" t="str">
        <f>IF(COUNTIF('Trainingsschema 20242025'!J$100:J$118,$A27)&gt;0,"X","")</f>
        <v/>
      </c>
      <c r="CR27" s="21" t="str">
        <f>IF(COUNTIF('Trainingsschema 20242025'!K$100:K$118,$A27)&gt;0,"X","")</f>
        <v/>
      </c>
      <c r="CS27" s="21" t="str">
        <f>IF(COUNTIF('Trainingsschema 20242025'!L$100:L$118,$A27)&gt;0,"X","")</f>
        <v/>
      </c>
      <c r="CT27" s="21" t="str">
        <f>IF(COUNTIF('Trainingsschema 20242025'!M$100:M$118,$A27)&gt;0,"X","")</f>
        <v/>
      </c>
      <c r="CU27" s="21" t="str">
        <f>IF(COUNTIF('Trainingsschema 20242025'!N$100:N$118,$A27)&gt;0,"X","")</f>
        <v/>
      </c>
      <c r="CV27" s="21" t="str">
        <f>IF(COUNTIF('Trainingsschema 20242025'!O$100:O$118,$A27)&gt;0,"X","")</f>
        <v/>
      </c>
      <c r="CW27" s="21" t="str">
        <f>IF(COUNTIF('Trainingsschema 20242025'!P$100:P$118,$A27)&gt;0,"X","")</f>
        <v/>
      </c>
      <c r="CX27" s="34" t="str">
        <f>IF(COUNTIF('Trainingsschema 20242025'!Q$100:Q$118,$A27)&gt;0,"X","")</f>
        <v/>
      </c>
      <c r="CY27" s="34" t="str">
        <f>IF(COUNTIF('Trainingsschema 20242025'!R$100:R$118,$A27)&gt;0,"X","")</f>
        <v/>
      </c>
      <c r="CZ27" s="34" t="str">
        <f>IF(COUNTIF('Trainingsschema 20242025'!S$100:S$118,$A27)&gt;0,"X","")</f>
        <v/>
      </c>
      <c r="DA27" s="35" t="str">
        <f>IF(COUNTIF('Trainingsschema 20242025'!T$100:T$118,$A27)&gt;0,"X","")</f>
        <v/>
      </c>
      <c r="DC27">
        <f t="shared" si="0"/>
        <v>6</v>
      </c>
      <c r="DD27">
        <f t="shared" si="1"/>
        <v>6</v>
      </c>
    </row>
    <row r="28" spans="1:109" ht="15.75" customHeight="1" x14ac:dyDescent="0.2">
      <c r="A28" s="27" t="s">
        <v>14</v>
      </c>
      <c r="B28" s="21" t="s">
        <v>96</v>
      </c>
      <c r="D28" s="21" t="s">
        <v>93</v>
      </c>
      <c r="E28" s="21" t="s">
        <v>96</v>
      </c>
      <c r="G28" s="33" t="str">
        <f>IF(COUNTIF('Trainingsschema 20242025'!B$6:B$26,$A28)&gt;0,"X","")</f>
        <v/>
      </c>
      <c r="H28" s="21" t="str">
        <f>IF(COUNTIF('Trainingsschema 20242025'!C$6:C$26,$A28)&gt;0,"X","")</f>
        <v/>
      </c>
      <c r="I28" s="21" t="str">
        <f>IF(COUNTIF('Trainingsschema 20242025'!D$6:D$26,$A28)&gt;0,"X","")</f>
        <v/>
      </c>
      <c r="J28" s="21" t="str">
        <f>IF(COUNTIF('Trainingsschema 20242025'!E$6:E$26,$A28)&gt;0,"X","")</f>
        <v/>
      </c>
      <c r="K28" s="21" t="str">
        <f>IF(COUNTIF('Trainingsschema 20242025'!F$6:F$26,$A28)&gt;0,"X","")</f>
        <v/>
      </c>
      <c r="L28" s="34" t="str">
        <f>IF(COUNTIF('Trainingsschema 20242025'!G$6:G$26,$A28)&gt;0,"X","")</f>
        <v/>
      </c>
      <c r="M28" s="34" t="str">
        <f>IF(COUNTIF('Trainingsschema 20242025'!H$6:H$26,$A28)&gt;0,"X","")</f>
        <v/>
      </c>
      <c r="N28" s="34" t="str">
        <f>IF(COUNTIF('Trainingsschema 20242025'!I$6:I$25,$A28)&gt;0,"X","")</f>
        <v/>
      </c>
      <c r="O28" s="34" t="str">
        <f>IF(COUNTIF('Trainingsschema 20242025'!J$6:J$25,$A28)&gt;0,"X","")</f>
        <v/>
      </c>
      <c r="P28" s="21" t="str">
        <f>IF(COUNTIF('Trainingsschema 20242025'!K$6:K$26,$A28)&gt;0,"X","")</f>
        <v/>
      </c>
      <c r="Q28" s="21" t="str">
        <f>IF(COUNTIF('Trainingsschema 20242025'!L$6:L$25,$A28)&gt;0,"X","")</f>
        <v/>
      </c>
      <c r="R28" s="21" t="str">
        <f>IF(COUNTIF('Trainingsschema 20242025'!M$6:M$25,$A28)&gt;0,"X","")</f>
        <v/>
      </c>
      <c r="S28" s="21" t="str">
        <f>IF(COUNTIF('Trainingsschema 20242025'!N$6:N$25,$A28)&gt;0,"X","")</f>
        <v>X</v>
      </c>
      <c r="T28" s="21" t="str">
        <f>IF(COUNTIF('Trainingsschema 20242025'!O$6:O$25,$A28)&gt;0,"X","")</f>
        <v>X</v>
      </c>
      <c r="U28" s="21" t="str">
        <f>IF(COUNTIF('Trainingsschema 20242025'!P$6:P$26,$A28)&gt;0,"X","")</f>
        <v/>
      </c>
      <c r="V28" s="34" t="str">
        <f>IF(COUNTIF('Trainingsschema 20242025'!Q$6:Q$26,$A28)&gt;0,"X","")</f>
        <v/>
      </c>
      <c r="W28" s="34" t="str">
        <f>IF(COUNTIF('Trainingsschema 20242025'!R$6:R$26,$A28)&gt;0,"X","")</f>
        <v/>
      </c>
      <c r="X28" s="34" t="str">
        <f>IF(COUNTIF('Trainingsschema 20242025'!S$6:S$26,$A28)&gt;0,"X","")</f>
        <v/>
      </c>
      <c r="Y28" s="35" t="str">
        <f>IF(COUNTIF('Trainingsschema 20242025'!T$6:T$26,$A28)&gt;0,"X","")</f>
        <v/>
      </c>
      <c r="AA28" s="40" t="str">
        <f>IF(COUNTIF('Trainingsschema 20242025'!B$30:B$49,$A28)&gt;0,"X","")</f>
        <v/>
      </c>
      <c r="AB28" s="41" t="str">
        <f>IF(COUNTIF('Trainingsschema 20242025'!C$30:C$49,$A28)&gt;0,"X","")</f>
        <v/>
      </c>
      <c r="AC28" s="41" t="str">
        <f>IF(COUNTIF('Trainingsschema 20242025'!D$30:D$49,$A28)&gt;0,"X","")</f>
        <v/>
      </c>
      <c r="AD28" s="41" t="str">
        <f>IF(COUNTIF('Trainingsschema 20242025'!E$30:E$49,$A28)&gt;0,"X","")</f>
        <v/>
      </c>
      <c r="AE28" s="21" t="str">
        <f>IF(COUNTIF('Trainingsschema 20242025'!F$30:F$49,$A28)&gt;0,"X","")</f>
        <v/>
      </c>
      <c r="AF28" s="34" t="str">
        <f>IF(COUNTIF('Trainingsschema 20242025'!G$30:G$49,$A28)&gt;0,"X","")</f>
        <v/>
      </c>
      <c r="AG28" s="34" t="str">
        <f>IF(COUNTIF('Trainingsschema 20242025'!H$30:H$49,$A28)&gt;0,"X","")</f>
        <v/>
      </c>
      <c r="AH28" s="34" t="str">
        <f>IF(COUNTIF('Trainingsschema 20242025'!I$30:I$49,$A28)&gt;0,"X","")</f>
        <v/>
      </c>
      <c r="AI28" s="34" t="str">
        <f>IF(COUNTIF('Trainingsschema 20242025'!J$30:J$49,$A28)&gt;0,"X","")</f>
        <v/>
      </c>
      <c r="AJ28" s="21" t="str">
        <f>IF(COUNTIF('Trainingsschema 20242025'!K$30:K$49,$A28)&gt;0,"X","")</f>
        <v/>
      </c>
      <c r="AK28" s="41" t="str">
        <f>IF(COUNTIF('Trainingsschema 20242025'!L$30:L$49,$A28)&gt;0,"X","")</f>
        <v/>
      </c>
      <c r="AL28" s="41" t="str">
        <f>IF(COUNTIF('Trainingsschema 20242025'!M$30:M$49,$A28)&gt;0,"X","")</f>
        <v/>
      </c>
      <c r="AM28" s="41" t="str">
        <f>IF(COUNTIF('Trainingsschema 20242025'!N$30:N$49,$A28)&gt;0,"X","")</f>
        <v/>
      </c>
      <c r="AN28" s="41" t="str">
        <f>IF(COUNTIF('Trainingsschema 20242025'!O$30:O$49,$A28)&gt;0,"X","")</f>
        <v/>
      </c>
      <c r="AO28" s="21" t="str">
        <f>IF(COUNTIF('Trainingsschema 20242025'!P$30:P$49,$A28)&gt;0,"X","")</f>
        <v/>
      </c>
      <c r="AP28" s="34" t="str">
        <f>IF(COUNTIF('Trainingsschema 20242025'!Q$30:Q$49,$A28)&gt;0,"X","")</f>
        <v/>
      </c>
      <c r="AQ28" s="34" t="str">
        <f>IF(COUNTIF('Trainingsschema 20242025'!R$30:R$49,$A28)&gt;0,"X","")</f>
        <v/>
      </c>
      <c r="AR28" s="34" t="str">
        <f>IF(COUNTIF('Trainingsschema 20242025'!S$30:S$49,$A28)&gt;0,"X","")</f>
        <v/>
      </c>
      <c r="AS28" s="35" t="str">
        <f>IF(COUNTIF('Trainingsschema 20242025'!T$30:T$49,$A28)&gt;0,"X","")</f>
        <v/>
      </c>
      <c r="AU28" s="33" t="str">
        <f>IF(COUNTIF('Trainingsschema 20242025'!B$54:B$73,$A28)&gt;0,"X","")</f>
        <v/>
      </c>
      <c r="AV28" s="21" t="str">
        <f>IF(COUNTIF('Trainingsschema 20242025'!C$54:C$73,$A28)&gt;0,"X","")</f>
        <v/>
      </c>
      <c r="AW28" s="21" t="str">
        <f>IF(COUNTIF('Trainingsschema 20242025'!D$54:D$72,$A28)&gt;0,"X","")</f>
        <v/>
      </c>
      <c r="AX28" s="21" t="str">
        <f>IF(COUNTIF('Trainingsschema 20242025'!E$54:E$72,$A28)&gt;0,"X","")</f>
        <v/>
      </c>
      <c r="AY28" s="21" t="str">
        <f>IF(COUNTIF('Trainingsschema 20242025'!F$54:F$73,$A28)&gt;0,"X","")</f>
        <v/>
      </c>
      <c r="AZ28" s="34" t="str">
        <f>IF(COUNTIF('Trainingsschema 20242025'!G$54:G$73,$A28)&gt;0,"X","")</f>
        <v/>
      </c>
      <c r="BA28" s="34" t="str">
        <f>IF(COUNTIF('Trainingsschema 20242025'!H$54:H$73,$A28)&gt;0,"X","")</f>
        <v/>
      </c>
      <c r="BB28" s="34" t="str">
        <f>IF(COUNTIF('Trainingsschema 20242025'!I$54:I$73,$A28)&gt;0,"X","")</f>
        <v/>
      </c>
      <c r="BC28" s="34" t="str">
        <f>IF(COUNTIF('Trainingsschema 20242025'!J$54:J$73,$A28)&gt;0,"X","")</f>
        <v/>
      </c>
      <c r="BD28" s="21" t="str">
        <f>IF(COUNTIF('Trainingsschema 20242025'!K$54:K$73,$A28)&gt;0,"X","")</f>
        <v/>
      </c>
      <c r="BE28" s="21" t="str">
        <f>IF(COUNTIF('Trainingsschema 20242025'!L$54:L$72,$A28)&gt;0,"X","")</f>
        <v/>
      </c>
      <c r="BF28" s="21" t="str">
        <f>IF(COUNTIF('Trainingsschema 20242025'!M$54:M$72,$A28)&gt;0,"X","")</f>
        <v/>
      </c>
      <c r="BG28" s="21" t="str">
        <f>IF(COUNTIF('Trainingsschema 20242025'!N$54:N$72,$A28)&gt;0,"X","")</f>
        <v>X</v>
      </c>
      <c r="BH28" s="21" t="str">
        <f>IF(COUNTIF('Trainingsschema 20242025'!O$54:O$72,$A28)&gt;0,"X","")</f>
        <v>X</v>
      </c>
      <c r="BI28" s="21" t="str">
        <f>IF(COUNTIF('Trainingsschema 20242025'!P$54:P$73,$A28)&gt;0,"X","")</f>
        <v/>
      </c>
      <c r="BJ28" s="34" t="str">
        <f>IF(COUNTIF('Trainingsschema 20242025'!Q$54:Q$73,$A28)&gt;0,"X","")</f>
        <v/>
      </c>
      <c r="BK28" s="34" t="str">
        <f>IF(COUNTIF('Trainingsschema 20242025'!R$54:R$73,$A28)&gt;0,"X","")</f>
        <v/>
      </c>
      <c r="BL28" s="34" t="str">
        <f>IF(COUNTIF('Trainingsschema 20242025'!S$54:S$73,$A28)&gt;0,"X","")</f>
        <v/>
      </c>
      <c r="BM28" s="35" t="str">
        <f>IF(COUNTIF('Trainingsschema 20242025'!T$54:T$73,$A28)&gt;0,"X","")</f>
        <v/>
      </c>
      <c r="BO28" s="40" t="str">
        <f>IF(COUNTIF('Trainingsschema 20242025'!B$77:B$96,$A28)&gt;0,"X","")</f>
        <v/>
      </c>
      <c r="BP28" s="41" t="str">
        <f>IF(COUNTIF('Trainingsschema 20242025'!C$77:C$96,$A28)&gt;0,"X","")</f>
        <v/>
      </c>
      <c r="BQ28" s="41" t="str">
        <f>IF(COUNTIF('Trainingsschema 20242025'!D$77:D$96,$A28)&gt;0,"X","")</f>
        <v/>
      </c>
      <c r="BR28" s="41" t="str">
        <f>IF(COUNTIF('Trainingsschema 20242025'!E$77:E$96,$A28)&gt;0,"X","")</f>
        <v/>
      </c>
      <c r="BS28" s="21" t="str">
        <f>IF(COUNTIF('Trainingsschema 20242025'!F$77:F$96,$A28)&gt;0,"X","")</f>
        <v/>
      </c>
      <c r="BT28" s="34" t="str">
        <f>IF(COUNTIF('Trainingsschema 20242025'!G$77:G$96,$A28)&gt;0,"X","")</f>
        <v/>
      </c>
      <c r="BU28" s="34" t="str">
        <f>IF(COUNTIF('Trainingsschema 20242025'!H$77:H$96,$A28)&gt;0,"X","")</f>
        <v/>
      </c>
      <c r="BV28" s="34" t="str">
        <f>IF(COUNTIF('Trainingsschema 20242025'!I$77:I$96,$A28)&gt;0,"X","")</f>
        <v/>
      </c>
      <c r="BW28" s="34" t="str">
        <f>IF(COUNTIF('Trainingsschema 20242025'!J$77:J$96,$A28)&gt;0,"X","")</f>
        <v/>
      </c>
      <c r="BX28" s="21" t="str">
        <f>IF(COUNTIF('Trainingsschema 20242025'!K$77:K$96,$A28)&gt;0,"X","")</f>
        <v/>
      </c>
      <c r="BY28" s="41" t="str">
        <f>IF(COUNTIF('Trainingsschema 20242025'!L$77:L$96,$A28)&gt;0,"X","")</f>
        <v/>
      </c>
      <c r="BZ28" s="41" t="str">
        <f>IF(COUNTIF('Trainingsschema 20242025'!M$77:M$96,$A28)&gt;0,"X","")</f>
        <v/>
      </c>
      <c r="CA28" s="41" t="str">
        <f>IF(COUNTIF('Trainingsschema 20242025'!N$77:N$96,$A28)&gt;0,"X","")</f>
        <v/>
      </c>
      <c r="CB28" s="41" t="str">
        <f>IF(COUNTIF('Trainingsschema 20242025'!O$77:O$96,$A28)&gt;0,"X","")</f>
        <v/>
      </c>
      <c r="CC28" s="41" t="str">
        <f>IF(COUNTIF('Trainingsschema 20242025'!P$77:P$96,$A28)&gt;0,"X","")</f>
        <v/>
      </c>
      <c r="CD28" s="34" t="str">
        <f>IF(COUNTIF('Trainingsschema 20242025'!Q$77:Q$96,$A28)&gt;0,"X","")</f>
        <v/>
      </c>
      <c r="CE28" s="34" t="str">
        <f>IF(COUNTIF('Trainingsschema 20242025'!R$77:R$96,$A28)&gt;0,"X","")</f>
        <v/>
      </c>
      <c r="CF28" s="34" t="str">
        <f>IF(COUNTIF('Trainingsschema 20242025'!S$77:S$96,$A28)&gt;0,"X","")</f>
        <v/>
      </c>
      <c r="CG28" s="35" t="str">
        <f>IF(COUNTIF('Trainingsschema 20242025'!T$77:T$96,$A28)&gt;0,"X","")</f>
        <v/>
      </c>
      <c r="CI28" s="33" t="str">
        <f>IF(COUNTIF('Trainingsschema 20242025'!B$100:B$118,$A28)&gt;0,"X","")</f>
        <v/>
      </c>
      <c r="CJ28" s="21" t="str">
        <f>IF(COUNTIF('Trainingsschema 20242025'!C$100:C$118,$A28)&gt;0,"X","")</f>
        <v/>
      </c>
      <c r="CK28" s="21" t="str">
        <f>IF(COUNTIF('Trainingsschema 20242025'!D$100:D$118,$A28)&gt;0,"X","")</f>
        <v/>
      </c>
      <c r="CL28" s="21" t="str">
        <f>IF(COUNTIF('Trainingsschema 20242025'!E$100:E$118,$A28)&gt;0,"X","")</f>
        <v/>
      </c>
      <c r="CM28" s="21" t="str">
        <f>IF(COUNTIF('Trainingsschema 20242025'!F$100:F$118,$A28)&gt;0,"X","")</f>
        <v/>
      </c>
      <c r="CN28" s="34" t="str">
        <f>IF(COUNTIF('Trainingsschema 20242025'!G$100:G$118,$A28)&gt;0,"X","")</f>
        <v/>
      </c>
      <c r="CO28" s="34" t="str">
        <f>IF(COUNTIF('Trainingsschema 20242025'!H$100:H$118,$A28)&gt;0,"X","")</f>
        <v/>
      </c>
      <c r="CP28" s="34" t="str">
        <f>IF(COUNTIF('Trainingsschema 20242025'!I$100:I$118,$A28)&gt;0,"X","")</f>
        <v/>
      </c>
      <c r="CQ28" s="34" t="str">
        <f>IF(COUNTIF('Trainingsschema 20242025'!J$100:J$118,$A28)&gt;0,"X","")</f>
        <v/>
      </c>
      <c r="CR28" s="21" t="str">
        <f>IF(COUNTIF('Trainingsschema 20242025'!K$100:K$118,$A28)&gt;0,"X","")</f>
        <v/>
      </c>
      <c r="CS28" s="21" t="str">
        <f>IF(COUNTIF('Trainingsschema 20242025'!L$100:L$118,$A28)&gt;0,"X","")</f>
        <v/>
      </c>
      <c r="CT28" s="21" t="str">
        <f>IF(COUNTIF('Trainingsschema 20242025'!M$100:M$118,$A28)&gt;0,"X","")</f>
        <v/>
      </c>
      <c r="CU28" s="21" t="str">
        <f>IF(COUNTIF('Trainingsschema 20242025'!N$100:N$118,$A28)&gt;0,"X","")</f>
        <v/>
      </c>
      <c r="CV28" s="21" t="str">
        <f>IF(COUNTIF('Trainingsschema 20242025'!O$100:O$118,$A28)&gt;0,"X","")</f>
        <v/>
      </c>
      <c r="CW28" s="21" t="str">
        <f>IF(COUNTIF('Trainingsschema 20242025'!P$100:P$118,$A28)&gt;0,"X","")</f>
        <v/>
      </c>
      <c r="CX28" s="34" t="str">
        <f>IF(COUNTIF('Trainingsschema 20242025'!Q$100:Q$118,$A28)&gt;0,"X","")</f>
        <v/>
      </c>
      <c r="CY28" s="34" t="str">
        <f>IF(COUNTIF('Trainingsschema 20242025'!R$100:R$118,$A28)&gt;0,"X","")</f>
        <v/>
      </c>
      <c r="CZ28" s="34" t="str">
        <f>IF(COUNTIF('Trainingsschema 20242025'!S$100:S$118,$A28)&gt;0,"X","")</f>
        <v/>
      </c>
      <c r="DA28" s="35" t="str">
        <f>IF(COUNTIF('Trainingsschema 20242025'!T$100:T$118,$A28)&gt;0,"X","")</f>
        <v/>
      </c>
      <c r="DC28">
        <f t="shared" si="0"/>
        <v>4</v>
      </c>
      <c r="DD28">
        <f t="shared" si="1"/>
        <v>0</v>
      </c>
      <c r="DE28" s="26" t="s">
        <v>100</v>
      </c>
    </row>
    <row r="29" spans="1:109" ht="15.75" customHeight="1" x14ac:dyDescent="0.2">
      <c r="A29" t="s">
        <v>61</v>
      </c>
      <c r="D29" s="21" t="s">
        <v>96</v>
      </c>
      <c r="E29" s="21" t="s">
        <v>92</v>
      </c>
      <c r="G29" s="33" t="str">
        <f>IF(COUNTIF('Trainingsschema 20242025'!B$6:B$26,$A29)&gt;0,"X","")</f>
        <v/>
      </c>
      <c r="H29" s="21" t="str">
        <f>IF(COUNTIF('Trainingsschema 20242025'!C$6:C$26,$A29)&gt;0,"X","")</f>
        <v/>
      </c>
      <c r="I29" s="21" t="str">
        <f>IF(COUNTIF('Trainingsschema 20242025'!D$6:D$26,$A29)&gt;0,"X","")</f>
        <v/>
      </c>
      <c r="J29" s="21" t="str">
        <f>IF(COUNTIF('Trainingsschema 20242025'!E$6:E$26,$A29)&gt;0,"X","")</f>
        <v/>
      </c>
      <c r="K29" s="21" t="str">
        <f>IF(COUNTIF('Trainingsschema 20242025'!F$6:F$26,$A29)&gt;0,"X","")</f>
        <v/>
      </c>
      <c r="L29" s="34" t="str">
        <f>IF(COUNTIF('Trainingsschema 20242025'!G$6:G$26,$A29)&gt;0,"X","")</f>
        <v/>
      </c>
      <c r="M29" s="34" t="str">
        <f>IF(COUNTIF('Trainingsschema 20242025'!H$6:H$26,$A29)&gt;0,"X","")</f>
        <v/>
      </c>
      <c r="N29" s="34" t="str">
        <f>IF(COUNTIF('Trainingsschema 20242025'!I$6:I$25,$A29)&gt;0,"X","")</f>
        <v/>
      </c>
      <c r="O29" s="34" t="str">
        <f>IF(COUNTIF('Trainingsschema 20242025'!J$6:J$25,$A29)&gt;0,"X","")</f>
        <v/>
      </c>
      <c r="P29" s="21" t="str">
        <f>IF(COUNTIF('Trainingsschema 20242025'!K$6:K$26,$A29)&gt;0,"X","")</f>
        <v/>
      </c>
      <c r="Q29" s="21" t="str">
        <f>IF(COUNTIF('Trainingsschema 20242025'!L$6:L$25,$A29)&gt;0,"X","")</f>
        <v/>
      </c>
      <c r="R29" s="21" t="str">
        <f>IF(COUNTIF('Trainingsschema 20242025'!M$6:M$25,$A29)&gt;0,"X","")</f>
        <v/>
      </c>
      <c r="S29" s="21" t="str">
        <f>IF(COUNTIF('Trainingsschema 20242025'!N$6:N$25,$A29)&gt;0,"X","")</f>
        <v/>
      </c>
      <c r="T29" s="21" t="str">
        <f>IF(COUNTIF('Trainingsschema 20242025'!O$6:O$25,$A29)&gt;0,"X","")</f>
        <v/>
      </c>
      <c r="U29" s="21" t="str">
        <f>IF(COUNTIF('Trainingsschema 20242025'!P$6:P$26,$A29)&gt;0,"X","")</f>
        <v/>
      </c>
      <c r="V29" s="34" t="str">
        <f>IF(COUNTIF('Trainingsschema 20242025'!Q$6:Q$26,$A29)&gt;0,"X","")</f>
        <v/>
      </c>
      <c r="W29" s="34" t="str">
        <f>IF(COUNTIF('Trainingsschema 20242025'!R$6:R$26,$A29)&gt;0,"X","")</f>
        <v/>
      </c>
      <c r="X29" s="34" t="str">
        <f>IF(COUNTIF('Trainingsschema 20242025'!S$6:S$26,$A29)&gt;0,"X","")</f>
        <v/>
      </c>
      <c r="Y29" s="35" t="str">
        <f>IF(COUNTIF('Trainingsschema 20242025'!T$6:T$26,$A29)&gt;0,"X","")</f>
        <v/>
      </c>
      <c r="AA29" s="40" t="str">
        <f>IF(COUNTIF('Trainingsschema 20242025'!B$30:B$49,$A29)&gt;0,"X","")</f>
        <v/>
      </c>
      <c r="AB29" s="41" t="str">
        <f>IF(COUNTIF('Trainingsschema 20242025'!C$30:C$49,$A29)&gt;0,"X","")</f>
        <v/>
      </c>
      <c r="AC29" s="41" t="str">
        <f>IF(COUNTIF('Trainingsschema 20242025'!D$30:D$49,$A29)&gt;0,"X","")</f>
        <v/>
      </c>
      <c r="AD29" s="41" t="str">
        <f>IF(COUNTIF('Trainingsschema 20242025'!E$30:E$49,$A29)&gt;0,"X","")</f>
        <v/>
      </c>
      <c r="AE29" s="21" t="str">
        <f>IF(COUNTIF('Trainingsschema 20242025'!F$30:F$49,$A29)&gt;0,"X","")</f>
        <v/>
      </c>
      <c r="AF29" s="34" t="str">
        <f>IF(COUNTIF('Trainingsschema 20242025'!G$30:G$49,$A29)&gt;0,"X","")</f>
        <v/>
      </c>
      <c r="AG29" s="34" t="str">
        <f>IF(COUNTIF('Trainingsschema 20242025'!H$30:H$49,$A29)&gt;0,"X","")</f>
        <v/>
      </c>
      <c r="AH29" s="34" t="str">
        <f>IF(COUNTIF('Trainingsschema 20242025'!I$30:I$49,$A29)&gt;0,"X","")</f>
        <v/>
      </c>
      <c r="AI29" s="34" t="str">
        <f>IF(COUNTIF('Trainingsschema 20242025'!J$30:J$49,$A29)&gt;0,"X","")</f>
        <v/>
      </c>
      <c r="AJ29" s="21" t="str">
        <f>IF(COUNTIF('Trainingsschema 20242025'!K$30:K$49,$A29)&gt;0,"X","")</f>
        <v/>
      </c>
      <c r="AK29" s="41" t="str">
        <f>IF(COUNTIF('Trainingsschema 20242025'!L$30:L$49,$A29)&gt;0,"X","")</f>
        <v/>
      </c>
      <c r="AL29" s="41" t="str">
        <f>IF(COUNTIF('Trainingsschema 20242025'!M$30:M$49,$A29)&gt;0,"X","")</f>
        <v/>
      </c>
      <c r="AM29" s="41" t="str">
        <f>IF(COUNTIF('Trainingsschema 20242025'!N$30:N$49,$A29)&gt;0,"X","")</f>
        <v/>
      </c>
      <c r="AN29" s="41" t="str">
        <f>IF(COUNTIF('Trainingsschema 20242025'!O$30:O$49,$A29)&gt;0,"X","")</f>
        <v/>
      </c>
      <c r="AO29" s="21" t="str">
        <f>IF(COUNTIF('Trainingsschema 20242025'!P$30:P$49,$A29)&gt;0,"X","")</f>
        <v/>
      </c>
      <c r="AP29" s="34" t="str">
        <f>IF(COUNTIF('Trainingsschema 20242025'!Q$30:Q$49,$A29)&gt;0,"X","")</f>
        <v/>
      </c>
      <c r="AQ29" s="34" t="str">
        <f>IF(COUNTIF('Trainingsschema 20242025'!R$30:R$49,$A29)&gt;0,"X","")</f>
        <v/>
      </c>
      <c r="AR29" s="34" t="str">
        <f>IF(COUNTIF('Trainingsschema 20242025'!S$30:S$49,$A29)&gt;0,"X","")</f>
        <v>X</v>
      </c>
      <c r="AS29" s="35" t="str">
        <f>IF(COUNTIF('Trainingsschema 20242025'!T$30:T$49,$A29)&gt;0,"X","")</f>
        <v>X</v>
      </c>
      <c r="AU29" s="33" t="str">
        <f>IF(COUNTIF('Trainingsschema 20242025'!B$54:B$73,$A29)&gt;0,"X","")</f>
        <v/>
      </c>
      <c r="AV29" s="21" t="str">
        <f>IF(COUNTIF('Trainingsschema 20242025'!C$54:C$73,$A29)&gt;0,"X","")</f>
        <v/>
      </c>
      <c r="AW29" s="21" t="str">
        <f>IF(COUNTIF('Trainingsschema 20242025'!D$54:D$72,$A29)&gt;0,"X","")</f>
        <v/>
      </c>
      <c r="AX29" s="21" t="str">
        <f>IF(COUNTIF('Trainingsschema 20242025'!E$54:E$72,$A29)&gt;0,"X","")</f>
        <v/>
      </c>
      <c r="AY29" s="21" t="str">
        <f>IF(COUNTIF('Trainingsschema 20242025'!F$54:F$73,$A29)&gt;0,"X","")</f>
        <v/>
      </c>
      <c r="AZ29" s="34" t="str">
        <f>IF(COUNTIF('Trainingsschema 20242025'!G$54:G$73,$A29)&gt;0,"X","")</f>
        <v/>
      </c>
      <c r="BA29" s="34" t="str">
        <f>IF(COUNTIF('Trainingsschema 20242025'!H$54:H$73,$A29)&gt;0,"X","")</f>
        <v/>
      </c>
      <c r="BB29" s="34" t="str">
        <f>IF(COUNTIF('Trainingsschema 20242025'!I$54:I$73,$A29)&gt;0,"X","")</f>
        <v/>
      </c>
      <c r="BC29" s="34" t="str">
        <f>IF(COUNTIF('Trainingsschema 20242025'!J$54:J$73,$A29)&gt;0,"X","")</f>
        <v/>
      </c>
      <c r="BD29" s="21" t="str">
        <f>IF(COUNTIF('Trainingsschema 20242025'!K$54:K$73,$A29)&gt;0,"X","")</f>
        <v/>
      </c>
      <c r="BE29" s="21" t="str">
        <f>IF(COUNTIF('Trainingsschema 20242025'!L$54:L$72,$A29)&gt;0,"X","")</f>
        <v/>
      </c>
      <c r="BF29" s="21" t="str">
        <f>IF(COUNTIF('Trainingsschema 20242025'!M$54:M$72,$A29)&gt;0,"X","")</f>
        <v/>
      </c>
      <c r="BG29" s="21" t="str">
        <f>IF(COUNTIF('Trainingsschema 20242025'!N$54:N$72,$A29)&gt;0,"X","")</f>
        <v/>
      </c>
      <c r="BH29" s="21" t="str">
        <f>IF(COUNTIF('Trainingsschema 20242025'!O$54:O$72,$A29)&gt;0,"X","")</f>
        <v/>
      </c>
      <c r="BI29" s="21" t="str">
        <f>IF(COUNTIF('Trainingsschema 20242025'!P$54:P$73,$A29)&gt;0,"X","")</f>
        <v/>
      </c>
      <c r="BJ29" s="34" t="str">
        <f>IF(COUNTIF('Trainingsschema 20242025'!Q$54:Q$73,$A29)&gt;0,"X","")</f>
        <v/>
      </c>
      <c r="BK29" s="34" t="str">
        <f>IF(COUNTIF('Trainingsschema 20242025'!R$54:R$73,$A29)&gt;0,"X","")</f>
        <v/>
      </c>
      <c r="BL29" s="34" t="str">
        <f>IF(COUNTIF('Trainingsschema 20242025'!S$54:S$73,$A29)&gt;0,"X","")</f>
        <v/>
      </c>
      <c r="BM29" s="35" t="str">
        <f>IF(COUNTIF('Trainingsschema 20242025'!T$54:T$73,$A29)&gt;0,"X","")</f>
        <v/>
      </c>
      <c r="BO29" s="40" t="str">
        <f>IF(COUNTIF('Trainingsschema 20242025'!B$77:B$96,$A29)&gt;0,"X","")</f>
        <v/>
      </c>
      <c r="BP29" s="41" t="str">
        <f>IF(COUNTIF('Trainingsschema 20242025'!C$77:C$96,$A29)&gt;0,"X","")</f>
        <v/>
      </c>
      <c r="BQ29" s="41" t="str">
        <f>IF(COUNTIF('Trainingsschema 20242025'!D$77:D$96,$A29)&gt;0,"X","")</f>
        <v/>
      </c>
      <c r="BR29" s="41" t="str">
        <f>IF(COUNTIF('Trainingsschema 20242025'!E$77:E$96,$A29)&gt;0,"X","")</f>
        <v/>
      </c>
      <c r="BS29" s="21" t="str">
        <f>IF(COUNTIF('Trainingsschema 20242025'!F$77:F$96,$A29)&gt;0,"X","")</f>
        <v/>
      </c>
      <c r="BT29" s="34" t="str">
        <f>IF(COUNTIF('Trainingsschema 20242025'!G$77:G$96,$A29)&gt;0,"X","")</f>
        <v>X</v>
      </c>
      <c r="BU29" s="34" t="str">
        <f>IF(COUNTIF('Trainingsschema 20242025'!H$77:H$96,$A29)&gt;0,"X","")</f>
        <v>X</v>
      </c>
      <c r="BV29" s="34" t="str">
        <f>IF(COUNTIF('Trainingsschema 20242025'!I$77:I$96,$A29)&gt;0,"X","")</f>
        <v/>
      </c>
      <c r="BW29" s="34" t="str">
        <f>IF(COUNTIF('Trainingsschema 20242025'!J$77:J$96,$A29)&gt;0,"X","")</f>
        <v/>
      </c>
      <c r="BX29" s="21" t="str">
        <f>IF(COUNTIF('Trainingsschema 20242025'!K$77:K$96,$A29)&gt;0,"X","")</f>
        <v/>
      </c>
      <c r="BY29" s="41" t="str">
        <f>IF(COUNTIF('Trainingsschema 20242025'!L$77:L$96,$A29)&gt;0,"X","")</f>
        <v/>
      </c>
      <c r="BZ29" s="41" t="str">
        <f>IF(COUNTIF('Trainingsschema 20242025'!M$77:M$96,$A29)&gt;0,"X","")</f>
        <v/>
      </c>
      <c r="CA29" s="41" t="str">
        <f>IF(COUNTIF('Trainingsschema 20242025'!N$77:N$96,$A29)&gt;0,"X","")</f>
        <v/>
      </c>
      <c r="CB29" s="41" t="str">
        <f>IF(COUNTIF('Trainingsschema 20242025'!O$77:O$96,$A29)&gt;0,"X","")</f>
        <v/>
      </c>
      <c r="CC29" s="41" t="str">
        <f>IF(COUNTIF('Trainingsschema 20242025'!P$77:P$96,$A29)&gt;0,"X","")</f>
        <v/>
      </c>
      <c r="CD29" s="34" t="str">
        <f>IF(COUNTIF('Trainingsschema 20242025'!Q$77:Q$96,$A29)&gt;0,"X","")</f>
        <v/>
      </c>
      <c r="CE29" s="34" t="str">
        <f>IF(COUNTIF('Trainingsschema 20242025'!R$77:R$96,$A29)&gt;0,"X","")</f>
        <v/>
      </c>
      <c r="CF29" s="34" t="str">
        <f>IF(COUNTIF('Trainingsschema 20242025'!S$77:S$96,$A29)&gt;0,"X","")</f>
        <v/>
      </c>
      <c r="CG29" s="35" t="str">
        <f>IF(COUNTIF('Trainingsschema 20242025'!T$77:T$96,$A29)&gt;0,"X","")</f>
        <v/>
      </c>
      <c r="CI29" s="33" t="str">
        <f>IF(COUNTIF('Trainingsschema 20242025'!B$100:B$118,$A29)&gt;0,"X","")</f>
        <v/>
      </c>
      <c r="CJ29" s="21" t="str">
        <f>IF(COUNTIF('Trainingsschema 20242025'!C$100:C$118,$A29)&gt;0,"X","")</f>
        <v/>
      </c>
      <c r="CK29" s="21" t="str">
        <f>IF(COUNTIF('Trainingsschema 20242025'!D$100:D$118,$A29)&gt;0,"X","")</f>
        <v/>
      </c>
      <c r="CL29" s="21" t="str">
        <f>IF(COUNTIF('Trainingsschema 20242025'!E$100:E$118,$A29)&gt;0,"X","")</f>
        <v/>
      </c>
      <c r="CM29" s="21" t="str">
        <f>IF(COUNTIF('Trainingsschema 20242025'!F$100:F$118,$A29)&gt;0,"X","")</f>
        <v/>
      </c>
      <c r="CN29" s="34" t="str">
        <f>IF(COUNTIF('Trainingsschema 20242025'!G$100:G$118,$A29)&gt;0,"X","")</f>
        <v/>
      </c>
      <c r="CO29" s="34" t="str">
        <f>IF(COUNTIF('Trainingsschema 20242025'!H$100:H$118,$A29)&gt;0,"X","")</f>
        <v/>
      </c>
      <c r="CP29" s="34" t="str">
        <f>IF(COUNTIF('Trainingsschema 20242025'!I$100:I$118,$A29)&gt;0,"X","")</f>
        <v/>
      </c>
      <c r="CQ29" s="34" t="str">
        <f>IF(COUNTIF('Trainingsschema 20242025'!J$100:J$118,$A29)&gt;0,"X","")</f>
        <v/>
      </c>
      <c r="CR29" s="21" t="str">
        <f>IF(COUNTIF('Trainingsschema 20242025'!K$100:K$118,$A29)&gt;0,"X","")</f>
        <v/>
      </c>
      <c r="CS29" s="21" t="str">
        <f>IF(COUNTIF('Trainingsschema 20242025'!L$100:L$118,$A29)&gt;0,"X","")</f>
        <v/>
      </c>
      <c r="CT29" s="21" t="str">
        <f>IF(COUNTIF('Trainingsschema 20242025'!M$100:M$118,$A29)&gt;0,"X","")</f>
        <v/>
      </c>
      <c r="CU29" s="21" t="str">
        <f>IF(COUNTIF('Trainingsschema 20242025'!N$100:N$118,$A29)&gt;0,"X","")</f>
        <v/>
      </c>
      <c r="CV29" s="21" t="str">
        <f>IF(COUNTIF('Trainingsschema 20242025'!O$100:O$118,$A29)&gt;0,"X","")</f>
        <v/>
      </c>
      <c r="CW29" s="21" t="str">
        <f>IF(COUNTIF('Trainingsschema 20242025'!P$100:P$118,$A29)&gt;0,"X","")</f>
        <v/>
      </c>
      <c r="CX29" s="34" t="str">
        <f>IF(COUNTIF('Trainingsschema 20242025'!Q$100:Q$118,$A29)&gt;0,"X","")</f>
        <v/>
      </c>
      <c r="CY29" s="34" t="str">
        <f>IF(COUNTIF('Trainingsschema 20242025'!R$100:R$118,$A29)&gt;0,"X","")</f>
        <v/>
      </c>
      <c r="CZ29" s="34" t="str">
        <f>IF(COUNTIF('Trainingsschema 20242025'!S$100:S$118,$A29)&gt;0,"X","")</f>
        <v/>
      </c>
      <c r="DA29" s="35" t="str">
        <f>IF(COUNTIF('Trainingsschema 20242025'!T$100:T$118,$A29)&gt;0,"X","")</f>
        <v/>
      </c>
      <c r="DC29">
        <f t="shared" si="0"/>
        <v>4</v>
      </c>
      <c r="DD29">
        <f t="shared" si="1"/>
        <v>2</v>
      </c>
    </row>
    <row r="30" spans="1:109" ht="15.75" customHeight="1" x14ac:dyDescent="0.2">
      <c r="A30" s="20" t="s">
        <v>23</v>
      </c>
      <c r="D30" s="21" t="s">
        <v>93</v>
      </c>
      <c r="E30" s="21" t="s">
        <v>95</v>
      </c>
      <c r="G30" s="33" t="str">
        <f>IF(COUNTIF('Trainingsschema 20242025'!B$6:B$26,$A30)&gt;0,"X","")</f>
        <v>X</v>
      </c>
      <c r="H30" s="21" t="str">
        <f>IF(COUNTIF('Trainingsschema 20242025'!C$6:C$26,$A30)&gt;0,"X","")</f>
        <v>X</v>
      </c>
      <c r="I30" s="21" t="str">
        <f>IF(COUNTIF('Trainingsschema 20242025'!D$6:D$26,$A30)&gt;0,"X","")</f>
        <v/>
      </c>
      <c r="J30" s="21" t="str">
        <f>IF(COUNTIF('Trainingsschema 20242025'!E$6:E$26,$A30)&gt;0,"X","")</f>
        <v/>
      </c>
      <c r="K30" s="21" t="str">
        <f>IF(COUNTIF('Trainingsschema 20242025'!F$6:F$26,$A30)&gt;0,"X","")</f>
        <v/>
      </c>
      <c r="L30" s="34" t="str">
        <f>IF(COUNTIF('Trainingsschema 20242025'!G$6:G$26,$A30)&gt;0,"X","")</f>
        <v/>
      </c>
      <c r="M30" s="34" t="str">
        <f>IF(COUNTIF('Trainingsschema 20242025'!H$6:H$26,$A30)&gt;0,"X","")</f>
        <v/>
      </c>
      <c r="N30" s="34" t="str">
        <f>IF(COUNTIF('Trainingsschema 20242025'!I$6:I$25,$A30)&gt;0,"X","")</f>
        <v/>
      </c>
      <c r="O30" s="34" t="str">
        <f>IF(COUNTIF('Trainingsschema 20242025'!J$6:J$25,$A30)&gt;0,"X","")</f>
        <v/>
      </c>
      <c r="P30" s="21" t="str">
        <f>IF(COUNTIF('Trainingsschema 20242025'!K$6:K$26,$A30)&gt;0,"X","")</f>
        <v/>
      </c>
      <c r="Q30" s="21" t="str">
        <f>IF(COUNTIF('Trainingsschema 20242025'!L$6:L$25,$A30)&gt;0,"X","")</f>
        <v/>
      </c>
      <c r="R30" s="21" t="str">
        <f>IF(COUNTIF('Trainingsschema 20242025'!M$6:M$25,$A30)&gt;0,"X","")</f>
        <v/>
      </c>
      <c r="S30" s="21" t="str">
        <f>IF(COUNTIF('Trainingsschema 20242025'!N$6:N$25,$A30)&gt;0,"X","")</f>
        <v/>
      </c>
      <c r="T30" s="21" t="str">
        <f>IF(COUNTIF('Trainingsschema 20242025'!O$6:O$25,$A30)&gt;0,"X","")</f>
        <v/>
      </c>
      <c r="U30" s="21" t="str">
        <f>IF(COUNTIF('Trainingsschema 20242025'!P$6:P$26,$A30)&gt;0,"X","")</f>
        <v/>
      </c>
      <c r="V30" s="34" t="str">
        <f>IF(COUNTIF('Trainingsschema 20242025'!Q$6:Q$26,$A30)&gt;0,"X","")</f>
        <v/>
      </c>
      <c r="W30" s="34" t="str">
        <f>IF(COUNTIF('Trainingsschema 20242025'!R$6:R$26,$A30)&gt;0,"X","")</f>
        <v/>
      </c>
      <c r="X30" s="34" t="str">
        <f>IF(COUNTIF('Trainingsschema 20242025'!S$6:S$26,$A30)&gt;0,"X","")</f>
        <v/>
      </c>
      <c r="Y30" s="35" t="str">
        <f>IF(COUNTIF('Trainingsschema 20242025'!T$6:T$26,$A30)&gt;0,"X","")</f>
        <v/>
      </c>
      <c r="AA30" s="40" t="str">
        <f>IF(COUNTIF('Trainingsschema 20242025'!B$30:B$49,$A30)&gt;0,"X","")</f>
        <v/>
      </c>
      <c r="AB30" s="41" t="str">
        <f>IF(COUNTIF('Trainingsschema 20242025'!C$30:C$49,$A30)&gt;0,"X","")</f>
        <v/>
      </c>
      <c r="AC30" s="41" t="str">
        <f>IF(COUNTIF('Trainingsschema 20242025'!D$30:D$49,$A30)&gt;0,"X","")</f>
        <v/>
      </c>
      <c r="AD30" s="41" t="str">
        <f>IF(COUNTIF('Trainingsschema 20242025'!E$30:E$49,$A30)&gt;0,"X","")</f>
        <v/>
      </c>
      <c r="AE30" s="21" t="str">
        <f>IF(COUNTIF('Trainingsschema 20242025'!F$30:F$49,$A30)&gt;0,"X","")</f>
        <v/>
      </c>
      <c r="AF30" s="34" t="str">
        <f>IF(COUNTIF('Trainingsschema 20242025'!G$30:G$49,$A30)&gt;0,"X","")</f>
        <v/>
      </c>
      <c r="AG30" s="34" t="str">
        <f>IF(COUNTIF('Trainingsschema 20242025'!H$30:H$49,$A30)&gt;0,"X","")</f>
        <v/>
      </c>
      <c r="AH30" s="34" t="str">
        <f>IF(COUNTIF('Trainingsschema 20242025'!I$30:I$49,$A30)&gt;0,"X","")</f>
        <v/>
      </c>
      <c r="AI30" s="34" t="str">
        <f>IF(COUNTIF('Trainingsschema 20242025'!J$30:J$49,$A30)&gt;0,"X","")</f>
        <v/>
      </c>
      <c r="AJ30" s="21" t="str">
        <f>IF(COUNTIF('Trainingsschema 20242025'!K$30:K$49,$A30)&gt;0,"X","")</f>
        <v/>
      </c>
      <c r="AK30" s="41" t="str">
        <f>IF(COUNTIF('Trainingsschema 20242025'!L$30:L$49,$A30)&gt;0,"X","")</f>
        <v/>
      </c>
      <c r="AL30" s="41" t="str">
        <f>IF(COUNTIF('Trainingsschema 20242025'!M$30:M$49,$A30)&gt;0,"X","")</f>
        <v/>
      </c>
      <c r="AM30" s="41" t="str">
        <f>IF(COUNTIF('Trainingsschema 20242025'!N$30:N$49,$A30)&gt;0,"X","")</f>
        <v/>
      </c>
      <c r="AN30" s="41" t="str">
        <f>IF(COUNTIF('Trainingsschema 20242025'!O$30:O$49,$A30)&gt;0,"X","")</f>
        <v/>
      </c>
      <c r="AO30" s="21" t="str">
        <f>IF(COUNTIF('Trainingsschema 20242025'!P$30:P$49,$A30)&gt;0,"X","")</f>
        <v/>
      </c>
      <c r="AP30" s="34" t="str">
        <f>IF(COUNTIF('Trainingsschema 20242025'!Q$30:Q$49,$A30)&gt;0,"X","")</f>
        <v/>
      </c>
      <c r="AQ30" s="34" t="str">
        <f>IF(COUNTIF('Trainingsschema 20242025'!R$30:R$49,$A30)&gt;0,"X","")</f>
        <v/>
      </c>
      <c r="AR30" s="34" t="str">
        <f>IF(COUNTIF('Trainingsschema 20242025'!S$30:S$49,$A30)&gt;0,"X","")</f>
        <v/>
      </c>
      <c r="AS30" s="35" t="str">
        <f>IF(COUNTIF('Trainingsschema 20242025'!T$30:T$49,$A30)&gt;0,"X","")</f>
        <v/>
      </c>
      <c r="AU30" s="33" t="str">
        <f>IF(COUNTIF('Trainingsschema 20242025'!B$54:B$73,$A30)&gt;0,"X","")</f>
        <v/>
      </c>
      <c r="AV30" s="21" t="str">
        <f>IF(COUNTIF('Trainingsschema 20242025'!C$54:C$73,$A30)&gt;0,"X","")</f>
        <v/>
      </c>
      <c r="AW30" s="21" t="str">
        <f>IF(COUNTIF('Trainingsschema 20242025'!D$54:D$72,$A30)&gt;0,"X","")</f>
        <v/>
      </c>
      <c r="AX30" s="21" t="str">
        <f>IF(COUNTIF('Trainingsschema 20242025'!E$54:E$72,$A30)&gt;0,"X","")</f>
        <v/>
      </c>
      <c r="AY30" s="21" t="str">
        <f>IF(COUNTIF('Trainingsschema 20242025'!F$54:F$73,$A30)&gt;0,"X","")</f>
        <v/>
      </c>
      <c r="AZ30" s="34" t="str">
        <f>IF(COUNTIF('Trainingsschema 20242025'!G$54:G$73,$A30)&gt;0,"X","")</f>
        <v/>
      </c>
      <c r="BA30" s="34" t="str">
        <f>IF(COUNTIF('Trainingsschema 20242025'!H$54:H$73,$A30)&gt;0,"X","")</f>
        <v/>
      </c>
      <c r="BB30" s="34" t="str">
        <f>IF(COUNTIF('Trainingsschema 20242025'!I$54:I$73,$A30)&gt;0,"X","")</f>
        <v>X</v>
      </c>
      <c r="BC30" s="34" t="str">
        <f>IF(COUNTIF('Trainingsschema 20242025'!J$54:J$73,$A30)&gt;0,"X","")</f>
        <v>X</v>
      </c>
      <c r="BD30" s="21" t="str">
        <f>IF(COUNTIF('Trainingsschema 20242025'!K$54:K$73,$A30)&gt;0,"X","")</f>
        <v/>
      </c>
      <c r="BE30" s="21" t="str">
        <f>IF(COUNTIF('Trainingsschema 20242025'!L$54:L$72,$A30)&gt;0,"X","")</f>
        <v/>
      </c>
      <c r="BF30" s="21" t="str">
        <f>IF(COUNTIF('Trainingsschema 20242025'!M$54:M$72,$A30)&gt;0,"X","")</f>
        <v/>
      </c>
      <c r="BG30" s="21" t="str">
        <f>IF(COUNTIF('Trainingsschema 20242025'!N$54:N$72,$A30)&gt;0,"X","")</f>
        <v/>
      </c>
      <c r="BH30" s="21" t="str">
        <f>IF(COUNTIF('Trainingsschema 20242025'!O$54:O$72,$A30)&gt;0,"X","")</f>
        <v/>
      </c>
      <c r="BI30" s="21" t="str">
        <f>IF(COUNTIF('Trainingsschema 20242025'!P$54:P$73,$A30)&gt;0,"X","")</f>
        <v/>
      </c>
      <c r="BJ30" s="34" t="str">
        <f>IF(COUNTIF('Trainingsschema 20242025'!Q$54:Q$73,$A30)&gt;0,"X","")</f>
        <v/>
      </c>
      <c r="BK30" s="34" t="str">
        <f>IF(COUNTIF('Trainingsschema 20242025'!R$54:R$73,$A30)&gt;0,"X","")</f>
        <v/>
      </c>
      <c r="BL30" s="34" t="str">
        <f>IF(COUNTIF('Trainingsschema 20242025'!S$54:S$73,$A30)&gt;0,"X","")</f>
        <v/>
      </c>
      <c r="BM30" s="35" t="str">
        <f>IF(COUNTIF('Trainingsschema 20242025'!T$54:T$73,$A30)&gt;0,"X","")</f>
        <v/>
      </c>
      <c r="BO30" s="40" t="str">
        <f>IF(COUNTIF('Trainingsschema 20242025'!B$77:B$96,$A30)&gt;0,"X","")</f>
        <v/>
      </c>
      <c r="BP30" s="41" t="str">
        <f>IF(COUNTIF('Trainingsschema 20242025'!C$77:C$96,$A30)&gt;0,"X","")</f>
        <v/>
      </c>
      <c r="BQ30" s="41" t="str">
        <f>IF(COUNTIF('Trainingsschema 20242025'!D$77:D$96,$A30)&gt;0,"X","")</f>
        <v/>
      </c>
      <c r="BR30" s="41" t="str">
        <f>IF(COUNTIF('Trainingsschema 20242025'!E$77:E$96,$A30)&gt;0,"X","")</f>
        <v/>
      </c>
      <c r="BS30" s="21" t="str">
        <f>IF(COUNTIF('Trainingsschema 20242025'!F$77:F$96,$A30)&gt;0,"X","")</f>
        <v/>
      </c>
      <c r="BT30" s="34" t="str">
        <f>IF(COUNTIF('Trainingsschema 20242025'!G$77:G$96,$A30)&gt;0,"X","")</f>
        <v/>
      </c>
      <c r="BU30" s="34" t="str">
        <f>IF(COUNTIF('Trainingsschema 20242025'!H$77:H$96,$A30)&gt;0,"X","")</f>
        <v/>
      </c>
      <c r="BV30" s="34" t="str">
        <f>IF(COUNTIF('Trainingsschema 20242025'!I$77:I$96,$A30)&gt;0,"X","")</f>
        <v/>
      </c>
      <c r="BW30" s="34" t="str">
        <f>IF(COUNTIF('Trainingsschema 20242025'!J$77:J$96,$A30)&gt;0,"X","")</f>
        <v/>
      </c>
      <c r="BX30" s="21" t="str">
        <f>IF(COUNTIF('Trainingsschema 20242025'!K$77:K$96,$A30)&gt;0,"X","")</f>
        <v/>
      </c>
      <c r="BY30" s="41" t="str">
        <f>IF(COUNTIF('Trainingsschema 20242025'!L$77:L$96,$A30)&gt;0,"X","")</f>
        <v/>
      </c>
      <c r="BZ30" s="41" t="str">
        <f>IF(COUNTIF('Trainingsschema 20242025'!M$77:M$96,$A30)&gt;0,"X","")</f>
        <v/>
      </c>
      <c r="CA30" s="41" t="str">
        <f>IF(COUNTIF('Trainingsschema 20242025'!N$77:N$96,$A30)&gt;0,"X","")</f>
        <v>X</v>
      </c>
      <c r="CB30" s="41" t="str">
        <f>IF(COUNTIF('Trainingsschema 20242025'!O$77:O$96,$A30)&gt;0,"X","")</f>
        <v>X</v>
      </c>
      <c r="CC30" s="41" t="str">
        <f>IF(COUNTIF('Trainingsschema 20242025'!P$77:P$96,$A30)&gt;0,"X","")</f>
        <v/>
      </c>
      <c r="CD30" s="34" t="str">
        <f>IF(COUNTIF('Trainingsschema 20242025'!Q$77:Q$96,$A30)&gt;0,"X","")</f>
        <v/>
      </c>
      <c r="CE30" s="34" t="str">
        <f>IF(COUNTIF('Trainingsschema 20242025'!R$77:R$96,$A30)&gt;0,"X","")</f>
        <v/>
      </c>
      <c r="CF30" s="34" t="str">
        <f>IF(COUNTIF('Trainingsschema 20242025'!S$77:S$96,$A30)&gt;0,"X","")</f>
        <v/>
      </c>
      <c r="CG30" s="35" t="str">
        <f>IF(COUNTIF('Trainingsschema 20242025'!T$77:T$96,$A30)&gt;0,"X","")</f>
        <v/>
      </c>
      <c r="CI30" s="33" t="str">
        <f>IF(COUNTIF('Trainingsschema 20242025'!B$100:B$118,$A30)&gt;0,"X","")</f>
        <v/>
      </c>
      <c r="CJ30" s="21" t="str">
        <f>IF(COUNTIF('Trainingsschema 20242025'!C$100:C$118,$A30)&gt;0,"X","")</f>
        <v/>
      </c>
      <c r="CK30" s="21" t="str">
        <f>IF(COUNTIF('Trainingsschema 20242025'!D$100:D$118,$A30)&gt;0,"X","")</f>
        <v/>
      </c>
      <c r="CL30" s="21" t="str">
        <f>IF(COUNTIF('Trainingsschema 20242025'!E$100:E$118,$A30)&gt;0,"X","")</f>
        <v/>
      </c>
      <c r="CM30" s="21" t="str">
        <f>IF(COUNTIF('Trainingsschema 20242025'!F$100:F$118,$A30)&gt;0,"X","")</f>
        <v/>
      </c>
      <c r="CN30" s="34" t="str">
        <f>IF(COUNTIF('Trainingsschema 20242025'!G$100:G$118,$A30)&gt;0,"X","")</f>
        <v/>
      </c>
      <c r="CO30" s="34" t="str">
        <f>IF(COUNTIF('Trainingsschema 20242025'!H$100:H$118,$A30)&gt;0,"X","")</f>
        <v/>
      </c>
      <c r="CP30" s="34" t="str">
        <f>IF(COUNTIF('Trainingsschema 20242025'!I$100:I$118,$A30)&gt;0,"X","")</f>
        <v/>
      </c>
      <c r="CQ30" s="34" t="str">
        <f>IF(COUNTIF('Trainingsschema 20242025'!J$100:J$118,$A30)&gt;0,"X","")</f>
        <v/>
      </c>
      <c r="CR30" s="21" t="str">
        <f>IF(COUNTIF('Trainingsschema 20242025'!K$100:K$118,$A30)&gt;0,"X","")</f>
        <v/>
      </c>
      <c r="CS30" s="21" t="str">
        <f>IF(COUNTIF('Trainingsschema 20242025'!L$100:L$118,$A30)&gt;0,"X","")</f>
        <v/>
      </c>
      <c r="CT30" s="21" t="str">
        <f>IF(COUNTIF('Trainingsschema 20242025'!M$100:M$118,$A30)&gt;0,"X","")</f>
        <v/>
      </c>
      <c r="CU30" s="21" t="str">
        <f>IF(COUNTIF('Trainingsschema 20242025'!N$100:N$118,$A30)&gt;0,"X","")</f>
        <v/>
      </c>
      <c r="CV30" s="21" t="str">
        <f>IF(COUNTIF('Trainingsschema 20242025'!O$100:O$118,$A30)&gt;0,"X","")</f>
        <v/>
      </c>
      <c r="CW30" s="21" t="str">
        <f>IF(COUNTIF('Trainingsschema 20242025'!P$100:P$118,$A30)&gt;0,"X","")</f>
        <v/>
      </c>
      <c r="CX30" s="34" t="str">
        <f>IF(COUNTIF('Trainingsschema 20242025'!Q$100:Q$118,$A30)&gt;0,"X","")</f>
        <v/>
      </c>
      <c r="CY30" s="34" t="str">
        <f>IF(COUNTIF('Trainingsschema 20242025'!R$100:R$118,$A30)&gt;0,"X","")</f>
        <v/>
      </c>
      <c r="CZ30" s="34" t="str">
        <f>IF(COUNTIF('Trainingsschema 20242025'!S$100:S$118,$A30)&gt;0,"X","")</f>
        <v/>
      </c>
      <c r="DA30" s="35" t="str">
        <f>IF(COUNTIF('Trainingsschema 20242025'!T$100:T$118,$A30)&gt;0,"X","")</f>
        <v/>
      </c>
      <c r="DC30">
        <f t="shared" si="0"/>
        <v>6</v>
      </c>
      <c r="DD30">
        <f t="shared" si="1"/>
        <v>4</v>
      </c>
    </row>
    <row r="31" spans="1:109" ht="15.75" customHeight="1" x14ac:dyDescent="0.2">
      <c r="A31" t="s">
        <v>54</v>
      </c>
      <c r="C31" s="21" t="s">
        <v>92</v>
      </c>
      <c r="E31" s="21" t="s">
        <v>94</v>
      </c>
      <c r="G31" s="33" t="str">
        <f>IF(COUNTIF('Trainingsschema 20242025'!B$6:B$26,$A31)&gt;0,"X","")</f>
        <v/>
      </c>
      <c r="H31" s="21" t="str">
        <f>IF(COUNTIF('Trainingsschema 20242025'!C$6:C$26,$A31)&gt;0,"X","")</f>
        <v/>
      </c>
      <c r="I31" s="21" t="str">
        <f>IF(COUNTIF('Trainingsschema 20242025'!D$6:D$26,$A31)&gt;0,"X","")</f>
        <v/>
      </c>
      <c r="J31" s="21" t="str">
        <f>IF(COUNTIF('Trainingsschema 20242025'!E$6:E$26,$A31)&gt;0,"X","")</f>
        <v/>
      </c>
      <c r="K31" s="21" t="str">
        <f>IF(COUNTIF('Trainingsschema 20242025'!F$6:F$26,$A31)&gt;0,"X","")</f>
        <v/>
      </c>
      <c r="L31" s="34" t="str">
        <f>IF(COUNTIF('Trainingsschema 20242025'!G$6:G$26,$A31)&gt;0,"X","")</f>
        <v/>
      </c>
      <c r="M31" s="34" t="str">
        <f>IF(COUNTIF('Trainingsschema 20242025'!H$6:H$26,$A31)&gt;0,"X","")</f>
        <v/>
      </c>
      <c r="N31" s="34" t="str">
        <f>IF(COUNTIF('Trainingsschema 20242025'!I$6:I$25,$A31)&gt;0,"X","")</f>
        <v/>
      </c>
      <c r="O31" s="34" t="str">
        <f>IF(COUNTIF('Trainingsschema 20242025'!J$6:J$25,$A31)&gt;0,"X","")</f>
        <v/>
      </c>
      <c r="P31" s="21" t="str">
        <f>IF(COUNTIF('Trainingsschema 20242025'!K$6:K$26,$A31)&gt;0,"X","")</f>
        <v/>
      </c>
      <c r="Q31" s="21" t="str">
        <f>IF(COUNTIF('Trainingsschema 20242025'!L$6:L$25,$A31)&gt;0,"X","")</f>
        <v/>
      </c>
      <c r="R31" s="21" t="str">
        <f>IF(COUNTIF('Trainingsschema 20242025'!M$6:M$25,$A31)&gt;0,"X","")</f>
        <v/>
      </c>
      <c r="S31" s="21" t="str">
        <f>IF(COUNTIF('Trainingsschema 20242025'!N$6:N$25,$A31)&gt;0,"X","")</f>
        <v/>
      </c>
      <c r="T31" s="21" t="str">
        <f>IF(COUNTIF('Trainingsschema 20242025'!O$6:O$25,$A31)&gt;0,"X","")</f>
        <v/>
      </c>
      <c r="U31" s="21" t="str">
        <f>IF(COUNTIF('Trainingsschema 20242025'!P$6:P$26,$A31)&gt;0,"X","")</f>
        <v/>
      </c>
      <c r="V31" s="34" t="str">
        <f>IF(COUNTIF('Trainingsschema 20242025'!Q$6:Q$26,$A31)&gt;0,"X","")</f>
        <v/>
      </c>
      <c r="W31" s="34" t="str">
        <f>IF(COUNTIF('Trainingsschema 20242025'!R$6:R$26,$A31)&gt;0,"X","")</f>
        <v/>
      </c>
      <c r="X31" s="34" t="str">
        <f>IF(COUNTIF('Trainingsschema 20242025'!S$6:S$26,$A31)&gt;0,"X","")</f>
        <v>X</v>
      </c>
      <c r="Y31" s="35" t="str">
        <f>IF(COUNTIF('Trainingsschema 20242025'!T$6:T$26,$A31)&gt;0,"X","")</f>
        <v>X</v>
      </c>
      <c r="AA31" s="40" t="str">
        <f>IF(COUNTIF('Trainingsschema 20242025'!B$30:B$49,$A31)&gt;0,"X","")</f>
        <v/>
      </c>
      <c r="AB31" s="41" t="str">
        <f>IF(COUNTIF('Trainingsschema 20242025'!C$30:C$49,$A31)&gt;0,"X","")</f>
        <v/>
      </c>
      <c r="AC31" s="41" t="str">
        <f>IF(COUNTIF('Trainingsschema 20242025'!D$30:D$49,$A31)&gt;0,"X","")</f>
        <v/>
      </c>
      <c r="AD31" s="41" t="str">
        <f>IF(COUNTIF('Trainingsschema 20242025'!E$30:E$49,$A31)&gt;0,"X","")</f>
        <v/>
      </c>
      <c r="AE31" s="21" t="str">
        <f>IF(COUNTIF('Trainingsschema 20242025'!F$30:F$49,$A31)&gt;0,"X","")</f>
        <v/>
      </c>
      <c r="AF31" s="34" t="str">
        <f>IF(COUNTIF('Trainingsschema 20242025'!G$30:G$49,$A31)&gt;0,"X","")</f>
        <v/>
      </c>
      <c r="AG31" s="34" t="str">
        <f>IF(COUNTIF('Trainingsschema 20242025'!H$30:H$49,$A31)&gt;0,"X","")</f>
        <v/>
      </c>
      <c r="AH31" s="34" t="str">
        <f>IF(COUNTIF('Trainingsschema 20242025'!I$30:I$49,$A31)&gt;0,"X","")</f>
        <v/>
      </c>
      <c r="AI31" s="34" t="str">
        <f>IF(COUNTIF('Trainingsschema 20242025'!J$30:J$49,$A31)&gt;0,"X","")</f>
        <v/>
      </c>
      <c r="AJ31" s="21" t="str">
        <f>IF(COUNTIF('Trainingsschema 20242025'!K$30:K$49,$A31)&gt;0,"X","")</f>
        <v/>
      </c>
      <c r="AK31" s="41" t="str">
        <f>IF(COUNTIF('Trainingsschema 20242025'!L$30:L$49,$A31)&gt;0,"X","")</f>
        <v/>
      </c>
      <c r="AL31" s="41" t="str">
        <f>IF(COUNTIF('Trainingsschema 20242025'!M$30:M$49,$A31)&gt;0,"X","")</f>
        <v/>
      </c>
      <c r="AM31" s="41" t="str">
        <f>IF(COUNTIF('Trainingsschema 20242025'!N$30:N$49,$A31)&gt;0,"X","")</f>
        <v/>
      </c>
      <c r="AN31" s="41" t="str">
        <f>IF(COUNTIF('Trainingsschema 20242025'!O$30:O$49,$A31)&gt;0,"X","")</f>
        <v/>
      </c>
      <c r="AO31" s="21" t="str">
        <f>IF(COUNTIF('Trainingsschema 20242025'!P$30:P$49,$A31)&gt;0,"X","")</f>
        <v/>
      </c>
      <c r="AP31" s="34" t="str">
        <f>IF(COUNTIF('Trainingsschema 20242025'!Q$30:Q$49,$A31)&gt;0,"X","")</f>
        <v/>
      </c>
      <c r="AQ31" s="34" t="str">
        <f>IF(COUNTIF('Trainingsschema 20242025'!R$30:R$49,$A31)&gt;0,"X","")</f>
        <v/>
      </c>
      <c r="AR31" s="34" t="str">
        <f>IF(COUNTIF('Trainingsschema 20242025'!S$30:S$49,$A31)&gt;0,"X","")</f>
        <v/>
      </c>
      <c r="AS31" s="35" t="str">
        <f>IF(COUNTIF('Trainingsschema 20242025'!T$30:T$49,$A31)&gt;0,"X","")</f>
        <v/>
      </c>
      <c r="AU31" s="33" t="str">
        <f>IF(COUNTIF('Trainingsschema 20242025'!B$54:B$73,$A31)&gt;0,"X","")</f>
        <v/>
      </c>
      <c r="AV31" s="21" t="str">
        <f>IF(COUNTIF('Trainingsschema 20242025'!C$54:C$73,$A31)&gt;0,"X","")</f>
        <v/>
      </c>
      <c r="AW31" s="21" t="str">
        <f>IF(COUNTIF('Trainingsschema 20242025'!D$54:D$72,$A31)&gt;0,"X","")</f>
        <v/>
      </c>
      <c r="AX31" s="21" t="str">
        <f>IF(COUNTIF('Trainingsschema 20242025'!E$54:E$72,$A31)&gt;0,"X","")</f>
        <v/>
      </c>
      <c r="AY31" s="21" t="str">
        <f>IF(COUNTIF('Trainingsschema 20242025'!F$54:F$73,$A31)&gt;0,"X","")</f>
        <v/>
      </c>
      <c r="AZ31" s="34" t="str">
        <f>IF(COUNTIF('Trainingsschema 20242025'!G$54:G$73,$A31)&gt;0,"X","")</f>
        <v/>
      </c>
      <c r="BA31" s="34" t="str">
        <f>IF(COUNTIF('Trainingsschema 20242025'!H$54:H$73,$A31)&gt;0,"X","")</f>
        <v/>
      </c>
      <c r="BB31" s="34" t="str">
        <f>IF(COUNTIF('Trainingsschema 20242025'!I$54:I$73,$A31)&gt;0,"X","")</f>
        <v/>
      </c>
      <c r="BC31" s="34" t="str">
        <f>IF(COUNTIF('Trainingsschema 20242025'!J$54:J$73,$A31)&gt;0,"X","")</f>
        <v/>
      </c>
      <c r="BD31" s="21" t="str">
        <f>IF(COUNTIF('Trainingsschema 20242025'!K$54:K$73,$A31)&gt;0,"X","")</f>
        <v/>
      </c>
      <c r="BE31" s="21" t="str">
        <f>IF(COUNTIF('Trainingsschema 20242025'!L$54:L$72,$A31)&gt;0,"X","")</f>
        <v>X</v>
      </c>
      <c r="BF31" s="21" t="str">
        <f>IF(COUNTIF('Trainingsschema 20242025'!M$54:M$72,$A31)&gt;0,"X","")</f>
        <v>X</v>
      </c>
      <c r="BG31" s="21" t="str">
        <f>IF(COUNTIF('Trainingsschema 20242025'!N$54:N$72,$A31)&gt;0,"X","")</f>
        <v/>
      </c>
      <c r="BH31" s="21" t="str">
        <f>IF(COUNTIF('Trainingsschema 20242025'!O$54:O$72,$A31)&gt;0,"X","")</f>
        <v/>
      </c>
      <c r="BI31" s="21" t="str">
        <f>IF(COUNTIF('Trainingsschema 20242025'!P$54:P$73,$A31)&gt;0,"X","")</f>
        <v/>
      </c>
      <c r="BJ31" s="34" t="str">
        <f>IF(COUNTIF('Trainingsschema 20242025'!Q$54:Q$73,$A31)&gt;0,"X","")</f>
        <v/>
      </c>
      <c r="BK31" s="34" t="str">
        <f>IF(COUNTIF('Trainingsschema 20242025'!R$54:R$73,$A31)&gt;0,"X","")</f>
        <v/>
      </c>
      <c r="BL31" s="34" t="str">
        <f>IF(COUNTIF('Trainingsschema 20242025'!S$54:S$73,$A31)&gt;0,"X","")</f>
        <v/>
      </c>
      <c r="BM31" s="35" t="str">
        <f>IF(COUNTIF('Trainingsschema 20242025'!T$54:T$73,$A31)&gt;0,"X","")</f>
        <v/>
      </c>
      <c r="BO31" s="40" t="str">
        <f>IF(COUNTIF('Trainingsschema 20242025'!B$77:B$96,$A31)&gt;0,"X","")</f>
        <v/>
      </c>
      <c r="BP31" s="41" t="str">
        <f>IF(COUNTIF('Trainingsschema 20242025'!C$77:C$96,$A31)&gt;0,"X","")</f>
        <v/>
      </c>
      <c r="BQ31" s="41" t="str">
        <f>IF(COUNTIF('Trainingsschema 20242025'!D$77:D$96,$A31)&gt;0,"X","")</f>
        <v/>
      </c>
      <c r="BR31" s="41" t="str">
        <f>IF(COUNTIF('Trainingsschema 20242025'!E$77:E$96,$A31)&gt;0,"X","")</f>
        <v/>
      </c>
      <c r="BS31" s="21" t="str">
        <f>IF(COUNTIF('Trainingsschema 20242025'!F$77:F$96,$A31)&gt;0,"X","")</f>
        <v/>
      </c>
      <c r="BT31" s="34" t="str">
        <f>IF(COUNTIF('Trainingsschema 20242025'!G$77:G$96,$A31)&gt;0,"X","")</f>
        <v/>
      </c>
      <c r="BU31" s="34" t="str">
        <f>IF(COUNTIF('Trainingsschema 20242025'!H$77:H$96,$A31)&gt;0,"X","")</f>
        <v/>
      </c>
      <c r="BV31" s="34" t="str">
        <f>IF(COUNTIF('Trainingsschema 20242025'!I$77:I$96,$A31)&gt;0,"X","")</f>
        <v/>
      </c>
      <c r="BW31" s="34" t="str">
        <f>IF(COUNTIF('Trainingsschema 20242025'!J$77:J$96,$A31)&gt;0,"X","")</f>
        <v/>
      </c>
      <c r="BX31" s="21" t="str">
        <f>IF(COUNTIF('Trainingsschema 20242025'!K$77:K$96,$A31)&gt;0,"X","")</f>
        <v/>
      </c>
      <c r="BY31" s="41" t="str">
        <f>IF(COUNTIF('Trainingsschema 20242025'!L$77:L$96,$A31)&gt;0,"X","")</f>
        <v/>
      </c>
      <c r="BZ31" s="41" t="str">
        <f>IF(COUNTIF('Trainingsschema 20242025'!M$77:M$96,$A31)&gt;0,"X","")</f>
        <v/>
      </c>
      <c r="CA31" s="41" t="str">
        <f>IF(COUNTIF('Trainingsschema 20242025'!N$77:N$96,$A31)&gt;0,"X","")</f>
        <v/>
      </c>
      <c r="CB31" s="41" t="str">
        <f>IF(COUNTIF('Trainingsschema 20242025'!O$77:O$96,$A31)&gt;0,"X","")</f>
        <v/>
      </c>
      <c r="CC31" s="41" t="str">
        <f>IF(COUNTIF('Trainingsschema 20242025'!P$77:P$96,$A31)&gt;0,"X","")</f>
        <v/>
      </c>
      <c r="CD31" s="34" t="str">
        <f>IF(COUNTIF('Trainingsschema 20242025'!Q$77:Q$96,$A31)&gt;0,"X","")</f>
        <v/>
      </c>
      <c r="CE31" s="34" t="str">
        <f>IF(COUNTIF('Trainingsschema 20242025'!R$77:R$96,$A31)&gt;0,"X","")</f>
        <v/>
      </c>
      <c r="CF31" s="34" t="str">
        <f>IF(COUNTIF('Trainingsschema 20242025'!S$77:S$96,$A31)&gt;0,"X","")</f>
        <v/>
      </c>
      <c r="CG31" s="35" t="str">
        <f>IF(COUNTIF('Trainingsschema 20242025'!T$77:T$96,$A31)&gt;0,"X","")</f>
        <v/>
      </c>
      <c r="CI31" s="33" t="str">
        <f>IF(COUNTIF('Trainingsschema 20242025'!B$100:B$118,$A31)&gt;0,"X","")</f>
        <v/>
      </c>
      <c r="CJ31" s="21" t="str">
        <f>IF(COUNTIF('Trainingsschema 20242025'!C$100:C$118,$A31)&gt;0,"X","")</f>
        <v/>
      </c>
      <c r="CK31" s="21" t="str">
        <f>IF(COUNTIF('Trainingsschema 20242025'!D$100:D$118,$A31)&gt;0,"X","")</f>
        <v/>
      </c>
      <c r="CL31" s="21" t="str">
        <f>IF(COUNTIF('Trainingsschema 20242025'!E$100:E$118,$A31)&gt;0,"X","")</f>
        <v/>
      </c>
      <c r="CM31" s="21" t="str">
        <f>IF(COUNTIF('Trainingsschema 20242025'!F$100:F$118,$A31)&gt;0,"X","")</f>
        <v/>
      </c>
      <c r="CN31" s="34" t="str">
        <f>IF(COUNTIF('Trainingsschema 20242025'!G$100:G$118,$A31)&gt;0,"X","")</f>
        <v/>
      </c>
      <c r="CO31" s="34" t="str">
        <f>IF(COUNTIF('Trainingsschema 20242025'!H$100:H$118,$A31)&gt;0,"X","")</f>
        <v/>
      </c>
      <c r="CP31" s="34" t="str">
        <f>IF(COUNTIF('Trainingsschema 20242025'!I$100:I$118,$A31)&gt;0,"X","")</f>
        <v/>
      </c>
      <c r="CQ31" s="34" t="str">
        <f>IF(COUNTIF('Trainingsschema 20242025'!J$100:J$118,$A31)&gt;0,"X","")</f>
        <v/>
      </c>
      <c r="CR31" s="21" t="str">
        <f>IF(COUNTIF('Trainingsschema 20242025'!K$100:K$118,$A31)&gt;0,"X","")</f>
        <v/>
      </c>
      <c r="CS31" s="21" t="str">
        <f>IF(COUNTIF('Trainingsschema 20242025'!L$100:L$118,$A31)&gt;0,"X","")</f>
        <v/>
      </c>
      <c r="CT31" s="21" t="str">
        <f>IF(COUNTIF('Trainingsschema 20242025'!M$100:M$118,$A31)&gt;0,"X","")</f>
        <v/>
      </c>
      <c r="CU31" s="21" t="str">
        <f>IF(COUNTIF('Trainingsschema 20242025'!N$100:N$118,$A31)&gt;0,"X","")</f>
        <v/>
      </c>
      <c r="CV31" s="21" t="str">
        <f>IF(COUNTIF('Trainingsschema 20242025'!O$100:O$118,$A31)&gt;0,"X","")</f>
        <v/>
      </c>
      <c r="CW31" s="21" t="str">
        <f>IF(COUNTIF('Trainingsschema 20242025'!P$100:P$118,$A31)&gt;0,"X","")</f>
        <v/>
      </c>
      <c r="CX31" s="34" t="str">
        <f>IF(COUNTIF('Trainingsschema 20242025'!Q$100:Q$118,$A31)&gt;0,"X","")</f>
        <v/>
      </c>
      <c r="CY31" s="34" t="str">
        <f>IF(COUNTIF('Trainingsschema 20242025'!R$100:R$118,$A31)&gt;0,"X","")</f>
        <v/>
      </c>
      <c r="CZ31" s="34" t="str">
        <f>IF(COUNTIF('Trainingsschema 20242025'!S$100:S$118,$A31)&gt;0,"X","")</f>
        <v/>
      </c>
      <c r="DA31" s="35" t="str">
        <f>IF(COUNTIF('Trainingsschema 20242025'!T$100:T$118,$A31)&gt;0,"X","")</f>
        <v/>
      </c>
      <c r="DC31" s="27">
        <f t="shared" si="0"/>
        <v>4</v>
      </c>
      <c r="DD31">
        <f t="shared" si="1"/>
        <v>0</v>
      </c>
      <c r="DE31" s="26" t="s">
        <v>102</v>
      </c>
    </row>
    <row r="32" spans="1:109" ht="15.75" customHeight="1" x14ac:dyDescent="0.2">
      <c r="A32" t="s">
        <v>43</v>
      </c>
      <c r="C32" s="21" t="s">
        <v>94</v>
      </c>
      <c r="E32" s="21" t="s">
        <v>97</v>
      </c>
      <c r="G32" s="33" t="str">
        <f>IF(COUNTIF('Trainingsschema 20242025'!B$6:B$26,$A32)&gt;0,"X","")</f>
        <v/>
      </c>
      <c r="H32" s="21" t="str">
        <f>IF(COUNTIF('Trainingsschema 20242025'!C$6:C$26,$A32)&gt;0,"X","")</f>
        <v/>
      </c>
      <c r="I32" s="21" t="str">
        <f>IF(COUNTIF('Trainingsschema 20242025'!D$6:D$26,$A32)&gt;0,"X","")</f>
        <v/>
      </c>
      <c r="J32" s="21" t="str">
        <f>IF(COUNTIF('Trainingsschema 20242025'!E$6:E$26,$A32)&gt;0,"X","")</f>
        <v/>
      </c>
      <c r="K32" s="21" t="str">
        <f>IF(COUNTIF('Trainingsschema 20242025'!F$6:F$26,$A32)&gt;0,"X","")</f>
        <v/>
      </c>
      <c r="L32" s="34" t="str">
        <f>IF(COUNTIF('Trainingsschema 20242025'!G$6:G$26,$A32)&gt;0,"X","")</f>
        <v/>
      </c>
      <c r="M32" s="34" t="str">
        <f>IF(COUNTIF('Trainingsschema 20242025'!H$6:H$26,$A32)&gt;0,"X","")</f>
        <v/>
      </c>
      <c r="N32" s="34" t="str">
        <f>IF(COUNTIF('Trainingsschema 20242025'!I$6:I$25,$A32)&gt;0,"X","")</f>
        <v/>
      </c>
      <c r="O32" s="34" t="str">
        <f>IF(COUNTIF('Trainingsschema 20242025'!J$6:J$25,$A32)&gt;0,"X","")</f>
        <v/>
      </c>
      <c r="P32" s="21" t="str">
        <f>IF(COUNTIF('Trainingsschema 20242025'!K$6:K$26,$A32)&gt;0,"X","")</f>
        <v/>
      </c>
      <c r="Q32" s="21" t="str">
        <f>IF(COUNTIF('Trainingsschema 20242025'!L$6:L$25,$A32)&gt;0,"X","")</f>
        <v/>
      </c>
      <c r="R32" s="21" t="str">
        <f>IF(COUNTIF('Trainingsschema 20242025'!M$6:M$25,$A32)&gt;0,"X","")</f>
        <v/>
      </c>
      <c r="S32" s="21" t="str">
        <f>IF(COUNTIF('Trainingsschema 20242025'!N$6:N$25,$A32)&gt;0,"X","")</f>
        <v/>
      </c>
      <c r="T32" s="21" t="str">
        <f>IF(COUNTIF('Trainingsschema 20242025'!O$6:O$25,$A32)&gt;0,"X","")</f>
        <v/>
      </c>
      <c r="U32" s="21" t="str">
        <f>IF(COUNTIF('Trainingsschema 20242025'!P$6:P$26,$A32)&gt;0,"X","")</f>
        <v/>
      </c>
      <c r="V32" s="34" t="str">
        <f>IF(COUNTIF('Trainingsschema 20242025'!Q$6:Q$26,$A32)&gt;0,"X","")</f>
        <v/>
      </c>
      <c r="W32" s="34" t="str">
        <f>IF(COUNTIF('Trainingsschema 20242025'!R$6:R$26,$A32)&gt;0,"X","")</f>
        <v/>
      </c>
      <c r="X32" s="34" t="str">
        <f>IF(COUNTIF('Trainingsschema 20242025'!S$6:S$26,$A32)&gt;0,"X","")</f>
        <v/>
      </c>
      <c r="Y32" s="35" t="str">
        <f>IF(COUNTIF('Trainingsschema 20242025'!T$6:T$26,$A32)&gt;0,"X","")</f>
        <v/>
      </c>
      <c r="AA32" s="40" t="str">
        <f>IF(COUNTIF('Trainingsschema 20242025'!B$30:B$49,$A32)&gt;0,"X","")</f>
        <v/>
      </c>
      <c r="AB32" s="41" t="str">
        <f>IF(COUNTIF('Trainingsschema 20242025'!C$30:C$49,$A32)&gt;0,"X","")</f>
        <v/>
      </c>
      <c r="AC32" s="41" t="str">
        <f>IF(COUNTIF('Trainingsschema 20242025'!D$30:D$49,$A32)&gt;0,"X","")</f>
        <v/>
      </c>
      <c r="AD32" s="41" t="str">
        <f>IF(COUNTIF('Trainingsschema 20242025'!E$30:E$49,$A32)&gt;0,"X","")</f>
        <v/>
      </c>
      <c r="AE32" s="21" t="str">
        <f>IF(COUNTIF('Trainingsschema 20242025'!F$30:F$49,$A32)&gt;0,"X","")</f>
        <v/>
      </c>
      <c r="AF32" s="34" t="str">
        <f>IF(COUNTIF('Trainingsschema 20242025'!G$30:G$49,$A32)&gt;0,"X","")</f>
        <v>X</v>
      </c>
      <c r="AG32" s="34" t="str">
        <f>IF(COUNTIF('Trainingsschema 20242025'!H$30:H$49,$A32)&gt;0,"X","")</f>
        <v>X</v>
      </c>
      <c r="AH32" s="34" t="str">
        <f>IF(COUNTIF('Trainingsschema 20242025'!I$30:I$49,$A32)&gt;0,"X","")</f>
        <v/>
      </c>
      <c r="AI32" s="34" t="str">
        <f>IF(COUNTIF('Trainingsschema 20242025'!J$30:J$49,$A32)&gt;0,"X","")</f>
        <v/>
      </c>
      <c r="AJ32" s="21" t="str">
        <f>IF(COUNTIF('Trainingsschema 20242025'!K$30:K$49,$A32)&gt;0,"X","")</f>
        <v/>
      </c>
      <c r="AK32" s="41" t="str">
        <f>IF(COUNTIF('Trainingsschema 20242025'!L$30:L$49,$A32)&gt;0,"X","")</f>
        <v/>
      </c>
      <c r="AL32" s="41" t="str">
        <f>IF(COUNTIF('Trainingsschema 20242025'!M$30:M$49,$A32)&gt;0,"X","")</f>
        <v/>
      </c>
      <c r="AM32" s="41" t="str">
        <f>IF(COUNTIF('Trainingsschema 20242025'!N$30:N$49,$A32)&gt;0,"X","")</f>
        <v/>
      </c>
      <c r="AN32" s="41" t="str">
        <f>IF(COUNTIF('Trainingsschema 20242025'!O$30:O$49,$A32)&gt;0,"X","")</f>
        <v/>
      </c>
      <c r="AO32" s="21" t="str">
        <f>IF(COUNTIF('Trainingsschema 20242025'!P$30:P$49,$A32)&gt;0,"X","")</f>
        <v/>
      </c>
      <c r="AP32" s="34" t="str">
        <f>IF(COUNTIF('Trainingsschema 20242025'!Q$30:Q$49,$A32)&gt;0,"X","")</f>
        <v/>
      </c>
      <c r="AQ32" s="34" t="str">
        <f>IF(COUNTIF('Trainingsschema 20242025'!R$30:R$49,$A32)&gt;0,"X","")</f>
        <v/>
      </c>
      <c r="AR32" s="34" t="str">
        <f>IF(COUNTIF('Trainingsschema 20242025'!S$30:S$49,$A32)&gt;0,"X","")</f>
        <v/>
      </c>
      <c r="AS32" s="35" t="str">
        <f>IF(COUNTIF('Trainingsschema 20242025'!T$30:T$49,$A32)&gt;0,"X","")</f>
        <v/>
      </c>
      <c r="AU32" s="33" t="str">
        <f>IF(COUNTIF('Trainingsschema 20242025'!B$54:B$73,$A32)&gt;0,"X","")</f>
        <v/>
      </c>
      <c r="AV32" s="21" t="str">
        <f>IF(COUNTIF('Trainingsschema 20242025'!C$54:C$73,$A32)&gt;0,"X","")</f>
        <v/>
      </c>
      <c r="AW32" s="21" t="str">
        <f>IF(COUNTIF('Trainingsschema 20242025'!D$54:D$72,$A32)&gt;0,"X","")</f>
        <v/>
      </c>
      <c r="AX32" s="21" t="str">
        <f>IF(COUNTIF('Trainingsschema 20242025'!E$54:E$72,$A32)&gt;0,"X","")</f>
        <v/>
      </c>
      <c r="AY32" s="21" t="str">
        <f>IF(COUNTIF('Trainingsschema 20242025'!F$54:F$73,$A32)&gt;0,"X","")</f>
        <v/>
      </c>
      <c r="AZ32" s="34" t="str">
        <f>IF(COUNTIF('Trainingsschema 20242025'!G$54:G$73,$A32)&gt;0,"X","")</f>
        <v/>
      </c>
      <c r="BA32" s="34" t="str">
        <f>IF(COUNTIF('Trainingsschema 20242025'!H$54:H$73,$A32)&gt;0,"X","")</f>
        <v/>
      </c>
      <c r="BB32" s="34" t="str">
        <f>IF(COUNTIF('Trainingsschema 20242025'!I$54:I$73,$A32)&gt;0,"X","")</f>
        <v/>
      </c>
      <c r="BC32" s="34" t="str">
        <f>IF(COUNTIF('Trainingsschema 20242025'!J$54:J$73,$A32)&gt;0,"X","")</f>
        <v/>
      </c>
      <c r="BD32" s="21" t="str">
        <f>IF(COUNTIF('Trainingsschema 20242025'!K$54:K$73,$A32)&gt;0,"X","")</f>
        <v/>
      </c>
      <c r="BE32" s="21" t="str">
        <f>IF(COUNTIF('Trainingsschema 20242025'!L$54:L$72,$A32)&gt;0,"X","")</f>
        <v/>
      </c>
      <c r="BF32" s="21" t="str">
        <f>IF(COUNTIF('Trainingsschema 20242025'!M$54:M$72,$A32)&gt;0,"X","")</f>
        <v/>
      </c>
      <c r="BG32" s="21" t="str">
        <f>IF(COUNTIF('Trainingsschema 20242025'!N$54:N$72,$A32)&gt;0,"X","")</f>
        <v/>
      </c>
      <c r="BH32" s="21" t="str">
        <f>IF(COUNTIF('Trainingsschema 20242025'!O$54:O$72,$A32)&gt;0,"X","")</f>
        <v/>
      </c>
      <c r="BI32" s="21" t="str">
        <f>IF(COUNTIF('Trainingsschema 20242025'!P$54:P$73,$A32)&gt;0,"X","")</f>
        <v/>
      </c>
      <c r="BJ32" s="34" t="str">
        <f>IF(COUNTIF('Trainingsschema 20242025'!Q$54:Q$73,$A32)&gt;0,"X","")</f>
        <v/>
      </c>
      <c r="BK32" s="34" t="str">
        <f>IF(COUNTIF('Trainingsschema 20242025'!R$54:R$73,$A32)&gt;0,"X","")</f>
        <v/>
      </c>
      <c r="BL32" s="34" t="str">
        <f>IF(COUNTIF('Trainingsschema 20242025'!S$54:S$73,$A32)&gt;0,"X","")</f>
        <v/>
      </c>
      <c r="BM32" s="35" t="str">
        <f>IF(COUNTIF('Trainingsschema 20242025'!T$54:T$73,$A32)&gt;0,"X","")</f>
        <v/>
      </c>
      <c r="BO32" s="40" t="str">
        <f>IF(COUNTIF('Trainingsschema 20242025'!B$77:B$96,$A32)&gt;0,"X","")</f>
        <v/>
      </c>
      <c r="BP32" s="41" t="str">
        <f>IF(COUNTIF('Trainingsschema 20242025'!C$77:C$96,$A32)&gt;0,"X","")</f>
        <v/>
      </c>
      <c r="BQ32" s="41" t="str">
        <f>IF(COUNTIF('Trainingsschema 20242025'!D$77:D$96,$A32)&gt;0,"X","")</f>
        <v/>
      </c>
      <c r="BR32" s="41" t="str">
        <f>IF(COUNTIF('Trainingsschema 20242025'!E$77:E$96,$A32)&gt;0,"X","")</f>
        <v/>
      </c>
      <c r="BS32" s="21" t="str">
        <f>IF(COUNTIF('Trainingsschema 20242025'!F$77:F$96,$A32)&gt;0,"X","")</f>
        <v/>
      </c>
      <c r="BT32" s="34" t="str">
        <f>IF(COUNTIF('Trainingsschema 20242025'!G$77:G$96,$A32)&gt;0,"X","")</f>
        <v/>
      </c>
      <c r="BU32" s="34" t="str">
        <f>IF(COUNTIF('Trainingsschema 20242025'!H$77:H$96,$A32)&gt;0,"X","")</f>
        <v/>
      </c>
      <c r="BV32" s="34" t="str">
        <f>IF(COUNTIF('Trainingsschema 20242025'!I$77:I$96,$A32)&gt;0,"X","")</f>
        <v/>
      </c>
      <c r="BW32" s="34" t="str">
        <f>IF(COUNTIF('Trainingsschema 20242025'!J$77:J$96,$A32)&gt;0,"X","")</f>
        <v/>
      </c>
      <c r="BX32" s="21" t="str">
        <f>IF(COUNTIF('Trainingsschema 20242025'!K$77:K$96,$A32)&gt;0,"X","")</f>
        <v/>
      </c>
      <c r="BY32" s="41" t="str">
        <f>IF(COUNTIF('Trainingsschema 20242025'!L$77:L$96,$A32)&gt;0,"X","")</f>
        <v/>
      </c>
      <c r="BZ32" s="41" t="str">
        <f>IF(COUNTIF('Trainingsschema 20242025'!M$77:M$96,$A32)&gt;0,"X","")</f>
        <v/>
      </c>
      <c r="CA32" s="41" t="str">
        <f>IF(COUNTIF('Trainingsschema 20242025'!N$77:N$96,$A32)&gt;0,"X","")</f>
        <v/>
      </c>
      <c r="CB32" s="41" t="str">
        <f>IF(COUNTIF('Trainingsschema 20242025'!O$77:O$96,$A32)&gt;0,"X","")</f>
        <v/>
      </c>
      <c r="CC32" s="41" t="str">
        <f>IF(COUNTIF('Trainingsschema 20242025'!P$77:P$96,$A32)&gt;0,"X","")</f>
        <v/>
      </c>
      <c r="CD32" s="34" t="str">
        <f>IF(COUNTIF('Trainingsschema 20242025'!Q$77:Q$96,$A32)&gt;0,"X","")</f>
        <v/>
      </c>
      <c r="CE32" s="34" t="str">
        <f>IF(COUNTIF('Trainingsschema 20242025'!R$77:R$96,$A32)&gt;0,"X","")</f>
        <v/>
      </c>
      <c r="CF32" s="34" t="str">
        <f>IF(COUNTIF('Trainingsschema 20242025'!S$77:S$96,$A32)&gt;0,"X","")</f>
        <v>X</v>
      </c>
      <c r="CG32" s="35" t="str">
        <f>IF(COUNTIF('Trainingsschema 20242025'!T$77:T$96,$A32)&gt;0,"X","")</f>
        <v>X</v>
      </c>
      <c r="CI32" s="33" t="str">
        <f>IF(COUNTIF('Trainingsschema 20242025'!B$100:B$118,$A32)&gt;0,"X","")</f>
        <v/>
      </c>
      <c r="CJ32" s="21" t="str">
        <f>IF(COUNTIF('Trainingsschema 20242025'!C$100:C$118,$A32)&gt;0,"X","")</f>
        <v/>
      </c>
      <c r="CK32" s="21" t="str">
        <f>IF(COUNTIF('Trainingsschema 20242025'!D$100:D$118,$A32)&gt;0,"X","")</f>
        <v/>
      </c>
      <c r="CL32" s="21" t="str">
        <f>IF(COUNTIF('Trainingsschema 20242025'!E$100:E$118,$A32)&gt;0,"X","")</f>
        <v/>
      </c>
      <c r="CM32" s="21" t="str">
        <f>IF(COUNTIF('Trainingsschema 20242025'!F$100:F$118,$A32)&gt;0,"X","")</f>
        <v/>
      </c>
      <c r="CN32" s="34" t="str">
        <f>IF(COUNTIF('Trainingsschema 20242025'!G$100:G$118,$A32)&gt;0,"X","")</f>
        <v/>
      </c>
      <c r="CO32" s="34" t="str">
        <f>IF(COUNTIF('Trainingsschema 20242025'!H$100:H$118,$A32)&gt;0,"X","")</f>
        <v/>
      </c>
      <c r="CP32" s="34" t="str">
        <f>IF(COUNTIF('Trainingsschema 20242025'!I$100:I$118,$A32)&gt;0,"X","")</f>
        <v/>
      </c>
      <c r="CQ32" s="34" t="str">
        <f>IF(COUNTIF('Trainingsschema 20242025'!J$100:J$118,$A32)&gt;0,"X","")</f>
        <v/>
      </c>
      <c r="CR32" s="21" t="str">
        <f>IF(COUNTIF('Trainingsschema 20242025'!K$100:K$118,$A32)&gt;0,"X","")</f>
        <v/>
      </c>
      <c r="CS32" s="21" t="str">
        <f>IF(COUNTIF('Trainingsschema 20242025'!L$100:L$118,$A32)&gt;0,"X","")</f>
        <v/>
      </c>
      <c r="CT32" s="21" t="str">
        <f>IF(COUNTIF('Trainingsschema 20242025'!M$100:M$118,$A32)&gt;0,"X","")</f>
        <v/>
      </c>
      <c r="CU32" s="21" t="str">
        <f>IF(COUNTIF('Trainingsschema 20242025'!N$100:N$118,$A32)&gt;0,"X","")</f>
        <v/>
      </c>
      <c r="CV32" s="21" t="str">
        <f>IF(COUNTIF('Trainingsschema 20242025'!O$100:O$118,$A32)&gt;0,"X","")</f>
        <v/>
      </c>
      <c r="CW32" s="21" t="str">
        <f>IF(COUNTIF('Trainingsschema 20242025'!P$100:P$118,$A32)&gt;0,"X","")</f>
        <v/>
      </c>
      <c r="CX32" s="34" t="str">
        <f>IF(COUNTIF('Trainingsschema 20242025'!Q$100:Q$118,$A32)&gt;0,"X","")</f>
        <v/>
      </c>
      <c r="CY32" s="34" t="str">
        <f>IF(COUNTIF('Trainingsschema 20242025'!R$100:R$118,$A32)&gt;0,"X","")</f>
        <v/>
      </c>
      <c r="CZ32" s="34" t="str">
        <f>IF(COUNTIF('Trainingsschema 20242025'!S$100:S$118,$A32)&gt;0,"X","")</f>
        <v/>
      </c>
      <c r="DA32" s="35" t="str">
        <f>IF(COUNTIF('Trainingsschema 20242025'!T$100:T$118,$A32)&gt;0,"X","")</f>
        <v/>
      </c>
      <c r="DC32" s="27">
        <f t="shared" si="0"/>
        <v>4</v>
      </c>
      <c r="DD32">
        <f t="shared" si="1"/>
        <v>2</v>
      </c>
    </row>
    <row r="33" spans="1:109" ht="15.75" customHeight="1" x14ac:dyDescent="0.2">
      <c r="A33" t="s">
        <v>79</v>
      </c>
      <c r="G33" s="33" t="str">
        <f>IF(COUNTIF('Trainingsschema 20242025'!B$6:B$26,$A33)&gt;0,"X","")</f>
        <v/>
      </c>
      <c r="H33" s="21" t="str">
        <f>IF(COUNTIF('Trainingsschema 20242025'!C$6:C$26,$A33)&gt;0,"X","")</f>
        <v/>
      </c>
      <c r="I33" s="21" t="str">
        <f>IF(COUNTIF('Trainingsschema 20242025'!D$6:D$26,$A33)&gt;0,"X","")</f>
        <v/>
      </c>
      <c r="J33" s="21" t="str">
        <f>IF(COUNTIF('Trainingsschema 20242025'!E$6:E$26,$A33)&gt;0,"X","")</f>
        <v/>
      </c>
      <c r="K33" s="21" t="str">
        <f>IF(COUNTIF('Trainingsschema 20242025'!F$6:F$26,$A33)&gt;0,"X","")</f>
        <v/>
      </c>
      <c r="L33" s="34" t="str">
        <f>IF(COUNTIF('Trainingsschema 20242025'!G$6:G$26,$A33)&gt;0,"X","")</f>
        <v/>
      </c>
      <c r="M33" s="34" t="str">
        <f>IF(COUNTIF('Trainingsschema 20242025'!H$6:H$26,$A33)&gt;0,"X","")</f>
        <v/>
      </c>
      <c r="N33" s="34" t="str">
        <f>IF(COUNTIF('Trainingsschema 20242025'!I$6:I$25,$A33)&gt;0,"X","")</f>
        <v/>
      </c>
      <c r="O33" s="34" t="str">
        <f>IF(COUNTIF('Trainingsschema 20242025'!J$6:J$25,$A33)&gt;0,"X","")</f>
        <v/>
      </c>
      <c r="P33" s="21" t="str">
        <f>IF(COUNTIF('Trainingsschema 20242025'!K$6:K$26,$A33)&gt;0,"X","")</f>
        <v/>
      </c>
      <c r="Q33" s="21" t="str">
        <f>IF(COUNTIF('Trainingsschema 20242025'!L$6:L$25,$A33)&gt;0,"X","")</f>
        <v/>
      </c>
      <c r="R33" s="21" t="str">
        <f>IF(COUNTIF('Trainingsschema 20242025'!M$6:M$25,$A33)&gt;0,"X","")</f>
        <v/>
      </c>
      <c r="S33" s="21" t="str">
        <f>IF(COUNTIF('Trainingsschema 20242025'!N$6:N$25,$A33)&gt;0,"X","")</f>
        <v/>
      </c>
      <c r="T33" s="21" t="str">
        <f>IF(COUNTIF('Trainingsschema 20242025'!O$6:O$25,$A33)&gt;0,"X","")</f>
        <v/>
      </c>
      <c r="U33" s="21" t="str">
        <f>IF(COUNTIF('Trainingsschema 20242025'!P$6:P$26,$A33)&gt;0,"X","")</f>
        <v/>
      </c>
      <c r="V33" s="34" t="str">
        <f>IF(COUNTIF('Trainingsschema 20242025'!Q$6:Q$26,$A33)&gt;0,"X","")</f>
        <v/>
      </c>
      <c r="W33" s="34" t="str">
        <f>IF(COUNTIF('Trainingsschema 20242025'!R$6:R$26,$A33)&gt;0,"X","")</f>
        <v/>
      </c>
      <c r="X33" s="34" t="str">
        <f>IF(COUNTIF('Trainingsschema 20242025'!S$6:S$26,$A33)&gt;0,"X","")</f>
        <v/>
      </c>
      <c r="Y33" s="35" t="str">
        <f>IF(COUNTIF('Trainingsschema 20242025'!T$6:T$26,$A33)&gt;0,"X","")</f>
        <v/>
      </c>
      <c r="AA33" s="40" t="str">
        <f>IF(COUNTIF('Trainingsschema 20242025'!B$30:B$49,$A33)&gt;0,"X","")</f>
        <v/>
      </c>
      <c r="AB33" s="41" t="str">
        <f>IF(COUNTIF('Trainingsschema 20242025'!C$30:C$49,$A33)&gt;0,"X","")</f>
        <v/>
      </c>
      <c r="AC33" s="41" t="str">
        <f>IF(COUNTIF('Trainingsschema 20242025'!D$30:D$49,$A33)&gt;0,"X","")</f>
        <v/>
      </c>
      <c r="AD33" s="41" t="str">
        <f>IF(COUNTIF('Trainingsschema 20242025'!E$30:E$49,$A33)&gt;0,"X","")</f>
        <v/>
      </c>
      <c r="AE33" s="21" t="str">
        <f>IF(COUNTIF('Trainingsschema 20242025'!F$30:F$49,$A33)&gt;0,"X","")</f>
        <v/>
      </c>
      <c r="AF33" s="34" t="str">
        <f>IF(COUNTIF('Trainingsschema 20242025'!G$30:G$49,$A33)&gt;0,"X","")</f>
        <v/>
      </c>
      <c r="AG33" s="34" t="str">
        <f>IF(COUNTIF('Trainingsschema 20242025'!H$30:H$49,$A33)&gt;0,"X","")</f>
        <v/>
      </c>
      <c r="AH33" s="34" t="str">
        <f>IF(COUNTIF('Trainingsschema 20242025'!I$30:I$49,$A33)&gt;0,"X","")</f>
        <v/>
      </c>
      <c r="AI33" s="34" t="str">
        <f>IF(COUNTIF('Trainingsschema 20242025'!J$30:J$49,$A33)&gt;0,"X","")</f>
        <v/>
      </c>
      <c r="AJ33" s="21" t="str">
        <f>IF(COUNTIF('Trainingsschema 20242025'!K$30:K$49,$A33)&gt;0,"X","")</f>
        <v/>
      </c>
      <c r="AK33" s="41" t="str">
        <f>IF(COUNTIF('Trainingsschema 20242025'!L$30:L$49,$A33)&gt;0,"X","")</f>
        <v/>
      </c>
      <c r="AL33" s="41" t="str">
        <f>IF(COUNTIF('Trainingsschema 20242025'!M$30:M$49,$A33)&gt;0,"X","")</f>
        <v/>
      </c>
      <c r="AM33" s="41" t="str">
        <f>IF(COUNTIF('Trainingsschema 20242025'!N$30:N$49,$A33)&gt;0,"X","")</f>
        <v/>
      </c>
      <c r="AN33" s="41" t="str">
        <f>IF(COUNTIF('Trainingsschema 20242025'!O$30:O$49,$A33)&gt;0,"X","")</f>
        <v/>
      </c>
      <c r="AO33" s="21" t="str">
        <f>IF(COUNTIF('Trainingsschema 20242025'!P$30:P$49,$A33)&gt;0,"X","")</f>
        <v/>
      </c>
      <c r="AP33" s="34" t="str">
        <f>IF(COUNTIF('Trainingsschema 20242025'!Q$30:Q$49,$A33)&gt;0,"X","")</f>
        <v/>
      </c>
      <c r="AQ33" s="34" t="str">
        <f>IF(COUNTIF('Trainingsschema 20242025'!R$30:R$49,$A33)&gt;0,"X","")</f>
        <v/>
      </c>
      <c r="AR33" s="34" t="str">
        <f>IF(COUNTIF('Trainingsschema 20242025'!S$30:S$49,$A33)&gt;0,"X","")</f>
        <v/>
      </c>
      <c r="AS33" s="35" t="str">
        <f>IF(COUNTIF('Trainingsschema 20242025'!T$30:T$49,$A33)&gt;0,"X","")</f>
        <v/>
      </c>
      <c r="AU33" s="33" t="str">
        <f>IF(COUNTIF('Trainingsschema 20242025'!B$54:B$73,$A33)&gt;0,"X","")</f>
        <v/>
      </c>
      <c r="AV33" s="21" t="str">
        <f>IF(COUNTIF('Trainingsschema 20242025'!C$54:C$73,$A33)&gt;0,"X","")</f>
        <v/>
      </c>
      <c r="AW33" s="21" t="str">
        <f>IF(COUNTIF('Trainingsschema 20242025'!D$54:D$72,$A33)&gt;0,"X","")</f>
        <v/>
      </c>
      <c r="AX33" s="21" t="str">
        <f>IF(COUNTIF('Trainingsschema 20242025'!E$54:E$72,$A33)&gt;0,"X","")</f>
        <v/>
      </c>
      <c r="AY33" s="21" t="str">
        <f>IF(COUNTIF('Trainingsschema 20242025'!F$54:F$73,$A33)&gt;0,"X","")</f>
        <v/>
      </c>
      <c r="AZ33" s="34" t="str">
        <f>IF(COUNTIF('Trainingsschema 20242025'!G$54:G$73,$A33)&gt;0,"X","")</f>
        <v/>
      </c>
      <c r="BA33" s="34" t="str">
        <f>IF(COUNTIF('Trainingsschema 20242025'!H$54:H$73,$A33)&gt;0,"X","")</f>
        <v/>
      </c>
      <c r="BB33" s="34" t="str">
        <f>IF(COUNTIF('Trainingsschema 20242025'!I$54:I$73,$A33)&gt;0,"X","")</f>
        <v/>
      </c>
      <c r="BC33" s="34" t="str">
        <f>IF(COUNTIF('Trainingsschema 20242025'!J$54:J$73,$A33)&gt;0,"X","")</f>
        <v/>
      </c>
      <c r="BD33" s="21" t="str">
        <f>IF(COUNTIF('Trainingsschema 20242025'!K$54:K$73,$A33)&gt;0,"X","")</f>
        <v/>
      </c>
      <c r="BE33" s="21" t="str">
        <f>IF(COUNTIF('Trainingsschema 20242025'!L$54:L$72,$A33)&gt;0,"X","")</f>
        <v/>
      </c>
      <c r="BF33" s="21" t="str">
        <f>IF(COUNTIF('Trainingsschema 20242025'!M$54:M$72,$A33)&gt;0,"X","")</f>
        <v/>
      </c>
      <c r="BG33" s="21" t="str">
        <f>IF(COUNTIF('Trainingsschema 20242025'!N$54:N$72,$A33)&gt;0,"X","")</f>
        <v/>
      </c>
      <c r="BH33" s="21" t="str">
        <f>IF(COUNTIF('Trainingsschema 20242025'!O$54:O$72,$A33)&gt;0,"X","")</f>
        <v/>
      </c>
      <c r="BI33" s="21" t="str">
        <f>IF(COUNTIF('Trainingsschema 20242025'!P$54:P$73,$A33)&gt;0,"X","")</f>
        <v/>
      </c>
      <c r="BJ33" s="34" t="str">
        <f>IF(COUNTIF('Trainingsschema 20242025'!Q$54:Q$73,$A33)&gt;0,"X","")</f>
        <v/>
      </c>
      <c r="BK33" s="34" t="str">
        <f>IF(COUNTIF('Trainingsschema 20242025'!R$54:R$73,$A33)&gt;0,"X","")</f>
        <v/>
      </c>
      <c r="BL33" s="34" t="str">
        <f>IF(COUNTIF('Trainingsschema 20242025'!S$54:S$73,$A33)&gt;0,"X","")</f>
        <v/>
      </c>
      <c r="BM33" s="35" t="str">
        <f>IF(COUNTIF('Trainingsschema 20242025'!T$54:T$73,$A33)&gt;0,"X","")</f>
        <v/>
      </c>
      <c r="BO33" s="40" t="str">
        <f>IF(COUNTIF('Trainingsschema 20242025'!B$77:B$96,$A33)&gt;0,"X","")</f>
        <v/>
      </c>
      <c r="BP33" s="41" t="str">
        <f>IF(COUNTIF('Trainingsschema 20242025'!C$77:C$96,$A33)&gt;0,"X","")</f>
        <v/>
      </c>
      <c r="BQ33" s="41" t="str">
        <f>IF(COUNTIF('Trainingsschema 20242025'!D$77:D$96,$A33)&gt;0,"X","")</f>
        <v/>
      </c>
      <c r="BR33" s="41" t="str">
        <f>IF(COUNTIF('Trainingsschema 20242025'!E$77:E$96,$A33)&gt;0,"X","")</f>
        <v/>
      </c>
      <c r="BS33" s="21" t="str">
        <f>IF(COUNTIF('Trainingsschema 20242025'!F$77:F$96,$A33)&gt;0,"X","")</f>
        <v/>
      </c>
      <c r="BT33" s="34" t="str">
        <f>IF(COUNTIF('Trainingsschema 20242025'!G$77:G$96,$A33)&gt;0,"X","")</f>
        <v/>
      </c>
      <c r="BU33" s="34" t="str">
        <f>IF(COUNTIF('Trainingsschema 20242025'!H$77:H$96,$A33)&gt;0,"X","")</f>
        <v/>
      </c>
      <c r="BV33" s="34" t="str">
        <f>IF(COUNTIF('Trainingsschema 20242025'!I$77:I$96,$A33)&gt;0,"X","")</f>
        <v/>
      </c>
      <c r="BW33" s="34" t="str">
        <f>IF(COUNTIF('Trainingsschema 20242025'!J$77:J$96,$A33)&gt;0,"X","")</f>
        <v/>
      </c>
      <c r="BX33" s="21" t="str">
        <f>IF(COUNTIF('Trainingsschema 20242025'!K$77:K$96,$A33)&gt;0,"X","")</f>
        <v/>
      </c>
      <c r="BY33" s="41" t="str">
        <f>IF(COUNTIF('Trainingsschema 20242025'!L$77:L$96,$A33)&gt;0,"X","")</f>
        <v/>
      </c>
      <c r="BZ33" s="41" t="str">
        <f>IF(COUNTIF('Trainingsschema 20242025'!M$77:M$96,$A33)&gt;0,"X","")</f>
        <v/>
      </c>
      <c r="CA33" s="41" t="str">
        <f>IF(COUNTIF('Trainingsschema 20242025'!N$77:N$96,$A33)&gt;0,"X","")</f>
        <v/>
      </c>
      <c r="CB33" s="41" t="str">
        <f>IF(COUNTIF('Trainingsschema 20242025'!O$77:O$96,$A33)&gt;0,"X","")</f>
        <v/>
      </c>
      <c r="CC33" s="41" t="str">
        <f>IF(COUNTIF('Trainingsschema 20242025'!P$77:P$96,$A33)&gt;0,"X","")</f>
        <v/>
      </c>
      <c r="CD33" s="34" t="str">
        <f>IF(COUNTIF('Trainingsschema 20242025'!Q$77:Q$96,$A33)&gt;0,"X","")</f>
        <v/>
      </c>
      <c r="CE33" s="34" t="str">
        <f>IF(COUNTIF('Trainingsschema 20242025'!R$77:R$96,$A33)&gt;0,"X","")</f>
        <v/>
      </c>
      <c r="CF33" s="34" t="str">
        <f>IF(COUNTIF('Trainingsschema 20242025'!S$77:S$96,$A33)&gt;0,"X","")</f>
        <v/>
      </c>
      <c r="CG33" s="35" t="str">
        <f>IF(COUNTIF('Trainingsschema 20242025'!T$77:T$96,$A33)&gt;0,"X","")</f>
        <v/>
      </c>
      <c r="CI33" s="33" t="str">
        <f>IF(COUNTIF('Trainingsschema 20242025'!B$100:B$118,$A33)&gt;0,"X","")</f>
        <v/>
      </c>
      <c r="CJ33" s="21" t="str">
        <f>IF(COUNTIF('Trainingsschema 20242025'!C$100:C$118,$A33)&gt;0,"X","")</f>
        <v/>
      </c>
      <c r="CK33" s="21" t="str">
        <f>IF(COUNTIF('Trainingsschema 20242025'!D$100:D$118,$A33)&gt;0,"X","")</f>
        <v/>
      </c>
      <c r="CL33" s="21" t="str">
        <f>IF(COUNTIF('Trainingsschema 20242025'!E$100:E$118,$A33)&gt;0,"X","")</f>
        <v/>
      </c>
      <c r="CM33" s="21" t="str">
        <f>IF(COUNTIF('Trainingsschema 20242025'!F$100:F$118,$A33)&gt;0,"X","")</f>
        <v/>
      </c>
      <c r="CN33" s="34" t="str">
        <f>IF(COUNTIF('Trainingsschema 20242025'!G$100:G$118,$A33)&gt;0,"X","")</f>
        <v/>
      </c>
      <c r="CO33" s="34" t="str">
        <f>IF(COUNTIF('Trainingsschema 20242025'!H$100:H$118,$A33)&gt;0,"X","")</f>
        <v/>
      </c>
      <c r="CP33" s="34" t="str">
        <f>IF(COUNTIF('Trainingsschema 20242025'!I$100:I$118,$A33)&gt;0,"X","")</f>
        <v/>
      </c>
      <c r="CQ33" s="34" t="str">
        <f>IF(COUNTIF('Trainingsschema 20242025'!J$100:J$118,$A33)&gt;0,"X","")</f>
        <v/>
      </c>
      <c r="CR33" s="21" t="str">
        <f>IF(COUNTIF('Trainingsschema 20242025'!K$100:K$118,$A33)&gt;0,"X","")</f>
        <v/>
      </c>
      <c r="CS33" s="21" t="str">
        <f>IF(COUNTIF('Trainingsschema 20242025'!L$100:L$118,$A33)&gt;0,"X","")</f>
        <v/>
      </c>
      <c r="CT33" s="21" t="str">
        <f>IF(COUNTIF('Trainingsschema 20242025'!M$100:M$118,$A33)&gt;0,"X","")</f>
        <v/>
      </c>
      <c r="CU33" s="21" t="str">
        <f>IF(COUNTIF('Trainingsschema 20242025'!N$100:N$118,$A33)&gt;0,"X","")</f>
        <v/>
      </c>
      <c r="CV33" s="21" t="str">
        <f>IF(COUNTIF('Trainingsschema 20242025'!O$100:O$118,$A33)&gt;0,"X","")</f>
        <v/>
      </c>
      <c r="CW33" s="21" t="str">
        <f>IF(COUNTIF('Trainingsschema 20242025'!P$100:P$118,$A33)&gt;0,"X","")</f>
        <v/>
      </c>
      <c r="CX33" s="34" t="str">
        <f>IF(COUNTIF('Trainingsschema 20242025'!Q$100:Q$118,$A33)&gt;0,"X","")</f>
        <v/>
      </c>
      <c r="CY33" s="34" t="str">
        <f>IF(COUNTIF('Trainingsschema 20242025'!R$100:R$118,$A33)&gt;0,"X","")</f>
        <v/>
      </c>
      <c r="CZ33" s="34" t="str">
        <f>IF(COUNTIF('Trainingsschema 20242025'!S$100:S$118,$A33)&gt;0,"X","")</f>
        <v/>
      </c>
      <c r="DA33" s="35" t="str">
        <f>IF(COUNTIF('Trainingsschema 20242025'!T$100:T$118,$A33)&gt;0,"X","")</f>
        <v/>
      </c>
      <c r="DC33" s="27">
        <f t="shared" si="0"/>
        <v>0</v>
      </c>
      <c r="DD33">
        <f t="shared" si="1"/>
        <v>0</v>
      </c>
    </row>
    <row r="34" spans="1:109" ht="15.75" customHeight="1" x14ac:dyDescent="0.2">
      <c r="A34" s="20" t="s">
        <v>24</v>
      </c>
      <c r="B34" s="21" t="s">
        <v>91</v>
      </c>
      <c r="D34" s="21" t="s">
        <v>93</v>
      </c>
      <c r="E34" s="21" t="s">
        <v>94</v>
      </c>
      <c r="G34" s="33" t="str">
        <f>IF(COUNTIF('Trainingsschema 20242025'!B$6:B$26,$A34)&gt;0,"X","")</f>
        <v/>
      </c>
      <c r="H34" s="21" t="str">
        <f>IF(COUNTIF('Trainingsschema 20242025'!C$6:C$26,$A34)&gt;0,"X","")</f>
        <v/>
      </c>
      <c r="I34" s="21" t="str">
        <f>IF(COUNTIF('Trainingsschema 20242025'!D$6:D$26,$A34)&gt;0,"X","")</f>
        <v>X</v>
      </c>
      <c r="J34" s="21" t="str">
        <f>IF(COUNTIF('Trainingsschema 20242025'!E$6:E$26,$A34)&gt;0,"X","")</f>
        <v>X</v>
      </c>
      <c r="K34" s="21" t="str">
        <f>IF(COUNTIF('Trainingsschema 20242025'!F$6:F$26,$A34)&gt;0,"X","")</f>
        <v/>
      </c>
      <c r="L34" s="34" t="str">
        <f>IF(COUNTIF('Trainingsschema 20242025'!G$6:G$26,$A34)&gt;0,"X","")</f>
        <v/>
      </c>
      <c r="M34" s="34" t="str">
        <f>IF(COUNTIF('Trainingsschema 20242025'!H$6:H$26,$A34)&gt;0,"X","")</f>
        <v/>
      </c>
      <c r="N34" s="34" t="str">
        <f>IF(COUNTIF('Trainingsschema 20242025'!I$6:I$25,$A34)&gt;0,"X","")</f>
        <v/>
      </c>
      <c r="O34" s="34" t="str">
        <f>IF(COUNTIF('Trainingsschema 20242025'!J$6:J$25,$A34)&gt;0,"X","")</f>
        <v/>
      </c>
      <c r="P34" s="21" t="str">
        <f>IF(COUNTIF('Trainingsschema 20242025'!K$6:K$26,$A34)&gt;0,"X","")</f>
        <v/>
      </c>
      <c r="Q34" s="21" t="str">
        <f>IF(COUNTIF('Trainingsschema 20242025'!L$6:L$25,$A34)&gt;0,"X","")</f>
        <v/>
      </c>
      <c r="R34" s="21" t="str">
        <f>IF(COUNTIF('Trainingsschema 20242025'!M$6:M$25,$A34)&gt;0,"X","")</f>
        <v/>
      </c>
      <c r="S34" s="21" t="str">
        <f>IF(COUNTIF('Trainingsschema 20242025'!N$6:N$25,$A34)&gt;0,"X","")</f>
        <v/>
      </c>
      <c r="T34" s="21" t="str">
        <f>IF(COUNTIF('Trainingsschema 20242025'!O$6:O$25,$A34)&gt;0,"X","")</f>
        <v/>
      </c>
      <c r="U34" s="21" t="str">
        <f>IF(COUNTIF('Trainingsschema 20242025'!P$6:P$26,$A34)&gt;0,"X","")</f>
        <v/>
      </c>
      <c r="V34" s="34" t="str">
        <f>IF(COUNTIF('Trainingsschema 20242025'!Q$6:Q$26,$A34)&gt;0,"X","")</f>
        <v/>
      </c>
      <c r="W34" s="34" t="str">
        <f>IF(COUNTIF('Trainingsschema 20242025'!R$6:R$26,$A34)&gt;0,"X","")</f>
        <v/>
      </c>
      <c r="X34" s="34" t="str">
        <f>IF(COUNTIF('Trainingsschema 20242025'!S$6:S$26,$A34)&gt;0,"X","")</f>
        <v/>
      </c>
      <c r="Y34" s="35" t="str">
        <f>IF(COUNTIF('Trainingsschema 20242025'!T$6:T$26,$A34)&gt;0,"X","")</f>
        <v/>
      </c>
      <c r="AA34" s="40" t="str">
        <f>IF(COUNTIF('Trainingsschema 20242025'!B$30:B$49,$A34)&gt;0,"X","")</f>
        <v/>
      </c>
      <c r="AB34" s="41" t="str">
        <f>IF(COUNTIF('Trainingsschema 20242025'!C$30:C$49,$A34)&gt;0,"X","")</f>
        <v/>
      </c>
      <c r="AC34" s="41" t="str">
        <f>IF(COUNTIF('Trainingsschema 20242025'!D$30:D$49,$A34)&gt;0,"X","")</f>
        <v/>
      </c>
      <c r="AD34" s="41" t="str">
        <f>IF(COUNTIF('Trainingsschema 20242025'!E$30:E$49,$A34)&gt;0,"X","")</f>
        <v/>
      </c>
      <c r="AE34" s="21" t="str">
        <f>IF(COUNTIF('Trainingsschema 20242025'!F$30:F$49,$A34)&gt;0,"X","")</f>
        <v/>
      </c>
      <c r="AF34" s="34" t="str">
        <f>IF(COUNTIF('Trainingsschema 20242025'!G$30:G$49,$A34)&gt;0,"X","")</f>
        <v/>
      </c>
      <c r="AG34" s="34" t="str">
        <f>IF(COUNTIF('Trainingsschema 20242025'!H$30:H$49,$A34)&gt;0,"X","")</f>
        <v/>
      </c>
      <c r="AH34" s="34" t="str">
        <f>IF(COUNTIF('Trainingsschema 20242025'!I$30:I$49,$A34)&gt;0,"X","")</f>
        <v/>
      </c>
      <c r="AI34" s="34" t="str">
        <f>IF(COUNTIF('Trainingsschema 20242025'!J$30:J$49,$A34)&gt;0,"X","")</f>
        <v/>
      </c>
      <c r="AJ34" s="21" t="str">
        <f>IF(COUNTIF('Trainingsschema 20242025'!K$30:K$49,$A34)&gt;0,"X","")</f>
        <v/>
      </c>
      <c r="AK34" s="41" t="str">
        <f>IF(COUNTIF('Trainingsschema 20242025'!L$30:L$49,$A34)&gt;0,"X","")</f>
        <v/>
      </c>
      <c r="AL34" s="41" t="str">
        <f>IF(COUNTIF('Trainingsschema 20242025'!M$30:M$49,$A34)&gt;0,"X","")</f>
        <v/>
      </c>
      <c r="AM34" s="41" t="str">
        <f>IF(COUNTIF('Trainingsschema 20242025'!N$30:N$49,$A34)&gt;0,"X","")</f>
        <v/>
      </c>
      <c r="AN34" s="41" t="str">
        <f>IF(COUNTIF('Trainingsschema 20242025'!O$30:O$49,$A34)&gt;0,"X","")</f>
        <v/>
      </c>
      <c r="AO34" s="21" t="str">
        <f>IF(COUNTIF('Trainingsschema 20242025'!P$30:P$49,$A34)&gt;0,"X","")</f>
        <v/>
      </c>
      <c r="AP34" s="34" t="str">
        <f>IF(COUNTIF('Trainingsschema 20242025'!Q$30:Q$49,$A34)&gt;0,"X","")</f>
        <v/>
      </c>
      <c r="AQ34" s="34" t="str">
        <f>IF(COUNTIF('Trainingsschema 20242025'!R$30:R$49,$A34)&gt;0,"X","")</f>
        <v/>
      </c>
      <c r="AR34" s="34" t="str">
        <f>IF(COUNTIF('Trainingsschema 20242025'!S$30:S$49,$A34)&gt;0,"X","")</f>
        <v/>
      </c>
      <c r="AS34" s="35" t="str">
        <f>IF(COUNTIF('Trainingsschema 20242025'!T$30:T$49,$A34)&gt;0,"X","")</f>
        <v/>
      </c>
      <c r="AU34" s="33" t="str">
        <f>IF(COUNTIF('Trainingsschema 20242025'!B$54:B$73,$A34)&gt;0,"X","")</f>
        <v/>
      </c>
      <c r="AV34" s="21" t="str">
        <f>IF(COUNTIF('Trainingsschema 20242025'!C$54:C$73,$A34)&gt;0,"X","")</f>
        <v/>
      </c>
      <c r="AW34" s="21" t="str">
        <f>IF(COUNTIF('Trainingsschema 20242025'!D$54:D$72,$A34)&gt;0,"X","")</f>
        <v/>
      </c>
      <c r="AX34" s="21" t="str">
        <f>IF(COUNTIF('Trainingsschema 20242025'!E$54:E$72,$A34)&gt;0,"X","")</f>
        <v/>
      </c>
      <c r="AY34" s="21" t="str">
        <f>IF(COUNTIF('Trainingsschema 20242025'!F$54:F$73,$A34)&gt;0,"X","")</f>
        <v/>
      </c>
      <c r="AZ34" s="34" t="str">
        <f>IF(COUNTIF('Trainingsschema 20242025'!G$54:G$73,$A34)&gt;0,"X","")</f>
        <v>X</v>
      </c>
      <c r="BA34" s="34" t="str">
        <f>IF(COUNTIF('Trainingsschema 20242025'!H$54:H$73,$A34)&gt;0,"X","")</f>
        <v>X</v>
      </c>
      <c r="BB34" s="34" t="str">
        <f>IF(COUNTIF('Trainingsschema 20242025'!I$54:I$73,$A34)&gt;0,"X","")</f>
        <v/>
      </c>
      <c r="BC34" s="34" t="str">
        <f>IF(COUNTIF('Trainingsschema 20242025'!J$54:J$73,$A34)&gt;0,"X","")</f>
        <v/>
      </c>
      <c r="BD34" s="21" t="str">
        <f>IF(COUNTIF('Trainingsschema 20242025'!K$54:K$73,$A34)&gt;0,"X","")</f>
        <v/>
      </c>
      <c r="BE34" s="21" t="str">
        <f>IF(COUNTIF('Trainingsschema 20242025'!L$54:L$72,$A34)&gt;0,"X","")</f>
        <v/>
      </c>
      <c r="BF34" s="21" t="str">
        <f>IF(COUNTIF('Trainingsschema 20242025'!M$54:M$72,$A34)&gt;0,"X","")</f>
        <v/>
      </c>
      <c r="BG34" s="21" t="str">
        <f>IF(COUNTIF('Trainingsschema 20242025'!N$54:N$72,$A34)&gt;0,"X","")</f>
        <v/>
      </c>
      <c r="BH34" s="21" t="str">
        <f>IF(COUNTIF('Trainingsschema 20242025'!O$54:O$72,$A34)&gt;0,"X","")</f>
        <v/>
      </c>
      <c r="BI34" s="21" t="str">
        <f>IF(COUNTIF('Trainingsschema 20242025'!P$54:P$73,$A34)&gt;0,"X","")</f>
        <v/>
      </c>
      <c r="BJ34" s="34" t="str">
        <f>IF(COUNTIF('Trainingsschema 20242025'!Q$54:Q$73,$A34)&gt;0,"X","")</f>
        <v/>
      </c>
      <c r="BK34" s="34" t="str">
        <f>IF(COUNTIF('Trainingsschema 20242025'!R$54:R$73,$A34)&gt;0,"X","")</f>
        <v/>
      </c>
      <c r="BL34" s="34" t="str">
        <f>IF(COUNTIF('Trainingsschema 20242025'!S$54:S$73,$A34)&gt;0,"X","")</f>
        <v/>
      </c>
      <c r="BM34" s="35" t="str">
        <f>IF(COUNTIF('Trainingsschema 20242025'!T$54:T$73,$A34)&gt;0,"X","")</f>
        <v/>
      </c>
      <c r="BO34" s="40" t="str">
        <f>IF(COUNTIF('Trainingsschema 20242025'!B$77:B$96,$A34)&gt;0,"X","")</f>
        <v/>
      </c>
      <c r="BP34" s="41" t="str">
        <f>IF(COUNTIF('Trainingsschema 20242025'!C$77:C$96,$A34)&gt;0,"X","")</f>
        <v/>
      </c>
      <c r="BQ34" s="41" t="str">
        <f>IF(COUNTIF('Trainingsschema 20242025'!D$77:D$96,$A34)&gt;0,"X","")</f>
        <v/>
      </c>
      <c r="BR34" s="41" t="str">
        <f>IF(COUNTIF('Trainingsschema 20242025'!E$77:E$96,$A34)&gt;0,"X","")</f>
        <v/>
      </c>
      <c r="BS34" s="21" t="str">
        <f>IF(COUNTIF('Trainingsschema 20242025'!F$77:F$96,$A34)&gt;0,"X","")</f>
        <v/>
      </c>
      <c r="BT34" s="34" t="str">
        <f>IF(COUNTIF('Trainingsschema 20242025'!G$77:G$96,$A34)&gt;0,"X","")</f>
        <v/>
      </c>
      <c r="BU34" s="34" t="str">
        <f>IF(COUNTIF('Trainingsschema 20242025'!H$77:H$96,$A34)&gt;0,"X","")</f>
        <v/>
      </c>
      <c r="BV34" s="34" t="str">
        <f>IF(COUNTIF('Trainingsschema 20242025'!I$77:I$96,$A34)&gt;0,"X","")</f>
        <v/>
      </c>
      <c r="BW34" s="34" t="str">
        <f>IF(COUNTIF('Trainingsschema 20242025'!J$77:J$96,$A34)&gt;0,"X","")</f>
        <v/>
      </c>
      <c r="BX34" s="21" t="str">
        <f>IF(COUNTIF('Trainingsschema 20242025'!K$77:K$96,$A34)&gt;0,"X","")</f>
        <v/>
      </c>
      <c r="BY34" s="41" t="str">
        <f>IF(COUNTIF('Trainingsschema 20242025'!L$77:L$96,$A34)&gt;0,"X","")</f>
        <v>X</v>
      </c>
      <c r="BZ34" s="41" t="str">
        <f>IF(COUNTIF('Trainingsschema 20242025'!M$77:M$96,$A34)&gt;0,"X","")</f>
        <v>X</v>
      </c>
      <c r="CA34" s="41" t="str">
        <f>IF(COUNTIF('Trainingsschema 20242025'!N$77:N$96,$A34)&gt;0,"X","")</f>
        <v/>
      </c>
      <c r="CB34" s="41" t="str">
        <f>IF(COUNTIF('Trainingsschema 20242025'!O$77:O$96,$A34)&gt;0,"X","")</f>
        <v/>
      </c>
      <c r="CC34" s="41" t="str">
        <f>IF(COUNTIF('Trainingsschema 20242025'!P$77:P$96,$A34)&gt;0,"X","")</f>
        <v/>
      </c>
      <c r="CD34" s="34" t="str">
        <f>IF(COUNTIF('Trainingsschema 20242025'!Q$77:Q$96,$A34)&gt;0,"X","")</f>
        <v/>
      </c>
      <c r="CE34" s="34" t="str">
        <f>IF(COUNTIF('Trainingsschema 20242025'!R$77:R$96,$A34)&gt;0,"X","")</f>
        <v/>
      </c>
      <c r="CF34" s="34" t="str">
        <f>IF(COUNTIF('Trainingsschema 20242025'!S$77:S$96,$A34)&gt;0,"X","")</f>
        <v/>
      </c>
      <c r="CG34" s="35" t="str">
        <f>IF(COUNTIF('Trainingsschema 20242025'!T$77:T$96,$A34)&gt;0,"X","")</f>
        <v/>
      </c>
      <c r="CI34" s="33" t="str">
        <f>IF(COUNTIF('Trainingsschema 20242025'!B$100:B$118,$A34)&gt;0,"X","")</f>
        <v/>
      </c>
      <c r="CJ34" s="21" t="str">
        <f>IF(COUNTIF('Trainingsschema 20242025'!C$100:C$118,$A34)&gt;0,"X","")</f>
        <v/>
      </c>
      <c r="CK34" s="21" t="str">
        <f>IF(COUNTIF('Trainingsschema 20242025'!D$100:D$118,$A34)&gt;0,"X","")</f>
        <v/>
      </c>
      <c r="CL34" s="21" t="str">
        <f>IF(COUNTIF('Trainingsschema 20242025'!E$100:E$118,$A34)&gt;0,"X","")</f>
        <v/>
      </c>
      <c r="CM34" s="21" t="str">
        <f>IF(COUNTIF('Trainingsschema 20242025'!F$100:F$118,$A34)&gt;0,"X","")</f>
        <v/>
      </c>
      <c r="CN34" s="34" t="str">
        <f>IF(COUNTIF('Trainingsschema 20242025'!G$100:G$118,$A34)&gt;0,"X","")</f>
        <v/>
      </c>
      <c r="CO34" s="34" t="str">
        <f>IF(COUNTIF('Trainingsschema 20242025'!H$100:H$118,$A34)&gt;0,"X","")</f>
        <v/>
      </c>
      <c r="CP34" s="34" t="str">
        <f>IF(COUNTIF('Trainingsschema 20242025'!I$100:I$118,$A34)&gt;0,"X","")</f>
        <v/>
      </c>
      <c r="CQ34" s="34" t="str">
        <f>IF(COUNTIF('Trainingsschema 20242025'!J$100:J$118,$A34)&gt;0,"X","")</f>
        <v/>
      </c>
      <c r="CR34" s="21" t="str">
        <f>IF(COUNTIF('Trainingsschema 20242025'!K$100:K$118,$A34)&gt;0,"X","")</f>
        <v/>
      </c>
      <c r="CS34" s="21" t="str">
        <f>IF(COUNTIF('Trainingsschema 20242025'!L$100:L$118,$A34)&gt;0,"X","")</f>
        <v/>
      </c>
      <c r="CT34" s="21" t="str">
        <f>IF(COUNTIF('Trainingsschema 20242025'!M$100:M$118,$A34)&gt;0,"X","")</f>
        <v/>
      </c>
      <c r="CU34" s="21" t="str">
        <f>IF(COUNTIF('Trainingsschema 20242025'!N$100:N$118,$A34)&gt;0,"X","")</f>
        <v/>
      </c>
      <c r="CV34" s="21" t="str">
        <f>IF(COUNTIF('Trainingsschema 20242025'!O$100:O$118,$A34)&gt;0,"X","")</f>
        <v/>
      </c>
      <c r="CW34" s="21" t="str">
        <f>IF(COUNTIF('Trainingsschema 20242025'!P$100:P$118,$A34)&gt;0,"X","")</f>
        <v/>
      </c>
      <c r="CX34" s="34" t="str">
        <f>IF(COUNTIF('Trainingsschema 20242025'!Q$100:Q$118,$A34)&gt;0,"X","")</f>
        <v/>
      </c>
      <c r="CY34" s="34" t="str">
        <f>IF(COUNTIF('Trainingsschema 20242025'!R$100:R$118,$A34)&gt;0,"X","")</f>
        <v/>
      </c>
      <c r="CZ34" s="34" t="str">
        <f>IF(COUNTIF('Trainingsschema 20242025'!S$100:S$118,$A34)&gt;0,"X","")</f>
        <v/>
      </c>
      <c r="DA34" s="35" t="str">
        <f>IF(COUNTIF('Trainingsschema 20242025'!T$100:T$118,$A34)&gt;0,"X","")</f>
        <v/>
      </c>
      <c r="DC34">
        <f t="shared" si="0"/>
        <v>6</v>
      </c>
      <c r="DD34">
        <f t="shared" si="1"/>
        <v>4</v>
      </c>
    </row>
    <row r="35" spans="1:109" ht="15.75" customHeight="1" x14ac:dyDescent="0.2">
      <c r="A35" t="s">
        <v>27</v>
      </c>
      <c r="B35" s="21" t="s">
        <v>94</v>
      </c>
      <c r="D35" s="21" t="s">
        <v>91</v>
      </c>
      <c r="G35" s="33" t="str">
        <f>IF(COUNTIF('Trainingsschema 20242025'!B$6:B$26,$A35)&gt;0,"X","")</f>
        <v/>
      </c>
      <c r="H35" s="21" t="str">
        <f>IF(COUNTIF('Trainingsschema 20242025'!C$6:C$26,$A35)&gt;0,"X","")</f>
        <v/>
      </c>
      <c r="I35" s="21" t="str">
        <f>IF(COUNTIF('Trainingsschema 20242025'!D$6:D$26,$A35)&gt;0,"X","")</f>
        <v/>
      </c>
      <c r="J35" s="21" t="str">
        <f>IF(COUNTIF('Trainingsschema 20242025'!E$6:E$26,$A35)&gt;0,"X","")</f>
        <v/>
      </c>
      <c r="K35" s="21" t="str">
        <f>IF(COUNTIF('Trainingsschema 20242025'!F$6:F$26,$A35)&gt;0,"X","")</f>
        <v/>
      </c>
      <c r="L35" s="34" t="str">
        <f>IF(COUNTIF('Trainingsschema 20242025'!G$6:G$26,$A35)&gt;0,"X","")</f>
        <v/>
      </c>
      <c r="M35" s="34" t="str">
        <f>IF(COUNTIF('Trainingsschema 20242025'!H$6:H$26,$A35)&gt;0,"X","")</f>
        <v/>
      </c>
      <c r="N35" s="34" t="str">
        <f>IF(COUNTIF('Trainingsschema 20242025'!I$6:I$25,$A35)&gt;0,"X","")</f>
        <v/>
      </c>
      <c r="O35" s="34" t="str">
        <f>IF(COUNTIF('Trainingsschema 20242025'!J$6:J$25,$A35)&gt;0,"X","")</f>
        <v/>
      </c>
      <c r="P35" s="21" t="str">
        <f>IF(COUNTIF('Trainingsschema 20242025'!K$6:K$26,$A35)&gt;0,"X","")</f>
        <v/>
      </c>
      <c r="Q35" s="21" t="str">
        <f>IF(COUNTIF('Trainingsschema 20242025'!L$6:L$25,$A35)&gt;0,"X","")</f>
        <v/>
      </c>
      <c r="R35" s="21" t="str">
        <f>IF(COUNTIF('Trainingsschema 20242025'!M$6:M$25,$A35)&gt;0,"X","")</f>
        <v/>
      </c>
      <c r="S35" s="21" t="str">
        <f>IF(COUNTIF('Trainingsschema 20242025'!N$6:N$25,$A35)&gt;0,"X","")</f>
        <v>X</v>
      </c>
      <c r="T35" s="21" t="str">
        <f>IF(COUNTIF('Trainingsschema 20242025'!O$6:O$25,$A35)&gt;0,"X","")</f>
        <v>X</v>
      </c>
      <c r="U35" s="21" t="str">
        <f>IF(COUNTIF('Trainingsschema 20242025'!P$6:P$26,$A35)&gt;0,"X","")</f>
        <v/>
      </c>
      <c r="V35" s="34" t="str">
        <f>IF(COUNTIF('Trainingsschema 20242025'!Q$6:Q$26,$A35)&gt;0,"X","")</f>
        <v/>
      </c>
      <c r="W35" s="34" t="str">
        <f>IF(COUNTIF('Trainingsschema 20242025'!R$6:R$26,$A35)&gt;0,"X","")</f>
        <v/>
      </c>
      <c r="X35" s="34" t="str">
        <f>IF(COUNTIF('Trainingsschema 20242025'!S$6:S$26,$A35)&gt;0,"X","")</f>
        <v/>
      </c>
      <c r="Y35" s="35" t="str">
        <f>IF(COUNTIF('Trainingsschema 20242025'!T$6:T$26,$A35)&gt;0,"X","")</f>
        <v/>
      </c>
      <c r="AA35" s="40" t="str">
        <f>IF(COUNTIF('Trainingsschema 20242025'!B$30:B$49,$A35)&gt;0,"X","")</f>
        <v/>
      </c>
      <c r="AB35" s="41" t="str">
        <f>IF(COUNTIF('Trainingsschema 20242025'!C$30:C$49,$A35)&gt;0,"X","")</f>
        <v/>
      </c>
      <c r="AC35" s="41" t="str">
        <f>IF(COUNTIF('Trainingsschema 20242025'!D$30:D$49,$A35)&gt;0,"X","")</f>
        <v/>
      </c>
      <c r="AD35" s="41" t="str">
        <f>IF(COUNTIF('Trainingsschema 20242025'!E$30:E$49,$A35)&gt;0,"X","")</f>
        <v/>
      </c>
      <c r="AE35" s="21" t="str">
        <f>IF(COUNTIF('Trainingsschema 20242025'!F$30:F$49,$A35)&gt;0,"X","")</f>
        <v/>
      </c>
      <c r="AF35" s="34" t="str">
        <f>IF(COUNTIF('Trainingsschema 20242025'!G$30:G$49,$A35)&gt;0,"X","")</f>
        <v/>
      </c>
      <c r="AG35" s="34" t="str">
        <f>IF(COUNTIF('Trainingsschema 20242025'!H$30:H$49,$A35)&gt;0,"X","")</f>
        <v/>
      </c>
      <c r="AH35" s="34" t="str">
        <f>IF(COUNTIF('Trainingsschema 20242025'!I$30:I$49,$A35)&gt;0,"X","")</f>
        <v/>
      </c>
      <c r="AI35" s="34" t="str">
        <f>IF(COUNTIF('Trainingsschema 20242025'!J$30:J$49,$A35)&gt;0,"X","")</f>
        <v/>
      </c>
      <c r="AJ35" s="21" t="str">
        <f>IF(COUNTIF('Trainingsschema 20242025'!K$30:K$49,$A35)&gt;0,"X","")</f>
        <v/>
      </c>
      <c r="AK35" s="41" t="str">
        <f>IF(COUNTIF('Trainingsschema 20242025'!L$30:L$49,$A35)&gt;0,"X","")</f>
        <v/>
      </c>
      <c r="AL35" s="41" t="str">
        <f>IF(COUNTIF('Trainingsschema 20242025'!M$30:M$49,$A35)&gt;0,"X","")</f>
        <v/>
      </c>
      <c r="AM35" s="41" t="str">
        <f>IF(COUNTIF('Trainingsschema 20242025'!N$30:N$49,$A35)&gt;0,"X","")</f>
        <v/>
      </c>
      <c r="AN35" s="41" t="str">
        <f>IF(COUNTIF('Trainingsschema 20242025'!O$30:O$49,$A35)&gt;0,"X","")</f>
        <v/>
      </c>
      <c r="AO35" s="21" t="str">
        <f>IF(COUNTIF('Trainingsschema 20242025'!P$30:P$49,$A35)&gt;0,"X","")</f>
        <v/>
      </c>
      <c r="AP35" s="34" t="str">
        <f>IF(COUNTIF('Trainingsschema 20242025'!Q$30:Q$49,$A35)&gt;0,"X","")</f>
        <v/>
      </c>
      <c r="AQ35" s="34" t="str">
        <f>IF(COUNTIF('Trainingsschema 20242025'!R$30:R$49,$A35)&gt;0,"X","")</f>
        <v/>
      </c>
      <c r="AR35" s="34" t="str">
        <f>IF(COUNTIF('Trainingsschema 20242025'!S$30:S$49,$A35)&gt;0,"X","")</f>
        <v/>
      </c>
      <c r="AS35" s="35" t="str">
        <f>IF(COUNTIF('Trainingsschema 20242025'!T$30:T$49,$A35)&gt;0,"X","")</f>
        <v/>
      </c>
      <c r="AU35" s="33" t="str">
        <f>IF(COUNTIF('Trainingsschema 20242025'!B$54:B$73,$A35)&gt;0,"X","")</f>
        <v/>
      </c>
      <c r="AV35" s="21" t="str">
        <f>IF(COUNTIF('Trainingsschema 20242025'!C$54:C$73,$A35)&gt;0,"X","")</f>
        <v/>
      </c>
      <c r="AW35" s="21" t="str">
        <f>IF(COUNTIF('Trainingsschema 20242025'!D$54:D$72,$A35)&gt;0,"X","")</f>
        <v/>
      </c>
      <c r="AX35" s="21" t="str">
        <f>IF(COUNTIF('Trainingsschema 20242025'!E$54:E$72,$A35)&gt;0,"X","")</f>
        <v/>
      </c>
      <c r="AY35" s="21" t="str">
        <f>IF(COUNTIF('Trainingsschema 20242025'!F$54:F$73,$A35)&gt;0,"X","")</f>
        <v/>
      </c>
      <c r="AZ35" s="34" t="str">
        <f>IF(COUNTIF('Trainingsschema 20242025'!G$54:G$73,$A35)&gt;0,"X","")</f>
        <v/>
      </c>
      <c r="BA35" s="34" t="str">
        <f>IF(COUNTIF('Trainingsschema 20242025'!H$54:H$73,$A35)&gt;0,"X","")</f>
        <v/>
      </c>
      <c r="BB35" s="34" t="str">
        <f>IF(COUNTIF('Trainingsschema 20242025'!I$54:I$73,$A35)&gt;0,"X","")</f>
        <v>X</v>
      </c>
      <c r="BC35" s="34" t="str">
        <f>IF(COUNTIF('Trainingsschema 20242025'!J$54:J$73,$A35)&gt;0,"X","")</f>
        <v>X</v>
      </c>
      <c r="BD35" s="21" t="str">
        <f>IF(COUNTIF('Trainingsschema 20242025'!K$54:K$73,$A35)&gt;0,"X","")</f>
        <v/>
      </c>
      <c r="BE35" s="21" t="str">
        <f>IF(COUNTIF('Trainingsschema 20242025'!L$54:L$72,$A35)&gt;0,"X","")</f>
        <v/>
      </c>
      <c r="BF35" s="21" t="str">
        <f>IF(COUNTIF('Trainingsschema 20242025'!M$54:M$72,$A35)&gt;0,"X","")</f>
        <v/>
      </c>
      <c r="BG35" s="21" t="str">
        <f>IF(COUNTIF('Trainingsschema 20242025'!N$54:N$72,$A35)&gt;0,"X","")</f>
        <v/>
      </c>
      <c r="BH35" s="21" t="str">
        <f>IF(COUNTIF('Trainingsschema 20242025'!O$54:O$72,$A35)&gt;0,"X","")</f>
        <v/>
      </c>
      <c r="BI35" s="21" t="str">
        <f>IF(COUNTIF('Trainingsschema 20242025'!P$54:P$73,$A35)&gt;0,"X","")</f>
        <v/>
      </c>
      <c r="BJ35" s="34" t="str">
        <f>IF(COUNTIF('Trainingsschema 20242025'!Q$54:Q$73,$A35)&gt;0,"X","")</f>
        <v/>
      </c>
      <c r="BK35" s="34" t="str">
        <f>IF(COUNTIF('Trainingsschema 20242025'!R$54:R$73,$A35)&gt;0,"X","")</f>
        <v/>
      </c>
      <c r="BL35" s="34" t="str">
        <f>IF(COUNTIF('Trainingsschema 20242025'!S$54:S$73,$A35)&gt;0,"X","")</f>
        <v/>
      </c>
      <c r="BM35" s="35" t="str">
        <f>IF(COUNTIF('Trainingsschema 20242025'!T$54:T$73,$A35)&gt;0,"X","")</f>
        <v/>
      </c>
      <c r="BO35" s="40" t="str">
        <f>IF(COUNTIF('Trainingsschema 20242025'!B$77:B$96,$A35)&gt;0,"X","")</f>
        <v/>
      </c>
      <c r="BP35" s="41" t="str">
        <f>IF(COUNTIF('Trainingsschema 20242025'!C$77:C$96,$A35)&gt;0,"X","")</f>
        <v/>
      </c>
      <c r="BQ35" s="41" t="str">
        <f>IF(COUNTIF('Trainingsschema 20242025'!D$77:D$96,$A35)&gt;0,"X","")</f>
        <v/>
      </c>
      <c r="BR35" s="41" t="str">
        <f>IF(COUNTIF('Trainingsschema 20242025'!E$77:E$96,$A35)&gt;0,"X","")</f>
        <v/>
      </c>
      <c r="BS35" s="21" t="str">
        <f>IF(COUNTIF('Trainingsschema 20242025'!F$77:F$96,$A35)&gt;0,"X","")</f>
        <v/>
      </c>
      <c r="BT35" s="34" t="str">
        <f>IF(COUNTIF('Trainingsschema 20242025'!G$77:G$96,$A35)&gt;0,"X","")</f>
        <v/>
      </c>
      <c r="BU35" s="34" t="str">
        <f>IF(COUNTIF('Trainingsschema 20242025'!H$77:H$96,$A35)&gt;0,"X","")</f>
        <v/>
      </c>
      <c r="BV35" s="34" t="str">
        <f>IF(COUNTIF('Trainingsschema 20242025'!I$77:I$96,$A35)&gt;0,"X","")</f>
        <v/>
      </c>
      <c r="BW35" s="34" t="str">
        <f>IF(COUNTIF('Trainingsschema 20242025'!J$77:J$96,$A35)&gt;0,"X","")</f>
        <v/>
      </c>
      <c r="BX35" s="21" t="str">
        <f>IF(COUNTIF('Trainingsschema 20242025'!K$77:K$96,$A35)&gt;0,"X","")</f>
        <v/>
      </c>
      <c r="BY35" s="41" t="str">
        <f>IF(COUNTIF('Trainingsschema 20242025'!L$77:L$96,$A35)&gt;0,"X","")</f>
        <v/>
      </c>
      <c r="BZ35" s="41" t="str">
        <f>IF(COUNTIF('Trainingsschema 20242025'!M$77:M$96,$A35)&gt;0,"X","")</f>
        <v/>
      </c>
      <c r="CA35" s="41" t="str">
        <f>IF(COUNTIF('Trainingsschema 20242025'!N$77:N$96,$A35)&gt;0,"X","")</f>
        <v/>
      </c>
      <c r="CB35" s="41" t="str">
        <f>IF(COUNTIF('Trainingsschema 20242025'!O$77:O$96,$A35)&gt;0,"X","")</f>
        <v/>
      </c>
      <c r="CC35" s="41" t="str">
        <f>IF(COUNTIF('Trainingsschema 20242025'!P$77:P$96,$A35)&gt;0,"X","")</f>
        <v/>
      </c>
      <c r="CD35" s="34" t="str">
        <f>IF(COUNTIF('Trainingsschema 20242025'!Q$77:Q$96,$A35)&gt;0,"X","")</f>
        <v/>
      </c>
      <c r="CE35" s="34" t="str">
        <f>IF(COUNTIF('Trainingsschema 20242025'!R$77:R$96,$A35)&gt;0,"X","")</f>
        <v/>
      </c>
      <c r="CF35" s="34" t="str">
        <f>IF(COUNTIF('Trainingsschema 20242025'!S$77:S$96,$A35)&gt;0,"X","")</f>
        <v/>
      </c>
      <c r="CG35" s="35" t="str">
        <f>IF(COUNTIF('Trainingsschema 20242025'!T$77:T$96,$A35)&gt;0,"X","")</f>
        <v/>
      </c>
      <c r="CI35" s="33" t="str">
        <f>IF(COUNTIF('Trainingsschema 20242025'!B$100:B$118,$A35)&gt;0,"X","")</f>
        <v/>
      </c>
      <c r="CJ35" s="21" t="str">
        <f>IF(COUNTIF('Trainingsschema 20242025'!C$100:C$118,$A35)&gt;0,"X","")</f>
        <v/>
      </c>
      <c r="CK35" s="21" t="str">
        <f>IF(COUNTIF('Trainingsschema 20242025'!D$100:D$118,$A35)&gt;0,"X","")</f>
        <v/>
      </c>
      <c r="CL35" s="21" t="str">
        <f>IF(COUNTIF('Trainingsschema 20242025'!E$100:E$118,$A35)&gt;0,"X","")</f>
        <v/>
      </c>
      <c r="CM35" s="21" t="str">
        <f>IF(COUNTIF('Trainingsschema 20242025'!F$100:F$118,$A35)&gt;0,"X","")</f>
        <v/>
      </c>
      <c r="CN35" s="34" t="str">
        <f>IF(COUNTIF('Trainingsschema 20242025'!G$100:G$118,$A35)&gt;0,"X","")</f>
        <v/>
      </c>
      <c r="CO35" s="34" t="str">
        <f>IF(COUNTIF('Trainingsschema 20242025'!H$100:H$118,$A35)&gt;0,"X","")</f>
        <v/>
      </c>
      <c r="CP35" s="34" t="str">
        <f>IF(COUNTIF('Trainingsschema 20242025'!I$100:I$118,$A35)&gt;0,"X","")</f>
        <v/>
      </c>
      <c r="CQ35" s="34" t="str">
        <f>IF(COUNTIF('Trainingsschema 20242025'!J$100:J$118,$A35)&gt;0,"X","")</f>
        <v/>
      </c>
      <c r="CR35" s="21" t="str">
        <f>IF(COUNTIF('Trainingsschema 20242025'!K$100:K$118,$A35)&gt;0,"X","")</f>
        <v/>
      </c>
      <c r="CS35" s="21" t="str">
        <f>IF(COUNTIF('Trainingsschema 20242025'!L$100:L$118,$A35)&gt;0,"X","")</f>
        <v/>
      </c>
      <c r="CT35" s="21" t="str">
        <f>IF(COUNTIF('Trainingsschema 20242025'!M$100:M$118,$A35)&gt;0,"X","")</f>
        <v/>
      </c>
      <c r="CU35" s="21" t="str">
        <f>IF(COUNTIF('Trainingsschema 20242025'!N$100:N$118,$A35)&gt;0,"X","")</f>
        <v/>
      </c>
      <c r="CV35" s="21" t="str">
        <f>IF(COUNTIF('Trainingsschema 20242025'!O$100:O$118,$A35)&gt;0,"X","")</f>
        <v/>
      </c>
      <c r="CW35" s="21" t="str">
        <f>IF(COUNTIF('Trainingsschema 20242025'!P$100:P$118,$A35)&gt;0,"X","")</f>
        <v/>
      </c>
      <c r="CX35" s="34" t="str">
        <f>IF(COUNTIF('Trainingsschema 20242025'!Q$100:Q$118,$A35)&gt;0,"X","")</f>
        <v/>
      </c>
      <c r="CY35" s="34" t="str">
        <f>IF(COUNTIF('Trainingsschema 20242025'!R$100:R$118,$A35)&gt;0,"X","")</f>
        <v/>
      </c>
      <c r="CZ35" s="34" t="str">
        <f>IF(COUNTIF('Trainingsschema 20242025'!S$100:S$118,$A35)&gt;0,"X","")</f>
        <v/>
      </c>
      <c r="DA35" s="35" t="str">
        <f>IF(COUNTIF('Trainingsschema 20242025'!T$100:T$118,$A35)&gt;0,"X","")</f>
        <v/>
      </c>
      <c r="DC35">
        <f t="shared" si="0"/>
        <v>4</v>
      </c>
      <c r="DD35">
        <f t="shared" si="1"/>
        <v>2</v>
      </c>
    </row>
    <row r="36" spans="1:109" ht="15.75" customHeight="1" x14ac:dyDescent="0.2">
      <c r="A36" t="s">
        <v>77</v>
      </c>
      <c r="G36" s="33" t="str">
        <f>IF(COUNTIF('Trainingsschema 20242025'!B$6:B$26,$A36)&gt;0,"X","")</f>
        <v/>
      </c>
      <c r="H36" s="21" t="str">
        <f>IF(COUNTIF('Trainingsschema 20242025'!C$6:C$26,$A36)&gt;0,"X","")</f>
        <v/>
      </c>
      <c r="I36" s="21" t="str">
        <f>IF(COUNTIF('Trainingsschema 20242025'!D$6:D$26,$A36)&gt;0,"X","")</f>
        <v/>
      </c>
      <c r="J36" s="21" t="str">
        <f>IF(COUNTIF('Trainingsschema 20242025'!E$6:E$26,$A36)&gt;0,"X","")</f>
        <v/>
      </c>
      <c r="K36" s="21" t="str">
        <f>IF(COUNTIF('Trainingsschema 20242025'!F$6:F$26,$A36)&gt;0,"X","")</f>
        <v/>
      </c>
      <c r="L36" s="34" t="str">
        <f>IF(COUNTIF('Trainingsschema 20242025'!G$6:G$26,$A36)&gt;0,"X","")</f>
        <v/>
      </c>
      <c r="M36" s="34" t="str">
        <f>IF(COUNTIF('Trainingsschema 20242025'!H$6:H$26,$A36)&gt;0,"X","")</f>
        <v/>
      </c>
      <c r="N36" s="34" t="str">
        <f>IF(COUNTIF('Trainingsschema 20242025'!I$6:I$25,$A36)&gt;0,"X","")</f>
        <v>X</v>
      </c>
      <c r="O36" s="34" t="str">
        <f>IF(COUNTIF('Trainingsschema 20242025'!J$6:J$25,$A36)&gt;0,"X","")</f>
        <v>X</v>
      </c>
      <c r="P36" s="21" t="str">
        <f>IF(COUNTIF('Trainingsschema 20242025'!K$6:K$26,$A36)&gt;0,"X","")</f>
        <v/>
      </c>
      <c r="Q36" s="21" t="str">
        <f>IF(COUNTIF('Trainingsschema 20242025'!L$6:L$25,$A36)&gt;0,"X","")</f>
        <v/>
      </c>
      <c r="R36" s="21" t="str">
        <f>IF(COUNTIF('Trainingsschema 20242025'!M$6:M$25,$A36)&gt;0,"X","")</f>
        <v/>
      </c>
      <c r="S36" s="21" t="str">
        <f>IF(COUNTIF('Trainingsschema 20242025'!N$6:N$25,$A36)&gt;0,"X","")</f>
        <v/>
      </c>
      <c r="T36" s="21" t="str">
        <f>IF(COUNTIF('Trainingsschema 20242025'!O$6:O$25,$A36)&gt;0,"X","")</f>
        <v/>
      </c>
      <c r="U36" s="21" t="str">
        <f>IF(COUNTIF('Trainingsschema 20242025'!P$6:P$26,$A36)&gt;0,"X","")</f>
        <v/>
      </c>
      <c r="V36" s="34" t="str">
        <f>IF(COUNTIF('Trainingsschema 20242025'!Q$6:Q$26,$A36)&gt;0,"X","")</f>
        <v/>
      </c>
      <c r="W36" s="34" t="str">
        <f>IF(COUNTIF('Trainingsschema 20242025'!R$6:R$26,$A36)&gt;0,"X","")</f>
        <v/>
      </c>
      <c r="X36" s="34" t="str">
        <f>IF(COUNTIF('Trainingsschema 20242025'!S$6:S$26,$A36)&gt;0,"X","")</f>
        <v/>
      </c>
      <c r="Y36" s="35" t="str">
        <f>IF(COUNTIF('Trainingsschema 20242025'!T$6:T$26,$A36)&gt;0,"X","")</f>
        <v/>
      </c>
      <c r="AA36" s="40" t="str">
        <f>IF(COUNTIF('Trainingsschema 20242025'!B$30:B$49,$A36)&gt;0,"X","")</f>
        <v/>
      </c>
      <c r="AB36" s="41" t="str">
        <f>IF(COUNTIF('Trainingsschema 20242025'!C$30:C$49,$A36)&gt;0,"X","")</f>
        <v/>
      </c>
      <c r="AC36" s="41" t="str">
        <f>IF(COUNTIF('Trainingsschema 20242025'!D$30:D$49,$A36)&gt;0,"X","")</f>
        <v/>
      </c>
      <c r="AD36" s="41" t="str">
        <f>IF(COUNTIF('Trainingsschema 20242025'!E$30:E$49,$A36)&gt;0,"X","")</f>
        <v/>
      </c>
      <c r="AE36" s="21" t="str">
        <f>IF(COUNTIF('Trainingsschema 20242025'!F$30:F$49,$A36)&gt;0,"X","")</f>
        <v/>
      </c>
      <c r="AF36" s="34" t="str">
        <f>IF(COUNTIF('Trainingsschema 20242025'!G$30:G$49,$A36)&gt;0,"X","")</f>
        <v/>
      </c>
      <c r="AG36" s="34" t="str">
        <f>IF(COUNTIF('Trainingsschema 20242025'!H$30:H$49,$A36)&gt;0,"X","")</f>
        <v/>
      </c>
      <c r="AH36" s="34" t="str">
        <f>IF(COUNTIF('Trainingsschema 20242025'!I$30:I$49,$A36)&gt;0,"X","")</f>
        <v/>
      </c>
      <c r="AI36" s="34" t="str">
        <f>IF(COUNTIF('Trainingsschema 20242025'!J$30:J$49,$A36)&gt;0,"X","")</f>
        <v/>
      </c>
      <c r="AJ36" s="21" t="str">
        <f>IF(COUNTIF('Trainingsschema 20242025'!K$30:K$49,$A36)&gt;0,"X","")</f>
        <v/>
      </c>
      <c r="AK36" s="41" t="str">
        <f>IF(COUNTIF('Trainingsschema 20242025'!L$30:L$49,$A36)&gt;0,"X","")</f>
        <v/>
      </c>
      <c r="AL36" s="41" t="str">
        <f>IF(COUNTIF('Trainingsschema 20242025'!M$30:M$49,$A36)&gt;0,"X","")</f>
        <v/>
      </c>
      <c r="AM36" s="41" t="str">
        <f>IF(COUNTIF('Trainingsschema 20242025'!N$30:N$49,$A36)&gt;0,"X","")</f>
        <v/>
      </c>
      <c r="AN36" s="41" t="str">
        <f>IF(COUNTIF('Trainingsschema 20242025'!O$30:O$49,$A36)&gt;0,"X","")</f>
        <v/>
      </c>
      <c r="AO36" s="21" t="str">
        <f>IF(COUNTIF('Trainingsschema 20242025'!P$30:P$49,$A36)&gt;0,"X","")</f>
        <v/>
      </c>
      <c r="AP36" s="34" t="str">
        <f>IF(COUNTIF('Trainingsschema 20242025'!Q$30:Q$49,$A36)&gt;0,"X","")</f>
        <v/>
      </c>
      <c r="AQ36" s="34" t="str">
        <f>IF(COUNTIF('Trainingsschema 20242025'!R$30:R$49,$A36)&gt;0,"X","")</f>
        <v/>
      </c>
      <c r="AR36" s="34" t="str">
        <f>IF(COUNTIF('Trainingsschema 20242025'!S$30:S$49,$A36)&gt;0,"X","")</f>
        <v/>
      </c>
      <c r="AS36" s="35" t="str">
        <f>IF(COUNTIF('Trainingsschema 20242025'!T$30:T$49,$A36)&gt;0,"X","")</f>
        <v/>
      </c>
      <c r="AU36" s="33" t="str">
        <f>IF(COUNTIF('Trainingsschema 20242025'!B$54:B$73,$A36)&gt;0,"X","")</f>
        <v/>
      </c>
      <c r="AV36" s="21" t="str">
        <f>IF(COUNTIF('Trainingsschema 20242025'!C$54:C$73,$A36)&gt;0,"X","")</f>
        <v/>
      </c>
      <c r="AW36" s="21" t="str">
        <f>IF(COUNTIF('Trainingsschema 20242025'!D$54:D$72,$A36)&gt;0,"X","")</f>
        <v/>
      </c>
      <c r="AX36" s="21" t="str">
        <f>IF(COUNTIF('Trainingsschema 20242025'!E$54:E$72,$A36)&gt;0,"X","")</f>
        <v/>
      </c>
      <c r="AY36" s="21" t="str">
        <f>IF(COUNTIF('Trainingsschema 20242025'!F$54:F$73,$A36)&gt;0,"X","")</f>
        <v/>
      </c>
      <c r="AZ36" s="34" t="str">
        <f>IF(COUNTIF('Trainingsschema 20242025'!G$54:G$73,$A36)&gt;0,"X","")</f>
        <v/>
      </c>
      <c r="BA36" s="34" t="str">
        <f>IF(COUNTIF('Trainingsschema 20242025'!H$54:H$73,$A36)&gt;0,"X","")</f>
        <v/>
      </c>
      <c r="BB36" s="34" t="str">
        <f>IF(COUNTIF('Trainingsschema 20242025'!I$54:I$73,$A36)&gt;0,"X","")</f>
        <v/>
      </c>
      <c r="BC36" s="34" t="str">
        <f>IF(COUNTIF('Trainingsschema 20242025'!J$54:J$73,$A36)&gt;0,"X","")</f>
        <v/>
      </c>
      <c r="BD36" s="21" t="str">
        <f>IF(COUNTIF('Trainingsschema 20242025'!K$54:K$73,$A36)&gt;0,"X","")</f>
        <v/>
      </c>
      <c r="BE36" s="21" t="str">
        <f>IF(COUNTIF('Trainingsschema 20242025'!L$54:L$72,$A36)&gt;0,"X","")</f>
        <v/>
      </c>
      <c r="BF36" s="21" t="str">
        <f>IF(COUNTIF('Trainingsschema 20242025'!M$54:M$72,$A36)&gt;0,"X","")</f>
        <v/>
      </c>
      <c r="BG36" s="21" t="str">
        <f>IF(COUNTIF('Trainingsschema 20242025'!N$54:N$72,$A36)&gt;0,"X","")</f>
        <v/>
      </c>
      <c r="BH36" s="21" t="str">
        <f>IF(COUNTIF('Trainingsschema 20242025'!O$54:O$72,$A36)&gt;0,"X","")</f>
        <v/>
      </c>
      <c r="BI36" s="21" t="str">
        <f>IF(COUNTIF('Trainingsschema 20242025'!P$54:P$73,$A36)&gt;0,"X","")</f>
        <v/>
      </c>
      <c r="BJ36" s="34" t="str">
        <f>IF(COUNTIF('Trainingsschema 20242025'!Q$54:Q$73,$A36)&gt;0,"X","")</f>
        <v>X</v>
      </c>
      <c r="BK36" s="34" t="str">
        <f>IF(COUNTIF('Trainingsschema 20242025'!R$54:R$73,$A36)&gt;0,"X","")</f>
        <v>X</v>
      </c>
      <c r="BL36" s="34" t="str">
        <f>IF(COUNTIF('Trainingsschema 20242025'!S$54:S$73,$A36)&gt;0,"X","")</f>
        <v/>
      </c>
      <c r="BM36" s="35" t="str">
        <f>IF(COUNTIF('Trainingsschema 20242025'!T$54:T$73,$A36)&gt;0,"X","")</f>
        <v/>
      </c>
      <c r="BO36" s="40" t="str">
        <f>IF(COUNTIF('Trainingsschema 20242025'!B$77:B$96,$A36)&gt;0,"X","")</f>
        <v/>
      </c>
      <c r="BP36" s="41" t="str">
        <f>IF(COUNTIF('Trainingsschema 20242025'!C$77:C$96,$A36)&gt;0,"X","")</f>
        <v/>
      </c>
      <c r="BQ36" s="41" t="str">
        <f>IF(COUNTIF('Trainingsschema 20242025'!D$77:D$96,$A36)&gt;0,"X","")</f>
        <v/>
      </c>
      <c r="BR36" s="41" t="str">
        <f>IF(COUNTIF('Trainingsschema 20242025'!E$77:E$96,$A36)&gt;0,"X","")</f>
        <v/>
      </c>
      <c r="BS36" s="21" t="str">
        <f>IF(COUNTIF('Trainingsschema 20242025'!F$77:F$96,$A36)&gt;0,"X","")</f>
        <v/>
      </c>
      <c r="BT36" s="34" t="str">
        <f>IF(COUNTIF('Trainingsschema 20242025'!G$77:G$96,$A36)&gt;0,"X","")</f>
        <v/>
      </c>
      <c r="BU36" s="34" t="str">
        <f>IF(COUNTIF('Trainingsschema 20242025'!H$77:H$96,$A36)&gt;0,"X","")</f>
        <v/>
      </c>
      <c r="BV36" s="34" t="str">
        <f>IF(COUNTIF('Trainingsschema 20242025'!I$77:I$96,$A36)&gt;0,"X","")</f>
        <v/>
      </c>
      <c r="BW36" s="34" t="str">
        <f>IF(COUNTIF('Trainingsschema 20242025'!J$77:J$96,$A36)&gt;0,"X","")</f>
        <v/>
      </c>
      <c r="BX36" s="21" t="str">
        <f>IF(COUNTIF('Trainingsschema 20242025'!K$77:K$96,$A36)&gt;0,"X","")</f>
        <v/>
      </c>
      <c r="BY36" s="41" t="str">
        <f>IF(COUNTIF('Trainingsschema 20242025'!L$77:L$96,$A36)&gt;0,"X","")</f>
        <v/>
      </c>
      <c r="BZ36" s="41" t="str">
        <f>IF(COUNTIF('Trainingsschema 20242025'!M$77:M$96,$A36)&gt;0,"X","")</f>
        <v/>
      </c>
      <c r="CA36" s="41" t="str">
        <f>IF(COUNTIF('Trainingsschema 20242025'!N$77:N$96,$A36)&gt;0,"X","")</f>
        <v/>
      </c>
      <c r="CB36" s="41" t="str">
        <f>IF(COUNTIF('Trainingsschema 20242025'!O$77:O$96,$A36)&gt;0,"X","")</f>
        <v/>
      </c>
      <c r="CC36" s="41" t="str">
        <f>IF(COUNTIF('Trainingsschema 20242025'!P$77:P$96,$A36)&gt;0,"X","")</f>
        <v/>
      </c>
      <c r="CD36" s="34" t="str">
        <f>IF(COUNTIF('Trainingsschema 20242025'!Q$77:Q$96,$A36)&gt;0,"X","")</f>
        <v/>
      </c>
      <c r="CE36" s="34" t="str">
        <f>IF(COUNTIF('Trainingsschema 20242025'!R$77:R$96,$A36)&gt;0,"X","")</f>
        <v/>
      </c>
      <c r="CF36" s="34" t="str">
        <f>IF(COUNTIF('Trainingsschema 20242025'!S$77:S$96,$A36)&gt;0,"X","")</f>
        <v/>
      </c>
      <c r="CG36" s="35" t="str">
        <f>IF(COUNTIF('Trainingsschema 20242025'!T$77:T$96,$A36)&gt;0,"X","")</f>
        <v/>
      </c>
      <c r="CI36" s="33" t="str">
        <f>IF(COUNTIF('Trainingsschema 20242025'!B$100:B$118,$A36)&gt;0,"X","")</f>
        <v/>
      </c>
      <c r="CJ36" s="21" t="str">
        <f>IF(COUNTIF('Trainingsschema 20242025'!C$100:C$118,$A36)&gt;0,"X","")</f>
        <v/>
      </c>
      <c r="CK36" s="21" t="str">
        <f>IF(COUNTIF('Trainingsschema 20242025'!D$100:D$118,$A36)&gt;0,"X","")</f>
        <v/>
      </c>
      <c r="CL36" s="21" t="str">
        <f>IF(COUNTIF('Trainingsschema 20242025'!E$100:E$118,$A36)&gt;0,"X","")</f>
        <v/>
      </c>
      <c r="CM36" s="21" t="str">
        <f>IF(COUNTIF('Trainingsschema 20242025'!F$100:F$118,$A36)&gt;0,"X","")</f>
        <v/>
      </c>
      <c r="CN36" s="34" t="str">
        <f>IF(COUNTIF('Trainingsschema 20242025'!G$100:G$118,$A36)&gt;0,"X","")</f>
        <v/>
      </c>
      <c r="CO36" s="34" t="str">
        <f>IF(COUNTIF('Trainingsschema 20242025'!H$100:H$118,$A36)&gt;0,"X","")</f>
        <v/>
      </c>
      <c r="CP36" s="34" t="str">
        <f>IF(COUNTIF('Trainingsschema 20242025'!I$100:I$118,$A36)&gt;0,"X","")</f>
        <v/>
      </c>
      <c r="CQ36" s="34" t="str">
        <f>IF(COUNTIF('Trainingsschema 20242025'!J$100:J$118,$A36)&gt;0,"X","")</f>
        <v/>
      </c>
      <c r="CR36" s="21" t="str">
        <f>IF(COUNTIF('Trainingsschema 20242025'!K$100:K$118,$A36)&gt;0,"X","")</f>
        <v/>
      </c>
      <c r="CS36" s="21" t="str">
        <f>IF(COUNTIF('Trainingsschema 20242025'!L$100:L$118,$A36)&gt;0,"X","")</f>
        <v/>
      </c>
      <c r="CT36" s="21" t="str">
        <f>IF(COUNTIF('Trainingsschema 20242025'!M$100:M$118,$A36)&gt;0,"X","")</f>
        <v/>
      </c>
      <c r="CU36" s="21" t="str">
        <f>IF(COUNTIF('Trainingsschema 20242025'!N$100:N$118,$A36)&gt;0,"X","")</f>
        <v/>
      </c>
      <c r="CV36" s="21" t="str">
        <f>IF(COUNTIF('Trainingsschema 20242025'!O$100:O$118,$A36)&gt;0,"X","")</f>
        <v/>
      </c>
      <c r="CW36" s="21" t="str">
        <f>IF(COUNTIF('Trainingsschema 20242025'!P$100:P$118,$A36)&gt;0,"X","")</f>
        <v/>
      </c>
      <c r="CX36" s="34" t="str">
        <f>IF(COUNTIF('Trainingsschema 20242025'!Q$100:Q$118,$A36)&gt;0,"X","")</f>
        <v/>
      </c>
      <c r="CY36" s="34" t="str">
        <f>IF(COUNTIF('Trainingsschema 20242025'!R$100:R$118,$A36)&gt;0,"X","")</f>
        <v/>
      </c>
      <c r="CZ36" s="34" t="str">
        <f>IF(COUNTIF('Trainingsschema 20242025'!S$100:S$118,$A36)&gt;0,"X","")</f>
        <v/>
      </c>
      <c r="DA36" s="35" t="str">
        <f>IF(COUNTIF('Trainingsschema 20242025'!T$100:T$118,$A36)&gt;0,"X","")</f>
        <v/>
      </c>
      <c r="DC36">
        <f t="shared" si="0"/>
        <v>4</v>
      </c>
      <c r="DD36">
        <f t="shared" si="1"/>
        <v>2</v>
      </c>
    </row>
    <row r="37" spans="1:109" ht="15.75" customHeight="1" x14ac:dyDescent="0.2">
      <c r="A37" t="s">
        <v>78</v>
      </c>
      <c r="G37" s="33" t="str">
        <f>IF(COUNTIF('Trainingsschema 20242025'!B$6:B$26,$A37)&gt;0,"X","")</f>
        <v/>
      </c>
      <c r="H37" s="21" t="str">
        <f>IF(COUNTIF('Trainingsschema 20242025'!C$6:C$26,$A37)&gt;0,"X","")</f>
        <v/>
      </c>
      <c r="I37" s="21" t="str">
        <f>IF(COUNTIF('Trainingsschema 20242025'!D$6:D$26,$A37)&gt;0,"X","")</f>
        <v/>
      </c>
      <c r="J37" s="21" t="str">
        <f>IF(COUNTIF('Trainingsschema 20242025'!E$6:E$26,$A37)&gt;0,"X","")</f>
        <v/>
      </c>
      <c r="K37" s="21" t="str">
        <f>IF(COUNTIF('Trainingsschema 20242025'!F$6:F$26,$A37)&gt;0,"X","")</f>
        <v/>
      </c>
      <c r="L37" s="34" t="str">
        <f>IF(COUNTIF('Trainingsschema 20242025'!G$6:G$26,$A37)&gt;0,"X","")</f>
        <v/>
      </c>
      <c r="M37" s="34" t="str">
        <f>IF(COUNTIF('Trainingsschema 20242025'!H$6:H$26,$A37)&gt;0,"X","")</f>
        <v/>
      </c>
      <c r="N37" s="34" t="str">
        <f>IF(COUNTIF('Trainingsschema 20242025'!I$6:I$25,$A37)&gt;0,"X","")</f>
        <v>X</v>
      </c>
      <c r="O37" s="34" t="str">
        <f>IF(COUNTIF('Trainingsschema 20242025'!J$6:J$25,$A37)&gt;0,"X","")</f>
        <v>X</v>
      </c>
      <c r="P37" s="21" t="str">
        <f>IF(COUNTIF('Trainingsschema 20242025'!K$6:K$26,$A37)&gt;0,"X","")</f>
        <v/>
      </c>
      <c r="Q37" s="21" t="str">
        <f>IF(COUNTIF('Trainingsschema 20242025'!L$6:L$25,$A37)&gt;0,"X","")</f>
        <v/>
      </c>
      <c r="R37" s="21" t="str">
        <f>IF(COUNTIF('Trainingsschema 20242025'!M$6:M$25,$A37)&gt;0,"X","")</f>
        <v/>
      </c>
      <c r="S37" s="21" t="str">
        <f>IF(COUNTIF('Trainingsschema 20242025'!N$6:N$25,$A37)&gt;0,"X","")</f>
        <v/>
      </c>
      <c r="T37" s="21" t="str">
        <f>IF(COUNTIF('Trainingsschema 20242025'!O$6:O$25,$A37)&gt;0,"X","")</f>
        <v/>
      </c>
      <c r="U37" s="21" t="str">
        <f>IF(COUNTIF('Trainingsschema 20242025'!P$6:P$26,$A37)&gt;0,"X","")</f>
        <v/>
      </c>
      <c r="V37" s="34" t="str">
        <f>IF(COUNTIF('Trainingsschema 20242025'!Q$6:Q$26,$A37)&gt;0,"X","")</f>
        <v/>
      </c>
      <c r="W37" s="34" t="str">
        <f>IF(COUNTIF('Trainingsschema 20242025'!R$6:R$26,$A37)&gt;0,"X","")</f>
        <v/>
      </c>
      <c r="X37" s="34" t="str">
        <f>IF(COUNTIF('Trainingsschema 20242025'!S$6:S$26,$A37)&gt;0,"X","")</f>
        <v/>
      </c>
      <c r="Y37" s="35" t="str">
        <f>IF(COUNTIF('Trainingsschema 20242025'!T$6:T$26,$A37)&gt;0,"X","")</f>
        <v/>
      </c>
      <c r="AA37" s="40" t="str">
        <f>IF(COUNTIF('Trainingsschema 20242025'!B$30:B$49,$A37)&gt;0,"X","")</f>
        <v/>
      </c>
      <c r="AB37" s="41" t="str">
        <f>IF(COUNTIF('Trainingsschema 20242025'!C$30:C$49,$A37)&gt;0,"X","")</f>
        <v/>
      </c>
      <c r="AC37" s="41" t="str">
        <f>IF(COUNTIF('Trainingsschema 20242025'!D$30:D$49,$A37)&gt;0,"X","")</f>
        <v/>
      </c>
      <c r="AD37" s="41" t="str">
        <f>IF(COUNTIF('Trainingsschema 20242025'!E$30:E$49,$A37)&gt;0,"X","")</f>
        <v/>
      </c>
      <c r="AE37" s="21" t="str">
        <f>IF(COUNTIF('Trainingsschema 20242025'!F$30:F$49,$A37)&gt;0,"X","")</f>
        <v/>
      </c>
      <c r="AF37" s="34" t="str">
        <f>IF(COUNTIF('Trainingsschema 20242025'!G$30:G$49,$A37)&gt;0,"X","")</f>
        <v/>
      </c>
      <c r="AG37" s="34" t="str">
        <f>IF(COUNTIF('Trainingsschema 20242025'!H$30:H$49,$A37)&gt;0,"X","")</f>
        <v/>
      </c>
      <c r="AH37" s="34" t="str">
        <f>IF(COUNTIF('Trainingsschema 20242025'!I$30:I$49,$A37)&gt;0,"X","")</f>
        <v/>
      </c>
      <c r="AI37" s="34" t="str">
        <f>IF(COUNTIF('Trainingsschema 20242025'!J$30:J$49,$A37)&gt;0,"X","")</f>
        <v/>
      </c>
      <c r="AJ37" s="21" t="str">
        <f>IF(COUNTIF('Trainingsschema 20242025'!K$30:K$49,$A37)&gt;0,"X","")</f>
        <v/>
      </c>
      <c r="AK37" s="41" t="str">
        <f>IF(COUNTIF('Trainingsschema 20242025'!L$30:L$49,$A37)&gt;0,"X","")</f>
        <v/>
      </c>
      <c r="AL37" s="41" t="str">
        <f>IF(COUNTIF('Trainingsschema 20242025'!M$30:M$49,$A37)&gt;0,"X","")</f>
        <v/>
      </c>
      <c r="AM37" s="41" t="str">
        <f>IF(COUNTIF('Trainingsschema 20242025'!N$30:N$49,$A37)&gt;0,"X","")</f>
        <v/>
      </c>
      <c r="AN37" s="41" t="str">
        <f>IF(COUNTIF('Trainingsschema 20242025'!O$30:O$49,$A37)&gt;0,"X","")</f>
        <v/>
      </c>
      <c r="AO37" s="21" t="str">
        <f>IF(COUNTIF('Trainingsschema 20242025'!P$30:P$49,$A37)&gt;0,"X","")</f>
        <v/>
      </c>
      <c r="AP37" s="34" t="str">
        <f>IF(COUNTIF('Trainingsschema 20242025'!Q$30:Q$49,$A37)&gt;0,"X","")</f>
        <v/>
      </c>
      <c r="AQ37" s="34" t="str">
        <f>IF(COUNTIF('Trainingsschema 20242025'!R$30:R$49,$A37)&gt;0,"X","")</f>
        <v/>
      </c>
      <c r="AR37" s="34" t="str">
        <f>IF(COUNTIF('Trainingsschema 20242025'!S$30:S$49,$A37)&gt;0,"X","")</f>
        <v/>
      </c>
      <c r="AS37" s="35" t="str">
        <f>IF(COUNTIF('Trainingsschema 20242025'!T$30:T$49,$A37)&gt;0,"X","")</f>
        <v/>
      </c>
      <c r="AU37" s="33" t="str">
        <f>IF(COUNTIF('Trainingsschema 20242025'!B$54:B$73,$A37)&gt;0,"X","")</f>
        <v/>
      </c>
      <c r="AV37" s="21" t="str">
        <f>IF(COUNTIF('Trainingsschema 20242025'!C$54:C$73,$A37)&gt;0,"X","")</f>
        <v/>
      </c>
      <c r="AW37" s="21" t="str">
        <f>IF(COUNTIF('Trainingsschema 20242025'!D$54:D$72,$A37)&gt;0,"X","")</f>
        <v/>
      </c>
      <c r="AX37" s="21" t="str">
        <f>IF(COUNTIF('Trainingsschema 20242025'!E$54:E$72,$A37)&gt;0,"X","")</f>
        <v/>
      </c>
      <c r="AY37" s="21" t="str">
        <f>IF(COUNTIF('Trainingsschema 20242025'!F$54:F$73,$A37)&gt;0,"X","")</f>
        <v/>
      </c>
      <c r="AZ37" s="34" t="str">
        <f>IF(COUNTIF('Trainingsschema 20242025'!G$54:G$73,$A37)&gt;0,"X","")</f>
        <v/>
      </c>
      <c r="BA37" s="34" t="str">
        <f>IF(COUNTIF('Trainingsschema 20242025'!H$54:H$73,$A37)&gt;0,"X","")</f>
        <v/>
      </c>
      <c r="BB37" s="34" t="str">
        <f>IF(COUNTIF('Trainingsschema 20242025'!I$54:I$73,$A37)&gt;0,"X","")</f>
        <v/>
      </c>
      <c r="BC37" s="34" t="str">
        <f>IF(COUNTIF('Trainingsschema 20242025'!J$54:J$73,$A37)&gt;0,"X","")</f>
        <v/>
      </c>
      <c r="BD37" s="21" t="str">
        <f>IF(COUNTIF('Trainingsschema 20242025'!K$54:K$73,$A37)&gt;0,"X","")</f>
        <v/>
      </c>
      <c r="BE37" s="21" t="str">
        <f>IF(COUNTIF('Trainingsschema 20242025'!L$54:L$72,$A37)&gt;0,"X","")</f>
        <v>X</v>
      </c>
      <c r="BF37" s="21" t="str">
        <f>IF(COUNTIF('Trainingsschema 20242025'!M$54:M$72,$A37)&gt;0,"X","")</f>
        <v>X</v>
      </c>
      <c r="BG37" s="21" t="str">
        <f>IF(COUNTIF('Trainingsschema 20242025'!N$54:N$72,$A37)&gt;0,"X","")</f>
        <v/>
      </c>
      <c r="BH37" s="21" t="str">
        <f>IF(COUNTIF('Trainingsschema 20242025'!O$54:O$72,$A37)&gt;0,"X","")</f>
        <v/>
      </c>
      <c r="BI37" s="21" t="str">
        <f>IF(COUNTIF('Trainingsschema 20242025'!P$54:P$73,$A37)&gt;0,"X","")</f>
        <v/>
      </c>
      <c r="BJ37" s="34" t="str">
        <f>IF(COUNTIF('Trainingsschema 20242025'!Q$54:Q$73,$A37)&gt;0,"X","")</f>
        <v/>
      </c>
      <c r="BK37" s="34" t="str">
        <f>IF(COUNTIF('Trainingsschema 20242025'!R$54:R$73,$A37)&gt;0,"X","")</f>
        <v/>
      </c>
      <c r="BL37" s="34" t="str">
        <f>IF(COUNTIF('Trainingsschema 20242025'!S$54:S$73,$A37)&gt;0,"X","")</f>
        <v/>
      </c>
      <c r="BM37" s="35" t="str">
        <f>IF(COUNTIF('Trainingsschema 20242025'!T$54:T$73,$A37)&gt;0,"X","")</f>
        <v/>
      </c>
      <c r="BO37" s="40" t="str">
        <f>IF(COUNTIF('Trainingsschema 20242025'!B$77:B$96,$A37)&gt;0,"X","")</f>
        <v/>
      </c>
      <c r="BP37" s="41" t="str">
        <f>IF(COUNTIF('Trainingsschema 20242025'!C$77:C$96,$A37)&gt;0,"X","")</f>
        <v/>
      </c>
      <c r="BQ37" s="41" t="str">
        <f>IF(COUNTIF('Trainingsschema 20242025'!D$77:D$96,$A37)&gt;0,"X","")</f>
        <v/>
      </c>
      <c r="BR37" s="41" t="str">
        <f>IF(COUNTIF('Trainingsschema 20242025'!E$77:E$96,$A37)&gt;0,"X","")</f>
        <v/>
      </c>
      <c r="BS37" s="21" t="str">
        <f>IF(COUNTIF('Trainingsschema 20242025'!F$77:F$96,$A37)&gt;0,"X","")</f>
        <v/>
      </c>
      <c r="BT37" s="34" t="str">
        <f>IF(COUNTIF('Trainingsschema 20242025'!G$77:G$96,$A37)&gt;0,"X","")</f>
        <v/>
      </c>
      <c r="BU37" s="34" t="str">
        <f>IF(COUNTIF('Trainingsschema 20242025'!H$77:H$96,$A37)&gt;0,"X","")</f>
        <v/>
      </c>
      <c r="BV37" s="34" t="str">
        <f>IF(COUNTIF('Trainingsschema 20242025'!I$77:I$96,$A37)&gt;0,"X","")</f>
        <v/>
      </c>
      <c r="BW37" s="34" t="str">
        <f>IF(COUNTIF('Trainingsschema 20242025'!J$77:J$96,$A37)&gt;0,"X","")</f>
        <v/>
      </c>
      <c r="BX37" s="21" t="str">
        <f>IF(COUNTIF('Trainingsschema 20242025'!K$77:K$96,$A37)&gt;0,"X","")</f>
        <v/>
      </c>
      <c r="BY37" s="41" t="str">
        <f>IF(COUNTIF('Trainingsschema 20242025'!L$77:L$96,$A37)&gt;0,"X","")</f>
        <v/>
      </c>
      <c r="BZ37" s="41" t="str">
        <f>IF(COUNTIF('Trainingsschema 20242025'!M$77:M$96,$A37)&gt;0,"X","")</f>
        <v/>
      </c>
      <c r="CA37" s="41" t="str">
        <f>IF(COUNTIF('Trainingsschema 20242025'!N$77:N$96,$A37)&gt;0,"X","")</f>
        <v/>
      </c>
      <c r="CB37" s="41" t="str">
        <f>IF(COUNTIF('Trainingsschema 20242025'!O$77:O$96,$A37)&gt;0,"X","")</f>
        <v/>
      </c>
      <c r="CC37" s="41" t="str">
        <f>IF(COUNTIF('Trainingsschema 20242025'!P$77:P$96,$A37)&gt;0,"X","")</f>
        <v/>
      </c>
      <c r="CD37" s="34" t="str">
        <f>IF(COUNTIF('Trainingsschema 20242025'!Q$77:Q$96,$A37)&gt;0,"X","")</f>
        <v/>
      </c>
      <c r="CE37" s="34" t="str">
        <f>IF(COUNTIF('Trainingsschema 20242025'!R$77:R$96,$A37)&gt;0,"X","")</f>
        <v/>
      </c>
      <c r="CF37" s="34" t="str">
        <f>IF(COUNTIF('Trainingsschema 20242025'!S$77:S$96,$A37)&gt;0,"X","")</f>
        <v/>
      </c>
      <c r="CG37" s="35" t="str">
        <f>IF(COUNTIF('Trainingsschema 20242025'!T$77:T$96,$A37)&gt;0,"X","")</f>
        <v/>
      </c>
      <c r="CI37" s="33" t="str">
        <f>IF(COUNTIF('Trainingsschema 20242025'!B$100:B$118,$A37)&gt;0,"X","")</f>
        <v/>
      </c>
      <c r="CJ37" s="21" t="str">
        <f>IF(COUNTIF('Trainingsschema 20242025'!C$100:C$118,$A37)&gt;0,"X","")</f>
        <v/>
      </c>
      <c r="CK37" s="21" t="str">
        <f>IF(COUNTIF('Trainingsschema 20242025'!D$100:D$118,$A37)&gt;0,"X","")</f>
        <v/>
      </c>
      <c r="CL37" s="21" t="str">
        <f>IF(COUNTIF('Trainingsschema 20242025'!E$100:E$118,$A37)&gt;0,"X","")</f>
        <v/>
      </c>
      <c r="CM37" s="21" t="str">
        <f>IF(COUNTIF('Trainingsschema 20242025'!F$100:F$118,$A37)&gt;0,"X","")</f>
        <v/>
      </c>
      <c r="CN37" s="34" t="str">
        <f>IF(COUNTIF('Trainingsschema 20242025'!G$100:G$118,$A37)&gt;0,"X","")</f>
        <v/>
      </c>
      <c r="CO37" s="34" t="str">
        <f>IF(COUNTIF('Trainingsschema 20242025'!H$100:H$118,$A37)&gt;0,"X","")</f>
        <v/>
      </c>
      <c r="CP37" s="34" t="str">
        <f>IF(COUNTIF('Trainingsschema 20242025'!I$100:I$118,$A37)&gt;0,"X","")</f>
        <v/>
      </c>
      <c r="CQ37" s="34" t="str">
        <f>IF(COUNTIF('Trainingsschema 20242025'!J$100:J$118,$A37)&gt;0,"X","")</f>
        <v/>
      </c>
      <c r="CR37" s="21" t="str">
        <f>IF(COUNTIF('Trainingsschema 20242025'!K$100:K$118,$A37)&gt;0,"X","")</f>
        <v/>
      </c>
      <c r="CS37" s="21" t="str">
        <f>IF(COUNTIF('Trainingsschema 20242025'!L$100:L$118,$A37)&gt;0,"X","")</f>
        <v/>
      </c>
      <c r="CT37" s="21" t="str">
        <f>IF(COUNTIF('Trainingsschema 20242025'!M$100:M$118,$A37)&gt;0,"X","")</f>
        <v/>
      </c>
      <c r="CU37" s="21" t="str">
        <f>IF(COUNTIF('Trainingsschema 20242025'!N$100:N$118,$A37)&gt;0,"X","")</f>
        <v/>
      </c>
      <c r="CV37" s="21" t="str">
        <f>IF(COUNTIF('Trainingsschema 20242025'!O$100:O$118,$A37)&gt;0,"X","")</f>
        <v/>
      </c>
      <c r="CW37" s="21" t="str">
        <f>IF(COUNTIF('Trainingsschema 20242025'!P$100:P$118,$A37)&gt;0,"X","")</f>
        <v/>
      </c>
      <c r="CX37" s="34" t="str">
        <f>IF(COUNTIF('Trainingsschema 20242025'!Q$100:Q$118,$A37)&gt;0,"X","")</f>
        <v/>
      </c>
      <c r="CY37" s="34" t="str">
        <f>IF(COUNTIF('Trainingsschema 20242025'!R$100:R$118,$A37)&gt;0,"X","")</f>
        <v/>
      </c>
      <c r="CZ37" s="34" t="str">
        <f>IF(COUNTIF('Trainingsschema 20242025'!S$100:S$118,$A37)&gt;0,"X","")</f>
        <v/>
      </c>
      <c r="DA37" s="35" t="str">
        <f>IF(COUNTIF('Trainingsschema 20242025'!T$100:T$118,$A37)&gt;0,"X","")</f>
        <v/>
      </c>
      <c r="DC37">
        <f t="shared" si="0"/>
        <v>4</v>
      </c>
      <c r="DD37">
        <f t="shared" si="1"/>
        <v>2</v>
      </c>
      <c r="DE37" s="44" t="s">
        <v>122</v>
      </c>
    </row>
    <row r="38" spans="1:109" ht="15.75" customHeight="1" x14ac:dyDescent="0.2">
      <c r="A38" s="20" t="s">
        <v>52</v>
      </c>
      <c r="C38" s="21" t="s">
        <v>90</v>
      </c>
      <c r="E38" s="21" t="s">
        <v>91</v>
      </c>
      <c r="G38" s="33" t="str">
        <f>IF(COUNTIF('Trainingsschema 20242025'!B$6:B$26,$A38)&gt;0,"X","")</f>
        <v/>
      </c>
      <c r="H38" s="21" t="str">
        <f>IF(COUNTIF('Trainingsschema 20242025'!C$6:C$26,$A38)&gt;0,"X","")</f>
        <v/>
      </c>
      <c r="I38" s="21" t="str">
        <f>IF(COUNTIF('Trainingsschema 20242025'!D$6:D$26,$A38)&gt;0,"X","")</f>
        <v/>
      </c>
      <c r="J38" s="21" t="str">
        <f>IF(COUNTIF('Trainingsschema 20242025'!E$6:E$26,$A38)&gt;0,"X","")</f>
        <v/>
      </c>
      <c r="K38" s="21" t="str">
        <f>IF(COUNTIF('Trainingsschema 20242025'!F$6:F$26,$A38)&gt;0,"X","")</f>
        <v/>
      </c>
      <c r="L38" s="34" t="str">
        <f>IF(COUNTIF('Trainingsschema 20242025'!G$6:G$26,$A38)&gt;0,"X","")</f>
        <v/>
      </c>
      <c r="M38" s="34" t="str">
        <f>IF(COUNTIF('Trainingsschema 20242025'!H$6:H$26,$A38)&gt;0,"X","")</f>
        <v/>
      </c>
      <c r="N38" s="34" t="str">
        <f>IF(COUNTIF('Trainingsschema 20242025'!I$6:I$25,$A38)&gt;0,"X","")</f>
        <v/>
      </c>
      <c r="O38" s="34" t="str">
        <f>IF(COUNTIF('Trainingsschema 20242025'!J$6:J$25,$A38)&gt;0,"X","")</f>
        <v/>
      </c>
      <c r="P38" s="21" t="str">
        <f>IF(COUNTIF('Trainingsschema 20242025'!K$6:K$26,$A38)&gt;0,"X","")</f>
        <v/>
      </c>
      <c r="Q38" s="21" t="str">
        <f>IF(COUNTIF('Trainingsschema 20242025'!L$6:L$25,$A38)&gt;0,"X","")</f>
        <v/>
      </c>
      <c r="R38" s="21" t="str">
        <f>IF(COUNTIF('Trainingsschema 20242025'!M$6:M$25,$A38)&gt;0,"X","")</f>
        <v/>
      </c>
      <c r="S38" s="21" t="str">
        <f>IF(COUNTIF('Trainingsschema 20242025'!N$6:N$25,$A38)&gt;0,"X","")</f>
        <v/>
      </c>
      <c r="T38" s="21" t="str">
        <f>IF(COUNTIF('Trainingsschema 20242025'!O$6:O$25,$A38)&gt;0,"X","")</f>
        <v/>
      </c>
      <c r="U38" s="21" t="str">
        <f>IF(COUNTIF('Trainingsschema 20242025'!P$6:P$26,$A38)&gt;0,"X","")</f>
        <v/>
      </c>
      <c r="V38" s="34" t="str">
        <f>IF(COUNTIF('Trainingsschema 20242025'!Q$6:Q$26,$A38)&gt;0,"X","")</f>
        <v>X</v>
      </c>
      <c r="W38" s="34" t="str">
        <f>IF(COUNTIF('Trainingsschema 20242025'!R$6:R$26,$A38)&gt;0,"X","")</f>
        <v>X</v>
      </c>
      <c r="X38" s="34" t="str">
        <f>IF(COUNTIF('Trainingsschema 20242025'!S$6:S$26,$A38)&gt;0,"X","")</f>
        <v/>
      </c>
      <c r="Y38" s="35" t="str">
        <f>IF(COUNTIF('Trainingsschema 20242025'!T$6:T$26,$A38)&gt;0,"X","")</f>
        <v/>
      </c>
      <c r="AA38" s="40" t="str">
        <f>IF(COUNTIF('Trainingsschema 20242025'!B$30:B$49,$A38)&gt;0,"X","")</f>
        <v>X</v>
      </c>
      <c r="AB38" s="41" t="str">
        <f>IF(COUNTIF('Trainingsschema 20242025'!C$30:C$49,$A38)&gt;0,"X","")</f>
        <v>X</v>
      </c>
      <c r="AC38" s="41" t="str">
        <f>IF(COUNTIF('Trainingsschema 20242025'!D$30:D$49,$A38)&gt;0,"X","")</f>
        <v/>
      </c>
      <c r="AD38" s="41" t="str">
        <f>IF(COUNTIF('Trainingsschema 20242025'!E$30:E$49,$A38)&gt;0,"X","")</f>
        <v/>
      </c>
      <c r="AE38" s="21" t="str">
        <f>IF(COUNTIF('Trainingsschema 20242025'!F$30:F$49,$A38)&gt;0,"X","")</f>
        <v/>
      </c>
      <c r="AF38" s="34" t="str">
        <f>IF(COUNTIF('Trainingsschema 20242025'!G$30:G$49,$A38)&gt;0,"X","")</f>
        <v/>
      </c>
      <c r="AG38" s="34" t="str">
        <f>IF(COUNTIF('Trainingsschema 20242025'!H$30:H$49,$A38)&gt;0,"X","")</f>
        <v/>
      </c>
      <c r="AH38" s="34" t="str">
        <f>IF(COUNTIF('Trainingsschema 20242025'!I$30:I$49,$A38)&gt;0,"X","")</f>
        <v/>
      </c>
      <c r="AI38" s="34" t="str">
        <f>IF(COUNTIF('Trainingsschema 20242025'!J$30:J$49,$A38)&gt;0,"X","")</f>
        <v/>
      </c>
      <c r="AJ38" s="21" t="str">
        <f>IF(COUNTIF('Trainingsschema 20242025'!K$30:K$49,$A38)&gt;0,"X","")</f>
        <v/>
      </c>
      <c r="AK38" s="41" t="str">
        <f>IF(COUNTIF('Trainingsschema 20242025'!L$30:L$49,$A38)&gt;0,"X","")</f>
        <v/>
      </c>
      <c r="AL38" s="41" t="str">
        <f>IF(COUNTIF('Trainingsschema 20242025'!M$30:M$49,$A38)&gt;0,"X","")</f>
        <v/>
      </c>
      <c r="AM38" s="41" t="str">
        <f>IF(COUNTIF('Trainingsschema 20242025'!N$30:N$49,$A38)&gt;0,"X","")</f>
        <v/>
      </c>
      <c r="AN38" s="41" t="str">
        <f>IF(COUNTIF('Trainingsschema 20242025'!O$30:O$49,$A38)&gt;0,"X","")</f>
        <v/>
      </c>
      <c r="AO38" s="21" t="str">
        <f>IF(COUNTIF('Trainingsschema 20242025'!P$30:P$49,$A38)&gt;0,"X","")</f>
        <v/>
      </c>
      <c r="AP38" s="34" t="str">
        <f>IF(COUNTIF('Trainingsschema 20242025'!Q$30:Q$49,$A38)&gt;0,"X","")</f>
        <v/>
      </c>
      <c r="AQ38" s="34" t="str">
        <f>IF(COUNTIF('Trainingsschema 20242025'!R$30:R$49,$A38)&gt;0,"X","")</f>
        <v/>
      </c>
      <c r="AR38" s="34" t="str">
        <f>IF(COUNTIF('Trainingsschema 20242025'!S$30:S$49,$A38)&gt;0,"X","")</f>
        <v/>
      </c>
      <c r="AS38" s="35" t="str">
        <f>IF(COUNTIF('Trainingsschema 20242025'!T$30:T$49,$A38)&gt;0,"X","")</f>
        <v/>
      </c>
      <c r="AU38" s="33" t="str">
        <f>IF(COUNTIF('Trainingsschema 20242025'!B$54:B$73,$A38)&gt;0,"X","")</f>
        <v/>
      </c>
      <c r="AV38" s="21" t="str">
        <f>IF(COUNTIF('Trainingsschema 20242025'!C$54:C$73,$A38)&gt;0,"X","")</f>
        <v/>
      </c>
      <c r="AW38" s="21" t="str">
        <f>IF(COUNTIF('Trainingsschema 20242025'!D$54:D$72,$A38)&gt;0,"X","")</f>
        <v/>
      </c>
      <c r="AX38" s="21" t="str">
        <f>IF(COUNTIF('Trainingsschema 20242025'!E$54:E$72,$A38)&gt;0,"X","")</f>
        <v/>
      </c>
      <c r="AY38" s="21" t="str">
        <f>IF(COUNTIF('Trainingsschema 20242025'!F$54:F$73,$A38)&gt;0,"X","")</f>
        <v/>
      </c>
      <c r="AZ38" s="34" t="str">
        <f>IF(COUNTIF('Trainingsschema 20242025'!G$54:G$73,$A38)&gt;0,"X","")</f>
        <v/>
      </c>
      <c r="BA38" s="34" t="str">
        <f>IF(COUNTIF('Trainingsschema 20242025'!H$54:H$73,$A38)&gt;0,"X","")</f>
        <v/>
      </c>
      <c r="BB38" s="34" t="str">
        <f>IF(COUNTIF('Trainingsschema 20242025'!I$54:I$73,$A38)&gt;0,"X","")</f>
        <v/>
      </c>
      <c r="BC38" s="34" t="str">
        <f>IF(COUNTIF('Trainingsschema 20242025'!J$54:J$73,$A38)&gt;0,"X","")</f>
        <v/>
      </c>
      <c r="BD38" s="21" t="str">
        <f>IF(COUNTIF('Trainingsschema 20242025'!K$54:K$73,$A38)&gt;0,"X","")</f>
        <v/>
      </c>
      <c r="BE38" s="21" t="str">
        <f>IF(COUNTIF('Trainingsschema 20242025'!L$54:L$72,$A38)&gt;0,"X","")</f>
        <v/>
      </c>
      <c r="BF38" s="21" t="str">
        <f>IF(COUNTIF('Trainingsschema 20242025'!M$54:M$72,$A38)&gt;0,"X","")</f>
        <v/>
      </c>
      <c r="BG38" s="21" t="str">
        <f>IF(COUNTIF('Trainingsschema 20242025'!N$54:N$72,$A38)&gt;0,"X","")</f>
        <v/>
      </c>
      <c r="BH38" s="21" t="str">
        <f>IF(COUNTIF('Trainingsschema 20242025'!O$54:O$72,$A38)&gt;0,"X","")</f>
        <v/>
      </c>
      <c r="BI38" s="21" t="str">
        <f>IF(COUNTIF('Trainingsschema 20242025'!P$54:P$73,$A38)&gt;0,"X","")</f>
        <v/>
      </c>
      <c r="BJ38" s="34" t="str">
        <f>IF(COUNTIF('Trainingsschema 20242025'!Q$54:Q$73,$A38)&gt;0,"X","")</f>
        <v/>
      </c>
      <c r="BK38" s="34" t="str">
        <f>IF(COUNTIF('Trainingsschema 20242025'!R$54:R$73,$A38)&gt;0,"X","")</f>
        <v/>
      </c>
      <c r="BL38" s="34" t="str">
        <f>IF(COUNTIF('Trainingsschema 20242025'!S$54:S$73,$A38)&gt;0,"X","")</f>
        <v/>
      </c>
      <c r="BM38" s="35" t="str">
        <f>IF(COUNTIF('Trainingsschema 20242025'!T$54:T$73,$A38)&gt;0,"X","")</f>
        <v/>
      </c>
      <c r="BO38" s="40" t="str">
        <f>IF(COUNTIF('Trainingsschema 20242025'!B$77:B$96,$A38)&gt;0,"X","")</f>
        <v/>
      </c>
      <c r="BP38" s="41" t="str">
        <f>IF(COUNTIF('Trainingsschema 20242025'!C$77:C$96,$A38)&gt;0,"X","")</f>
        <v/>
      </c>
      <c r="BQ38" s="41" t="str">
        <f>IF(COUNTIF('Trainingsschema 20242025'!D$77:D$96,$A38)&gt;0,"X","")</f>
        <v>X</v>
      </c>
      <c r="BR38" s="41" t="str">
        <f>IF(COUNTIF('Trainingsschema 20242025'!E$77:E$96,$A38)&gt;0,"X","")</f>
        <v>X</v>
      </c>
      <c r="BS38" s="21" t="str">
        <f>IF(COUNTIF('Trainingsschema 20242025'!F$77:F$96,$A38)&gt;0,"X","")</f>
        <v/>
      </c>
      <c r="BT38" s="34" t="str">
        <f>IF(COUNTIF('Trainingsschema 20242025'!G$77:G$96,$A38)&gt;0,"X","")</f>
        <v/>
      </c>
      <c r="BU38" s="34" t="str">
        <f>IF(COUNTIF('Trainingsschema 20242025'!H$77:H$96,$A38)&gt;0,"X","")</f>
        <v/>
      </c>
      <c r="BV38" s="34" t="str">
        <f>IF(COUNTIF('Trainingsschema 20242025'!I$77:I$96,$A38)&gt;0,"X","")</f>
        <v/>
      </c>
      <c r="BW38" s="34" t="str">
        <f>IF(COUNTIF('Trainingsschema 20242025'!J$77:J$96,$A38)&gt;0,"X","")</f>
        <v/>
      </c>
      <c r="BX38" s="21" t="str">
        <f>IF(COUNTIF('Trainingsschema 20242025'!K$77:K$96,$A38)&gt;0,"X","")</f>
        <v/>
      </c>
      <c r="BY38" s="41" t="str">
        <f>IF(COUNTIF('Trainingsschema 20242025'!L$77:L$96,$A38)&gt;0,"X","")</f>
        <v/>
      </c>
      <c r="BZ38" s="41" t="str">
        <f>IF(COUNTIF('Trainingsschema 20242025'!M$77:M$96,$A38)&gt;0,"X","")</f>
        <v/>
      </c>
      <c r="CA38" s="41" t="str">
        <f>IF(COUNTIF('Trainingsschema 20242025'!N$77:N$96,$A38)&gt;0,"X","")</f>
        <v/>
      </c>
      <c r="CB38" s="41" t="str">
        <f>IF(COUNTIF('Trainingsschema 20242025'!O$77:O$96,$A38)&gt;0,"X","")</f>
        <v/>
      </c>
      <c r="CC38" s="41" t="str">
        <f>IF(COUNTIF('Trainingsschema 20242025'!P$77:P$96,$A38)&gt;0,"X","")</f>
        <v/>
      </c>
      <c r="CD38" s="34" t="str">
        <f>IF(COUNTIF('Trainingsschema 20242025'!Q$77:Q$96,$A38)&gt;0,"X","")</f>
        <v/>
      </c>
      <c r="CE38" s="34" t="str">
        <f>IF(COUNTIF('Trainingsschema 20242025'!R$77:R$96,$A38)&gt;0,"X","")</f>
        <v/>
      </c>
      <c r="CF38" s="34" t="str">
        <f>IF(COUNTIF('Trainingsschema 20242025'!S$77:S$96,$A38)&gt;0,"X","")</f>
        <v/>
      </c>
      <c r="CG38" s="35" t="str">
        <f>IF(COUNTIF('Trainingsschema 20242025'!T$77:T$96,$A38)&gt;0,"X","")</f>
        <v/>
      </c>
      <c r="CI38" s="33" t="str">
        <f>IF(COUNTIF('Trainingsschema 20242025'!B$100:B$118,$A38)&gt;0,"X","")</f>
        <v/>
      </c>
      <c r="CJ38" s="21" t="str">
        <f>IF(COUNTIF('Trainingsschema 20242025'!C$100:C$118,$A38)&gt;0,"X","")</f>
        <v/>
      </c>
      <c r="CK38" s="21" t="str">
        <f>IF(COUNTIF('Trainingsschema 20242025'!D$100:D$118,$A38)&gt;0,"X","")</f>
        <v/>
      </c>
      <c r="CL38" s="21" t="str">
        <f>IF(COUNTIF('Trainingsschema 20242025'!E$100:E$118,$A38)&gt;0,"X","")</f>
        <v/>
      </c>
      <c r="CM38" s="21" t="str">
        <f>IF(COUNTIF('Trainingsschema 20242025'!F$100:F$118,$A38)&gt;0,"X","")</f>
        <v/>
      </c>
      <c r="CN38" s="34" t="str">
        <f>IF(COUNTIF('Trainingsschema 20242025'!G$100:G$118,$A38)&gt;0,"X","")</f>
        <v/>
      </c>
      <c r="CO38" s="34" t="str">
        <f>IF(COUNTIF('Trainingsschema 20242025'!H$100:H$118,$A38)&gt;0,"X","")</f>
        <v/>
      </c>
      <c r="CP38" s="34" t="str">
        <f>IF(COUNTIF('Trainingsschema 20242025'!I$100:I$118,$A38)&gt;0,"X","")</f>
        <v/>
      </c>
      <c r="CQ38" s="34" t="str">
        <f>IF(COUNTIF('Trainingsschema 20242025'!J$100:J$118,$A38)&gt;0,"X","")</f>
        <v/>
      </c>
      <c r="CR38" s="21" t="str">
        <f>IF(COUNTIF('Trainingsschema 20242025'!K$100:K$118,$A38)&gt;0,"X","")</f>
        <v/>
      </c>
      <c r="CS38" s="21" t="str">
        <f>IF(COUNTIF('Trainingsschema 20242025'!L$100:L$118,$A38)&gt;0,"X","")</f>
        <v/>
      </c>
      <c r="CT38" s="21" t="str">
        <f>IF(COUNTIF('Trainingsschema 20242025'!M$100:M$118,$A38)&gt;0,"X","")</f>
        <v/>
      </c>
      <c r="CU38" s="21" t="str">
        <f>IF(COUNTIF('Trainingsschema 20242025'!N$100:N$118,$A38)&gt;0,"X","")</f>
        <v/>
      </c>
      <c r="CV38" s="21" t="str">
        <f>IF(COUNTIF('Trainingsschema 20242025'!O$100:O$118,$A38)&gt;0,"X","")</f>
        <v/>
      </c>
      <c r="CW38" s="21" t="str">
        <f>IF(COUNTIF('Trainingsschema 20242025'!P$100:P$118,$A38)&gt;0,"X","")</f>
        <v/>
      </c>
      <c r="CX38" s="34" t="str">
        <f>IF(COUNTIF('Trainingsschema 20242025'!Q$100:Q$118,$A38)&gt;0,"X","")</f>
        <v/>
      </c>
      <c r="CY38" s="34" t="str">
        <f>IF(COUNTIF('Trainingsschema 20242025'!R$100:R$118,$A38)&gt;0,"X","")</f>
        <v/>
      </c>
      <c r="CZ38" s="34" t="str">
        <f>IF(COUNTIF('Trainingsschema 20242025'!S$100:S$118,$A38)&gt;0,"X","")</f>
        <v/>
      </c>
      <c r="DA38" s="35" t="str">
        <f>IF(COUNTIF('Trainingsschema 20242025'!T$100:T$118,$A38)&gt;0,"X","")</f>
        <v/>
      </c>
      <c r="DC38">
        <f t="shared" si="0"/>
        <v>6</v>
      </c>
      <c r="DD38">
        <f t="shared" si="1"/>
        <v>4</v>
      </c>
      <c r="DE38" s="26" t="s">
        <v>123</v>
      </c>
    </row>
    <row r="39" spans="1:109" ht="15.75" customHeight="1" x14ac:dyDescent="0.2">
      <c r="A39" t="s">
        <v>35</v>
      </c>
      <c r="B39" s="21" t="s">
        <v>93</v>
      </c>
      <c r="D39" s="21" t="s">
        <v>93</v>
      </c>
      <c r="G39" s="33" t="str">
        <f>IF(COUNTIF('Trainingsschema 20242025'!B$6:B$26,$A39)&gt;0,"X","")</f>
        <v/>
      </c>
      <c r="H39" s="21" t="str">
        <f>IF(COUNTIF('Trainingsschema 20242025'!C$6:C$26,$A39)&gt;0,"X","")</f>
        <v/>
      </c>
      <c r="I39" s="21" t="str">
        <f>IF(COUNTIF('Trainingsschema 20242025'!D$6:D$26,$A39)&gt;0,"X","")</f>
        <v/>
      </c>
      <c r="J39" s="21" t="str">
        <f>IF(COUNTIF('Trainingsschema 20242025'!E$6:E$26,$A39)&gt;0,"X","")</f>
        <v/>
      </c>
      <c r="K39" s="21" t="str">
        <f>IF(COUNTIF('Trainingsschema 20242025'!F$6:F$26,$A39)&gt;0,"X","")</f>
        <v/>
      </c>
      <c r="L39" s="34" t="str">
        <f>IF(COUNTIF('Trainingsschema 20242025'!G$6:G$26,$A39)&gt;0,"X","")</f>
        <v/>
      </c>
      <c r="M39" s="34" t="str">
        <f>IF(COUNTIF('Trainingsschema 20242025'!H$6:H$26,$A39)&gt;0,"X","")</f>
        <v/>
      </c>
      <c r="N39" s="34" t="str">
        <f>IF(COUNTIF('Trainingsschema 20242025'!I$6:I$25,$A39)&gt;0,"X","")</f>
        <v/>
      </c>
      <c r="O39" s="34" t="str">
        <f>IF(COUNTIF('Trainingsschema 20242025'!J$6:J$25,$A39)&gt;0,"X","")</f>
        <v/>
      </c>
      <c r="P39" s="21" t="str">
        <f>IF(COUNTIF('Trainingsschema 20242025'!K$6:K$26,$A39)&gt;0,"X","")</f>
        <v/>
      </c>
      <c r="Q39" s="21" t="str">
        <f>IF(COUNTIF('Trainingsschema 20242025'!L$6:L$25,$A39)&gt;0,"X","")</f>
        <v/>
      </c>
      <c r="R39" s="21" t="str">
        <f>IF(COUNTIF('Trainingsschema 20242025'!M$6:M$25,$A39)&gt;0,"X","")</f>
        <v/>
      </c>
      <c r="S39" s="21" t="str">
        <f>IF(COUNTIF('Trainingsschema 20242025'!N$6:N$25,$A39)&gt;0,"X","")</f>
        <v/>
      </c>
      <c r="T39" s="21" t="str">
        <f>IF(COUNTIF('Trainingsschema 20242025'!O$6:O$25,$A39)&gt;0,"X","")</f>
        <v/>
      </c>
      <c r="U39" s="21" t="str">
        <f>IF(COUNTIF('Trainingsschema 20242025'!P$6:P$26,$A39)&gt;0,"X","")</f>
        <v/>
      </c>
      <c r="V39" s="34" t="str">
        <f>IF(COUNTIF('Trainingsschema 20242025'!Q$6:Q$26,$A39)&gt;0,"X","")</f>
        <v/>
      </c>
      <c r="W39" s="34" t="str">
        <f>IF(COUNTIF('Trainingsschema 20242025'!R$6:R$26,$A39)&gt;0,"X","")</f>
        <v/>
      </c>
      <c r="X39" s="34" t="str">
        <f>IF(COUNTIF('Trainingsschema 20242025'!S$6:S$26,$A39)&gt;0,"X","")</f>
        <v/>
      </c>
      <c r="Y39" s="35" t="str">
        <f>IF(COUNTIF('Trainingsschema 20242025'!T$6:T$26,$A39)&gt;0,"X","")</f>
        <v/>
      </c>
      <c r="AA39" s="40" t="str">
        <f>IF(COUNTIF('Trainingsschema 20242025'!B$30:B$49,$A39)&gt;0,"X","")</f>
        <v/>
      </c>
      <c r="AB39" s="41" t="str">
        <f>IF(COUNTIF('Trainingsschema 20242025'!C$30:C$49,$A39)&gt;0,"X","")</f>
        <v/>
      </c>
      <c r="AC39" s="41" t="str">
        <f>IF(COUNTIF('Trainingsschema 20242025'!D$30:D$49,$A39)&gt;0,"X","")</f>
        <v/>
      </c>
      <c r="AD39" s="41" t="str">
        <f>IF(COUNTIF('Trainingsschema 20242025'!E$30:E$49,$A39)&gt;0,"X","")</f>
        <v/>
      </c>
      <c r="AE39" s="21" t="str">
        <f>IF(COUNTIF('Trainingsschema 20242025'!F$30:F$49,$A39)&gt;0,"X","")</f>
        <v/>
      </c>
      <c r="AF39" s="34" t="str">
        <f>IF(COUNTIF('Trainingsschema 20242025'!G$30:G$49,$A39)&gt;0,"X","")</f>
        <v/>
      </c>
      <c r="AG39" s="34" t="str">
        <f>IF(COUNTIF('Trainingsschema 20242025'!H$30:H$49,$A39)&gt;0,"X","")</f>
        <v/>
      </c>
      <c r="AH39" s="34" t="str">
        <f>IF(COUNTIF('Trainingsschema 20242025'!I$30:I$49,$A39)&gt;0,"X","")</f>
        <v/>
      </c>
      <c r="AI39" s="34" t="str">
        <f>IF(COUNTIF('Trainingsschema 20242025'!J$30:J$49,$A39)&gt;0,"X","")</f>
        <v/>
      </c>
      <c r="AJ39" s="21" t="str">
        <f>IF(COUNTIF('Trainingsschema 20242025'!K$30:K$49,$A39)&gt;0,"X","")</f>
        <v/>
      </c>
      <c r="AK39" s="41" t="str">
        <f>IF(COUNTIF('Trainingsschema 20242025'!L$30:L$49,$A39)&gt;0,"X","")</f>
        <v>X</v>
      </c>
      <c r="AL39" s="41" t="str">
        <f>IF(COUNTIF('Trainingsschema 20242025'!M$30:M$49,$A39)&gt;0,"X","")</f>
        <v>X</v>
      </c>
      <c r="AM39" s="41" t="str">
        <f>IF(COUNTIF('Trainingsschema 20242025'!N$30:N$49,$A39)&gt;0,"X","")</f>
        <v/>
      </c>
      <c r="AN39" s="41" t="str">
        <f>IF(COUNTIF('Trainingsschema 20242025'!O$30:O$49,$A39)&gt;0,"X","")</f>
        <v/>
      </c>
      <c r="AO39" s="21" t="str">
        <f>IF(COUNTIF('Trainingsschema 20242025'!P$30:P$49,$A39)&gt;0,"X","")</f>
        <v/>
      </c>
      <c r="AP39" s="34" t="str">
        <f>IF(COUNTIF('Trainingsschema 20242025'!Q$30:Q$49,$A39)&gt;0,"X","")</f>
        <v/>
      </c>
      <c r="AQ39" s="34" t="str">
        <f>IF(COUNTIF('Trainingsschema 20242025'!R$30:R$49,$A39)&gt;0,"X","")</f>
        <v/>
      </c>
      <c r="AR39" s="34" t="str">
        <f>IF(COUNTIF('Trainingsschema 20242025'!S$30:S$49,$A39)&gt;0,"X","")</f>
        <v/>
      </c>
      <c r="AS39" s="35" t="str">
        <f>IF(COUNTIF('Trainingsschema 20242025'!T$30:T$49,$A39)&gt;0,"X","")</f>
        <v/>
      </c>
      <c r="AU39" s="33" t="str">
        <f>IF(COUNTIF('Trainingsschema 20242025'!B$54:B$73,$A39)&gt;0,"X","")</f>
        <v/>
      </c>
      <c r="AV39" s="21" t="str">
        <f>IF(COUNTIF('Trainingsschema 20242025'!C$54:C$73,$A39)&gt;0,"X","")</f>
        <v/>
      </c>
      <c r="AW39" s="21" t="str">
        <f>IF(COUNTIF('Trainingsschema 20242025'!D$54:D$72,$A39)&gt;0,"X","")</f>
        <v/>
      </c>
      <c r="AX39" s="21" t="str">
        <f>IF(COUNTIF('Trainingsschema 20242025'!E$54:E$72,$A39)&gt;0,"X","")</f>
        <v/>
      </c>
      <c r="AY39" s="21" t="str">
        <f>IF(COUNTIF('Trainingsschema 20242025'!F$54:F$73,$A39)&gt;0,"X","")</f>
        <v/>
      </c>
      <c r="AZ39" s="34" t="str">
        <f>IF(COUNTIF('Trainingsschema 20242025'!G$54:G$73,$A39)&gt;0,"X","")</f>
        <v/>
      </c>
      <c r="BA39" s="34" t="str">
        <f>IF(COUNTIF('Trainingsschema 20242025'!H$54:H$73,$A39)&gt;0,"X","")</f>
        <v/>
      </c>
      <c r="BB39" s="34" t="str">
        <f>IF(COUNTIF('Trainingsschema 20242025'!I$54:I$73,$A39)&gt;0,"X","")</f>
        <v/>
      </c>
      <c r="BC39" s="34" t="str">
        <f>IF(COUNTIF('Trainingsschema 20242025'!J$54:J$73,$A39)&gt;0,"X","")</f>
        <v/>
      </c>
      <c r="BD39" s="21" t="str">
        <f>IF(COUNTIF('Trainingsschema 20242025'!K$54:K$73,$A39)&gt;0,"X","")</f>
        <v/>
      </c>
      <c r="BE39" s="21" t="str">
        <f>IF(COUNTIF('Trainingsschema 20242025'!L$54:L$72,$A39)&gt;0,"X","")</f>
        <v/>
      </c>
      <c r="BF39" s="21" t="str">
        <f>IF(COUNTIF('Trainingsschema 20242025'!M$54:M$72,$A39)&gt;0,"X","")</f>
        <v/>
      </c>
      <c r="BG39" s="21" t="str">
        <f>IF(COUNTIF('Trainingsschema 20242025'!N$54:N$72,$A39)&gt;0,"X","")</f>
        <v/>
      </c>
      <c r="BH39" s="21" t="str">
        <f>IF(COUNTIF('Trainingsschema 20242025'!O$54:O$72,$A39)&gt;0,"X","")</f>
        <v/>
      </c>
      <c r="BI39" s="21" t="str">
        <f>IF(COUNTIF('Trainingsschema 20242025'!P$54:P$73,$A39)&gt;0,"X","")</f>
        <v/>
      </c>
      <c r="BJ39" s="34" t="str">
        <f>IF(COUNTIF('Trainingsschema 20242025'!Q$54:Q$73,$A39)&gt;0,"X","")</f>
        <v/>
      </c>
      <c r="BK39" s="34" t="str">
        <f>IF(COUNTIF('Trainingsschema 20242025'!R$54:R$73,$A39)&gt;0,"X","")</f>
        <v/>
      </c>
      <c r="BL39" s="34" t="str">
        <f>IF(COUNTIF('Trainingsschema 20242025'!S$54:S$73,$A39)&gt;0,"X","")</f>
        <v/>
      </c>
      <c r="BM39" s="35" t="str">
        <f>IF(COUNTIF('Trainingsschema 20242025'!T$54:T$73,$A39)&gt;0,"X","")</f>
        <v/>
      </c>
      <c r="BO39" s="40" t="str">
        <f>IF(COUNTIF('Trainingsschema 20242025'!B$77:B$96,$A39)&gt;0,"X","")</f>
        <v>X</v>
      </c>
      <c r="BP39" s="41" t="str">
        <f>IF(COUNTIF('Trainingsschema 20242025'!C$77:C$96,$A39)&gt;0,"X","")</f>
        <v>X</v>
      </c>
      <c r="BQ39" s="41" t="str">
        <f>IF(COUNTIF('Trainingsschema 20242025'!D$77:D$96,$A39)&gt;0,"X","")</f>
        <v/>
      </c>
      <c r="BR39" s="41" t="str">
        <f>IF(COUNTIF('Trainingsschema 20242025'!E$77:E$96,$A39)&gt;0,"X","")</f>
        <v/>
      </c>
      <c r="BS39" s="21" t="str">
        <f>IF(COUNTIF('Trainingsschema 20242025'!F$77:F$96,$A39)&gt;0,"X","")</f>
        <v/>
      </c>
      <c r="BT39" s="34" t="str">
        <f>IF(COUNTIF('Trainingsschema 20242025'!G$77:G$96,$A39)&gt;0,"X","")</f>
        <v/>
      </c>
      <c r="BU39" s="34" t="str">
        <f>IF(COUNTIF('Trainingsschema 20242025'!H$77:H$96,$A39)&gt;0,"X","")</f>
        <v/>
      </c>
      <c r="BV39" s="34" t="str">
        <f>IF(COUNTIF('Trainingsschema 20242025'!I$77:I$96,$A39)&gt;0,"X","")</f>
        <v/>
      </c>
      <c r="BW39" s="34" t="str">
        <f>IF(COUNTIF('Trainingsschema 20242025'!J$77:J$96,$A39)&gt;0,"X","")</f>
        <v/>
      </c>
      <c r="BX39" s="21" t="str">
        <f>IF(COUNTIF('Trainingsschema 20242025'!K$77:K$96,$A39)&gt;0,"X","")</f>
        <v/>
      </c>
      <c r="BY39" s="41" t="str">
        <f>IF(COUNTIF('Trainingsschema 20242025'!L$77:L$96,$A39)&gt;0,"X","")</f>
        <v/>
      </c>
      <c r="BZ39" s="41" t="str">
        <f>IF(COUNTIF('Trainingsschema 20242025'!M$77:M$96,$A39)&gt;0,"X","")</f>
        <v/>
      </c>
      <c r="CA39" s="41" t="str">
        <f>IF(COUNTIF('Trainingsschema 20242025'!N$77:N$96,$A39)&gt;0,"X","")</f>
        <v/>
      </c>
      <c r="CB39" s="41" t="str">
        <f>IF(COUNTIF('Trainingsschema 20242025'!O$77:O$96,$A39)&gt;0,"X","")</f>
        <v/>
      </c>
      <c r="CC39" s="41" t="str">
        <f>IF(COUNTIF('Trainingsschema 20242025'!P$77:P$96,$A39)&gt;0,"X","")</f>
        <v/>
      </c>
      <c r="CD39" s="34" t="str">
        <f>IF(COUNTIF('Trainingsschema 20242025'!Q$77:Q$96,$A39)&gt;0,"X","")</f>
        <v/>
      </c>
      <c r="CE39" s="34" t="str">
        <f>IF(COUNTIF('Trainingsschema 20242025'!R$77:R$96,$A39)&gt;0,"X","")</f>
        <v/>
      </c>
      <c r="CF39" s="34" t="str">
        <f>IF(COUNTIF('Trainingsschema 20242025'!S$77:S$96,$A39)&gt;0,"X","")</f>
        <v/>
      </c>
      <c r="CG39" s="35" t="str">
        <f>IF(COUNTIF('Trainingsschema 20242025'!T$77:T$96,$A39)&gt;0,"X","")</f>
        <v/>
      </c>
      <c r="CI39" s="33" t="str">
        <f>IF(COUNTIF('Trainingsschema 20242025'!B$100:B$118,$A39)&gt;0,"X","")</f>
        <v/>
      </c>
      <c r="CJ39" s="21" t="str">
        <f>IF(COUNTIF('Trainingsschema 20242025'!C$100:C$118,$A39)&gt;0,"X","")</f>
        <v/>
      </c>
      <c r="CK39" s="21" t="str">
        <f>IF(COUNTIF('Trainingsschema 20242025'!D$100:D$118,$A39)&gt;0,"X","")</f>
        <v/>
      </c>
      <c r="CL39" s="21" t="str">
        <f>IF(COUNTIF('Trainingsschema 20242025'!E$100:E$118,$A39)&gt;0,"X","")</f>
        <v/>
      </c>
      <c r="CM39" s="21" t="str">
        <f>IF(COUNTIF('Trainingsschema 20242025'!F$100:F$118,$A39)&gt;0,"X","")</f>
        <v/>
      </c>
      <c r="CN39" s="34" t="str">
        <f>IF(COUNTIF('Trainingsschema 20242025'!G$100:G$118,$A39)&gt;0,"X","")</f>
        <v/>
      </c>
      <c r="CO39" s="34" t="str">
        <f>IF(COUNTIF('Trainingsschema 20242025'!H$100:H$118,$A39)&gt;0,"X","")</f>
        <v/>
      </c>
      <c r="CP39" s="34" t="str">
        <f>IF(COUNTIF('Trainingsschema 20242025'!I$100:I$118,$A39)&gt;0,"X","")</f>
        <v/>
      </c>
      <c r="CQ39" s="34" t="str">
        <f>IF(COUNTIF('Trainingsschema 20242025'!J$100:J$118,$A39)&gt;0,"X","")</f>
        <v/>
      </c>
      <c r="CR39" s="21" t="str">
        <f>IF(COUNTIF('Trainingsschema 20242025'!K$100:K$118,$A39)&gt;0,"X","")</f>
        <v/>
      </c>
      <c r="CS39" s="21" t="str">
        <f>IF(COUNTIF('Trainingsschema 20242025'!L$100:L$118,$A39)&gt;0,"X","")</f>
        <v/>
      </c>
      <c r="CT39" s="21" t="str">
        <f>IF(COUNTIF('Trainingsschema 20242025'!M$100:M$118,$A39)&gt;0,"X","")</f>
        <v/>
      </c>
      <c r="CU39" s="21" t="str">
        <f>IF(COUNTIF('Trainingsschema 20242025'!N$100:N$118,$A39)&gt;0,"X","")</f>
        <v/>
      </c>
      <c r="CV39" s="21" t="str">
        <f>IF(COUNTIF('Trainingsschema 20242025'!O$100:O$118,$A39)&gt;0,"X","")</f>
        <v/>
      </c>
      <c r="CW39" s="21" t="str">
        <f>IF(COUNTIF('Trainingsschema 20242025'!P$100:P$118,$A39)&gt;0,"X","")</f>
        <v/>
      </c>
      <c r="CX39" s="34" t="str">
        <f>IF(COUNTIF('Trainingsschema 20242025'!Q$100:Q$118,$A39)&gt;0,"X","")</f>
        <v/>
      </c>
      <c r="CY39" s="34" t="str">
        <f>IF(COUNTIF('Trainingsschema 20242025'!R$100:R$118,$A39)&gt;0,"X","")</f>
        <v/>
      </c>
      <c r="CZ39" s="34" t="str">
        <f>IF(COUNTIF('Trainingsschema 20242025'!S$100:S$118,$A39)&gt;0,"X","")</f>
        <v/>
      </c>
      <c r="DA39" s="35" t="str">
        <f>IF(COUNTIF('Trainingsschema 20242025'!T$100:T$118,$A39)&gt;0,"X","")</f>
        <v/>
      </c>
      <c r="DC39">
        <f t="shared" si="0"/>
        <v>4</v>
      </c>
      <c r="DD39">
        <f t="shared" si="1"/>
        <v>2</v>
      </c>
    </row>
    <row r="40" spans="1:109" ht="15.75" customHeight="1" x14ac:dyDescent="0.2">
      <c r="A40" t="s">
        <v>76</v>
      </c>
      <c r="G40" s="33" t="str">
        <f>IF(COUNTIF('Trainingsschema 20242025'!B$6:B$26,$A40)&gt;0,"X","")</f>
        <v/>
      </c>
      <c r="H40" s="21" t="str">
        <f>IF(COUNTIF('Trainingsschema 20242025'!C$6:C$26,$A40)&gt;0,"X","")</f>
        <v/>
      </c>
      <c r="I40" s="21" t="str">
        <f>IF(COUNTIF('Trainingsschema 20242025'!D$6:D$26,$A40)&gt;0,"X","")</f>
        <v/>
      </c>
      <c r="J40" s="21" t="str">
        <f>IF(COUNTIF('Trainingsschema 20242025'!E$6:E$26,$A40)&gt;0,"X","")</f>
        <v/>
      </c>
      <c r="K40" s="21" t="str">
        <f>IF(COUNTIF('Trainingsschema 20242025'!F$6:F$26,$A40)&gt;0,"X","")</f>
        <v/>
      </c>
      <c r="L40" s="34" t="str">
        <f>IF(COUNTIF('Trainingsschema 20242025'!G$6:G$26,$A40)&gt;0,"X","")</f>
        <v/>
      </c>
      <c r="M40" s="34" t="str">
        <f>IF(COUNTIF('Trainingsschema 20242025'!H$6:H$26,$A40)&gt;0,"X","")</f>
        <v/>
      </c>
      <c r="N40" s="34" t="str">
        <f>IF(COUNTIF('Trainingsschema 20242025'!I$6:I$25,$A40)&gt;0,"X","")</f>
        <v/>
      </c>
      <c r="O40" s="34" t="str">
        <f>IF(COUNTIF('Trainingsschema 20242025'!J$6:J$25,$A40)&gt;0,"X","")</f>
        <v/>
      </c>
      <c r="P40" s="21" t="str">
        <f>IF(COUNTIF('Trainingsschema 20242025'!K$6:K$26,$A40)&gt;0,"X","")</f>
        <v/>
      </c>
      <c r="Q40" s="21" t="str">
        <f>IF(COUNTIF('Trainingsschema 20242025'!L$6:L$25,$A40)&gt;0,"X","")</f>
        <v/>
      </c>
      <c r="R40" s="21" t="str">
        <f>IF(COUNTIF('Trainingsschema 20242025'!M$6:M$25,$A40)&gt;0,"X","")</f>
        <v/>
      </c>
      <c r="S40" s="21" t="str">
        <f>IF(COUNTIF('Trainingsschema 20242025'!N$6:N$25,$A40)&gt;0,"X","")</f>
        <v/>
      </c>
      <c r="T40" s="21" t="str">
        <f>IF(COUNTIF('Trainingsschema 20242025'!O$6:O$25,$A40)&gt;0,"X","")</f>
        <v/>
      </c>
      <c r="U40" s="21" t="str">
        <f>IF(COUNTIF('Trainingsschema 20242025'!P$6:P$26,$A40)&gt;0,"X","")</f>
        <v/>
      </c>
      <c r="V40" s="34" t="str">
        <f>IF(COUNTIF('Trainingsschema 20242025'!Q$6:Q$26,$A40)&gt;0,"X","")</f>
        <v/>
      </c>
      <c r="W40" s="34" t="str">
        <f>IF(COUNTIF('Trainingsschema 20242025'!R$6:R$26,$A40)&gt;0,"X","")</f>
        <v/>
      </c>
      <c r="X40" s="34" t="str">
        <f>IF(COUNTIF('Trainingsschema 20242025'!S$6:S$26,$A40)&gt;0,"X","")</f>
        <v>X</v>
      </c>
      <c r="Y40" s="35" t="str">
        <f>IF(COUNTIF('Trainingsschema 20242025'!T$6:T$26,$A40)&gt;0,"X","")</f>
        <v>X</v>
      </c>
      <c r="AA40" s="40" t="str">
        <f>IF(COUNTIF('Trainingsschema 20242025'!B$30:B$49,$A40)&gt;0,"X","")</f>
        <v/>
      </c>
      <c r="AB40" s="41" t="str">
        <f>IF(COUNTIF('Trainingsschema 20242025'!C$30:C$49,$A40)&gt;0,"X","")</f>
        <v/>
      </c>
      <c r="AC40" s="41" t="str">
        <f>IF(COUNTIF('Trainingsschema 20242025'!D$30:D$49,$A40)&gt;0,"X","")</f>
        <v/>
      </c>
      <c r="AD40" s="41" t="str">
        <f>IF(COUNTIF('Trainingsschema 20242025'!E$30:E$49,$A40)&gt;0,"X","")</f>
        <v/>
      </c>
      <c r="AE40" s="21" t="str">
        <f>IF(COUNTIF('Trainingsschema 20242025'!F$30:F$49,$A40)&gt;0,"X","")</f>
        <v/>
      </c>
      <c r="AF40" s="34" t="str">
        <f>IF(COUNTIF('Trainingsschema 20242025'!G$30:G$49,$A40)&gt;0,"X","")</f>
        <v/>
      </c>
      <c r="AG40" s="34" t="str">
        <f>IF(COUNTIF('Trainingsschema 20242025'!H$30:H$49,$A40)&gt;0,"X","")</f>
        <v/>
      </c>
      <c r="AH40" s="34" t="str">
        <f>IF(COUNTIF('Trainingsschema 20242025'!I$30:I$49,$A40)&gt;0,"X","")</f>
        <v/>
      </c>
      <c r="AI40" s="34" t="str">
        <f>IF(COUNTIF('Trainingsschema 20242025'!J$30:J$49,$A40)&gt;0,"X","")</f>
        <v/>
      </c>
      <c r="AJ40" s="21" t="str">
        <f>IF(COUNTIF('Trainingsschema 20242025'!K$30:K$49,$A40)&gt;0,"X","")</f>
        <v/>
      </c>
      <c r="AK40" s="41" t="str">
        <f>IF(COUNTIF('Trainingsschema 20242025'!L$30:L$49,$A40)&gt;0,"X","")</f>
        <v/>
      </c>
      <c r="AL40" s="41" t="str">
        <f>IF(COUNTIF('Trainingsschema 20242025'!M$30:M$49,$A40)&gt;0,"X","")</f>
        <v/>
      </c>
      <c r="AM40" s="41" t="str">
        <f>IF(COUNTIF('Trainingsschema 20242025'!N$30:N$49,$A40)&gt;0,"X","")</f>
        <v/>
      </c>
      <c r="AN40" s="41" t="str">
        <f>IF(COUNTIF('Trainingsschema 20242025'!O$30:O$49,$A40)&gt;0,"X","")</f>
        <v/>
      </c>
      <c r="AO40" s="21" t="str">
        <f>IF(COUNTIF('Trainingsschema 20242025'!P$30:P$49,$A40)&gt;0,"X","")</f>
        <v/>
      </c>
      <c r="AP40" s="34" t="str">
        <f>IF(COUNTIF('Trainingsschema 20242025'!Q$30:Q$49,$A40)&gt;0,"X","")</f>
        <v/>
      </c>
      <c r="AQ40" s="34" t="str">
        <f>IF(COUNTIF('Trainingsschema 20242025'!R$30:R$49,$A40)&gt;0,"X","")</f>
        <v/>
      </c>
      <c r="AR40" s="34" t="str">
        <f>IF(COUNTIF('Trainingsschema 20242025'!S$30:S$49,$A40)&gt;0,"X","")</f>
        <v/>
      </c>
      <c r="AS40" s="35" t="str">
        <f>IF(COUNTIF('Trainingsschema 20242025'!T$30:T$49,$A40)&gt;0,"X","")</f>
        <v/>
      </c>
      <c r="AU40" s="33" t="str">
        <f>IF(COUNTIF('Trainingsschema 20242025'!B$54:B$73,$A40)&gt;0,"X","")</f>
        <v/>
      </c>
      <c r="AV40" s="21" t="str">
        <f>IF(COUNTIF('Trainingsschema 20242025'!C$54:C$73,$A40)&gt;0,"X","")</f>
        <v/>
      </c>
      <c r="AW40" s="21" t="str">
        <f>IF(COUNTIF('Trainingsschema 20242025'!D$54:D$72,$A40)&gt;0,"X","")</f>
        <v>X</v>
      </c>
      <c r="AX40" s="21" t="str">
        <f>IF(COUNTIF('Trainingsschema 20242025'!E$54:E$72,$A40)&gt;0,"X","")</f>
        <v>X</v>
      </c>
      <c r="AY40" s="21" t="str">
        <f>IF(COUNTIF('Trainingsschema 20242025'!F$54:F$73,$A40)&gt;0,"X","")</f>
        <v/>
      </c>
      <c r="AZ40" s="34" t="str">
        <f>IF(COUNTIF('Trainingsschema 20242025'!G$54:G$73,$A40)&gt;0,"X","")</f>
        <v/>
      </c>
      <c r="BA40" s="34" t="str">
        <f>IF(COUNTIF('Trainingsschema 20242025'!H$54:H$73,$A40)&gt;0,"X","")</f>
        <v/>
      </c>
      <c r="BB40" s="34" t="str">
        <f>IF(COUNTIF('Trainingsschema 20242025'!I$54:I$73,$A40)&gt;0,"X","")</f>
        <v/>
      </c>
      <c r="BC40" s="34" t="str">
        <f>IF(COUNTIF('Trainingsschema 20242025'!J$54:J$73,$A40)&gt;0,"X","")</f>
        <v/>
      </c>
      <c r="BD40" s="21" t="str">
        <f>IF(COUNTIF('Trainingsschema 20242025'!K$54:K$73,$A40)&gt;0,"X","")</f>
        <v/>
      </c>
      <c r="BE40" s="21" t="str">
        <f>IF(COUNTIF('Trainingsschema 20242025'!L$54:L$72,$A40)&gt;0,"X","")</f>
        <v/>
      </c>
      <c r="BF40" s="21" t="str">
        <f>IF(COUNTIF('Trainingsschema 20242025'!M$54:M$72,$A40)&gt;0,"X","")</f>
        <v/>
      </c>
      <c r="BG40" s="21" t="str">
        <f>IF(COUNTIF('Trainingsschema 20242025'!N$54:N$72,$A40)&gt;0,"X","")</f>
        <v/>
      </c>
      <c r="BH40" s="21" t="str">
        <f>IF(COUNTIF('Trainingsschema 20242025'!O$54:O$72,$A40)&gt;0,"X","")</f>
        <v/>
      </c>
      <c r="BI40" s="21" t="str">
        <f>IF(COUNTIF('Trainingsschema 20242025'!P$54:P$73,$A40)&gt;0,"X","")</f>
        <v/>
      </c>
      <c r="BJ40" s="34" t="str">
        <f>IF(COUNTIF('Trainingsschema 20242025'!Q$54:Q$73,$A40)&gt;0,"X","")</f>
        <v/>
      </c>
      <c r="BK40" s="34" t="str">
        <f>IF(COUNTIF('Trainingsschema 20242025'!R$54:R$73,$A40)&gt;0,"X","")</f>
        <v/>
      </c>
      <c r="BL40" s="34" t="str">
        <f>IF(COUNTIF('Trainingsschema 20242025'!S$54:S$73,$A40)&gt;0,"X","")</f>
        <v/>
      </c>
      <c r="BM40" s="35" t="str">
        <f>IF(COUNTIF('Trainingsschema 20242025'!T$54:T$73,$A40)&gt;0,"X","")</f>
        <v/>
      </c>
      <c r="BO40" s="40" t="str">
        <f>IF(COUNTIF('Trainingsschema 20242025'!B$77:B$96,$A40)&gt;0,"X","")</f>
        <v/>
      </c>
      <c r="BP40" s="41" t="str">
        <f>IF(COUNTIF('Trainingsschema 20242025'!C$77:C$96,$A40)&gt;0,"X","")</f>
        <v/>
      </c>
      <c r="BQ40" s="41" t="str">
        <f>IF(COUNTIF('Trainingsschema 20242025'!D$77:D$96,$A40)&gt;0,"X","")</f>
        <v/>
      </c>
      <c r="BR40" s="41" t="str">
        <f>IF(COUNTIF('Trainingsschema 20242025'!E$77:E$96,$A40)&gt;0,"X","")</f>
        <v/>
      </c>
      <c r="BS40" s="21" t="str">
        <f>IF(COUNTIF('Trainingsschema 20242025'!F$77:F$96,$A40)&gt;0,"X","")</f>
        <v/>
      </c>
      <c r="BT40" s="34" t="str">
        <f>IF(COUNTIF('Trainingsschema 20242025'!G$77:G$96,$A40)&gt;0,"X","")</f>
        <v/>
      </c>
      <c r="BU40" s="34" t="str">
        <f>IF(COUNTIF('Trainingsschema 20242025'!H$77:H$96,$A40)&gt;0,"X","")</f>
        <v/>
      </c>
      <c r="BV40" s="34" t="str">
        <f>IF(COUNTIF('Trainingsschema 20242025'!I$77:I$96,$A40)&gt;0,"X","")</f>
        <v/>
      </c>
      <c r="BW40" s="34" t="str">
        <f>IF(COUNTIF('Trainingsschema 20242025'!J$77:J$96,$A40)&gt;0,"X","")</f>
        <v/>
      </c>
      <c r="BX40" s="21" t="str">
        <f>IF(COUNTIF('Trainingsschema 20242025'!K$77:K$96,$A40)&gt;0,"X","")</f>
        <v/>
      </c>
      <c r="BY40" s="41" t="str">
        <f>IF(COUNTIF('Trainingsschema 20242025'!L$77:L$96,$A40)&gt;0,"X","")</f>
        <v/>
      </c>
      <c r="BZ40" s="41" t="str">
        <f>IF(COUNTIF('Trainingsschema 20242025'!M$77:M$96,$A40)&gt;0,"X","")</f>
        <v/>
      </c>
      <c r="CA40" s="41" t="str">
        <f>IF(COUNTIF('Trainingsschema 20242025'!N$77:N$96,$A40)&gt;0,"X","")</f>
        <v/>
      </c>
      <c r="CB40" s="41" t="str">
        <f>IF(COUNTIF('Trainingsschema 20242025'!O$77:O$96,$A40)&gt;0,"X","")</f>
        <v/>
      </c>
      <c r="CC40" s="41" t="str">
        <f>IF(COUNTIF('Trainingsschema 20242025'!P$77:P$96,$A40)&gt;0,"X","")</f>
        <v/>
      </c>
      <c r="CD40" s="34" t="str">
        <f>IF(COUNTIF('Trainingsschema 20242025'!Q$77:Q$96,$A40)&gt;0,"X","")</f>
        <v/>
      </c>
      <c r="CE40" s="34" t="str">
        <f>IF(COUNTIF('Trainingsschema 20242025'!R$77:R$96,$A40)&gt;0,"X","")</f>
        <v/>
      </c>
      <c r="CF40" s="34" t="str">
        <f>IF(COUNTIF('Trainingsschema 20242025'!S$77:S$96,$A40)&gt;0,"X","")</f>
        <v/>
      </c>
      <c r="CG40" s="35" t="str">
        <f>IF(COUNTIF('Trainingsschema 20242025'!T$77:T$96,$A40)&gt;0,"X","")</f>
        <v/>
      </c>
      <c r="CI40" s="33" t="str">
        <f>IF(COUNTIF('Trainingsschema 20242025'!B$100:B$118,$A40)&gt;0,"X","")</f>
        <v/>
      </c>
      <c r="CJ40" s="21" t="str">
        <f>IF(COUNTIF('Trainingsschema 20242025'!C$100:C$118,$A40)&gt;0,"X","")</f>
        <v/>
      </c>
      <c r="CK40" s="21" t="str">
        <f>IF(COUNTIF('Trainingsschema 20242025'!D$100:D$118,$A40)&gt;0,"X","")</f>
        <v/>
      </c>
      <c r="CL40" s="21" t="str">
        <f>IF(COUNTIF('Trainingsschema 20242025'!E$100:E$118,$A40)&gt;0,"X","")</f>
        <v/>
      </c>
      <c r="CM40" s="21" t="str">
        <f>IF(COUNTIF('Trainingsschema 20242025'!F$100:F$118,$A40)&gt;0,"X","")</f>
        <v/>
      </c>
      <c r="CN40" s="34" t="str">
        <f>IF(COUNTIF('Trainingsschema 20242025'!G$100:G$118,$A40)&gt;0,"X","")</f>
        <v/>
      </c>
      <c r="CO40" s="34" t="str">
        <f>IF(COUNTIF('Trainingsschema 20242025'!H$100:H$118,$A40)&gt;0,"X","")</f>
        <v/>
      </c>
      <c r="CP40" s="34" t="str">
        <f>IF(COUNTIF('Trainingsschema 20242025'!I$100:I$118,$A40)&gt;0,"X","")</f>
        <v/>
      </c>
      <c r="CQ40" s="34" t="str">
        <f>IF(COUNTIF('Trainingsschema 20242025'!J$100:J$118,$A40)&gt;0,"X","")</f>
        <v/>
      </c>
      <c r="CR40" s="21" t="str">
        <f>IF(COUNTIF('Trainingsschema 20242025'!K$100:K$118,$A40)&gt;0,"X","")</f>
        <v/>
      </c>
      <c r="CS40" s="21" t="str">
        <f>IF(COUNTIF('Trainingsschema 20242025'!L$100:L$118,$A40)&gt;0,"X","")</f>
        <v/>
      </c>
      <c r="CT40" s="21" t="str">
        <f>IF(COUNTIF('Trainingsschema 20242025'!M$100:M$118,$A40)&gt;0,"X","")</f>
        <v/>
      </c>
      <c r="CU40" s="21" t="str">
        <f>IF(COUNTIF('Trainingsschema 20242025'!N$100:N$118,$A40)&gt;0,"X","")</f>
        <v/>
      </c>
      <c r="CV40" s="21" t="str">
        <f>IF(COUNTIF('Trainingsschema 20242025'!O$100:O$118,$A40)&gt;0,"X","")</f>
        <v/>
      </c>
      <c r="CW40" s="21" t="str">
        <f>IF(COUNTIF('Trainingsschema 20242025'!P$100:P$118,$A40)&gt;0,"X","")</f>
        <v/>
      </c>
      <c r="CX40" s="34" t="str">
        <f>IF(COUNTIF('Trainingsschema 20242025'!Q$100:Q$118,$A40)&gt;0,"X","")</f>
        <v/>
      </c>
      <c r="CY40" s="34" t="str">
        <f>IF(COUNTIF('Trainingsschema 20242025'!R$100:R$118,$A40)&gt;0,"X","")</f>
        <v/>
      </c>
      <c r="CZ40" s="34" t="str">
        <f>IF(COUNTIF('Trainingsschema 20242025'!S$100:S$118,$A40)&gt;0,"X","")</f>
        <v/>
      </c>
      <c r="DA40" s="35" t="str">
        <f>IF(COUNTIF('Trainingsschema 20242025'!T$100:T$118,$A40)&gt;0,"X","")</f>
        <v/>
      </c>
      <c r="DC40">
        <f t="shared" si="0"/>
        <v>4</v>
      </c>
      <c r="DD40">
        <f t="shared" si="1"/>
        <v>2</v>
      </c>
      <c r="DE40" s="26" t="s">
        <v>106</v>
      </c>
    </row>
    <row r="41" spans="1:109" ht="15.75" customHeight="1" x14ac:dyDescent="0.2">
      <c r="A41" s="20" t="s">
        <v>55</v>
      </c>
      <c r="C41" s="21" t="s">
        <v>93</v>
      </c>
      <c r="E41" s="21" t="s">
        <v>97</v>
      </c>
      <c r="F41" s="21" t="s">
        <v>90</v>
      </c>
      <c r="G41" s="33" t="str">
        <f>IF(COUNTIF('Trainingsschema 20242025'!B$6:B$26,$A41)&gt;0,"X","")</f>
        <v/>
      </c>
      <c r="H41" s="21" t="str">
        <f>IF(COUNTIF('Trainingsschema 20242025'!C$6:C$26,$A41)&gt;0,"X","")</f>
        <v/>
      </c>
      <c r="I41" s="21" t="str">
        <f>IF(COUNTIF('Trainingsschema 20242025'!D$6:D$26,$A41)&gt;0,"X","")</f>
        <v/>
      </c>
      <c r="J41" s="21" t="str">
        <f>IF(COUNTIF('Trainingsschema 20242025'!E$6:E$26,$A41)&gt;0,"X","")</f>
        <v/>
      </c>
      <c r="K41" s="21" t="str">
        <f>IF(COUNTIF('Trainingsschema 20242025'!F$6:F$26,$A41)&gt;0,"X","")</f>
        <v/>
      </c>
      <c r="L41" s="34" t="str">
        <f>IF(COUNTIF('Trainingsschema 20242025'!G$6:G$26,$A41)&gt;0,"X","")</f>
        <v/>
      </c>
      <c r="M41" s="34" t="str">
        <f>IF(COUNTIF('Trainingsschema 20242025'!H$6:H$26,$A41)&gt;0,"X","")</f>
        <v/>
      </c>
      <c r="N41" s="34" t="str">
        <f>IF(COUNTIF('Trainingsschema 20242025'!I$6:I$25,$A41)&gt;0,"X","")</f>
        <v/>
      </c>
      <c r="O41" s="34" t="str">
        <f>IF(COUNTIF('Trainingsschema 20242025'!J$6:J$25,$A41)&gt;0,"X","")</f>
        <v/>
      </c>
      <c r="P41" s="21" t="str">
        <f>IF(COUNTIF('Trainingsschema 20242025'!K$6:K$26,$A41)&gt;0,"X","")</f>
        <v/>
      </c>
      <c r="Q41" s="21" t="str">
        <f>IF(COUNTIF('Trainingsschema 20242025'!L$6:L$25,$A41)&gt;0,"X","")</f>
        <v/>
      </c>
      <c r="R41" s="21" t="str">
        <f>IF(COUNTIF('Trainingsschema 20242025'!M$6:M$25,$A41)&gt;0,"X","")</f>
        <v/>
      </c>
      <c r="S41" s="21" t="str">
        <f>IF(COUNTIF('Trainingsschema 20242025'!N$6:N$25,$A41)&gt;0,"X","")</f>
        <v/>
      </c>
      <c r="T41" s="21" t="str">
        <f>IF(COUNTIF('Trainingsschema 20242025'!O$6:O$25,$A41)&gt;0,"X","")</f>
        <v/>
      </c>
      <c r="U41" s="21" t="str">
        <f>IF(COUNTIF('Trainingsschema 20242025'!P$6:P$26,$A41)&gt;0,"X","")</f>
        <v/>
      </c>
      <c r="V41" s="34" t="str">
        <f>IF(COUNTIF('Trainingsschema 20242025'!Q$6:Q$26,$A41)&gt;0,"X","")</f>
        <v/>
      </c>
      <c r="W41" s="34" t="str">
        <f>IF(COUNTIF('Trainingsschema 20242025'!R$6:R$26,$A41)&gt;0,"X","")</f>
        <v/>
      </c>
      <c r="X41" s="34" t="str">
        <f>IF(COUNTIF('Trainingsschema 20242025'!S$6:S$26,$A41)&gt;0,"X","")</f>
        <v/>
      </c>
      <c r="Y41" s="35" t="str">
        <f>IF(COUNTIF('Trainingsschema 20242025'!T$6:T$26,$A41)&gt;0,"X","")</f>
        <v/>
      </c>
      <c r="AA41" s="40" t="str">
        <f>IF(COUNTIF('Trainingsschema 20242025'!B$30:B$49,$A41)&gt;0,"X","")</f>
        <v/>
      </c>
      <c r="AB41" s="41" t="str">
        <f>IF(COUNTIF('Trainingsschema 20242025'!C$30:C$49,$A41)&gt;0,"X","")</f>
        <v/>
      </c>
      <c r="AC41" s="41" t="str">
        <f>IF(COUNTIF('Trainingsschema 20242025'!D$30:D$49,$A41)&gt;0,"X","")</f>
        <v/>
      </c>
      <c r="AD41" s="41" t="str">
        <f>IF(COUNTIF('Trainingsschema 20242025'!E$30:E$49,$A41)&gt;0,"X","")</f>
        <v/>
      </c>
      <c r="AE41" s="21" t="str">
        <f>IF(COUNTIF('Trainingsschema 20242025'!F$30:F$49,$A41)&gt;0,"X","")</f>
        <v/>
      </c>
      <c r="AF41" s="34" t="str">
        <f>IF(COUNTIF('Trainingsschema 20242025'!G$30:G$49,$A41)&gt;0,"X","")</f>
        <v/>
      </c>
      <c r="AG41" s="34" t="str">
        <f>IF(COUNTIF('Trainingsschema 20242025'!H$30:H$49,$A41)&gt;0,"X","")</f>
        <v/>
      </c>
      <c r="AH41" s="34" t="str">
        <f>IF(COUNTIF('Trainingsschema 20242025'!I$30:I$49,$A41)&gt;0,"X","")</f>
        <v>X</v>
      </c>
      <c r="AI41" s="34" t="str">
        <f>IF(COUNTIF('Trainingsschema 20242025'!J$30:J$49,$A41)&gt;0,"X","")</f>
        <v>X</v>
      </c>
      <c r="AJ41" s="21" t="str">
        <f>IF(COUNTIF('Trainingsschema 20242025'!K$30:K$49,$A41)&gt;0,"X","")</f>
        <v/>
      </c>
      <c r="AK41" s="41" t="str">
        <f>IF(COUNTIF('Trainingsschema 20242025'!L$30:L$49,$A41)&gt;0,"X","")</f>
        <v/>
      </c>
      <c r="AL41" s="41" t="str">
        <f>IF(COUNTIF('Trainingsschema 20242025'!M$30:M$49,$A41)&gt;0,"X","")</f>
        <v/>
      </c>
      <c r="AM41" s="41" t="str">
        <f>IF(COUNTIF('Trainingsschema 20242025'!N$30:N$49,$A41)&gt;0,"X","")</f>
        <v/>
      </c>
      <c r="AN41" s="41" t="str">
        <f>IF(COUNTIF('Trainingsschema 20242025'!O$30:O$49,$A41)&gt;0,"X","")</f>
        <v/>
      </c>
      <c r="AO41" s="21" t="str">
        <f>IF(COUNTIF('Trainingsschema 20242025'!P$30:P$49,$A41)&gt;0,"X","")</f>
        <v/>
      </c>
      <c r="AP41" s="34" t="str">
        <f>IF(COUNTIF('Trainingsschema 20242025'!Q$30:Q$49,$A41)&gt;0,"X","")</f>
        <v/>
      </c>
      <c r="AQ41" s="34" t="str">
        <f>IF(COUNTIF('Trainingsschema 20242025'!R$30:R$49,$A41)&gt;0,"X","")</f>
        <v/>
      </c>
      <c r="AR41" s="34" t="str">
        <f>IF(COUNTIF('Trainingsschema 20242025'!S$30:S$49,$A41)&gt;0,"X","")</f>
        <v/>
      </c>
      <c r="AS41" s="35" t="str">
        <f>IF(COUNTIF('Trainingsschema 20242025'!T$30:T$49,$A41)&gt;0,"X","")</f>
        <v/>
      </c>
      <c r="AU41" s="33" t="str">
        <f>IF(COUNTIF('Trainingsschema 20242025'!B$54:B$73,$A41)&gt;0,"X","")</f>
        <v/>
      </c>
      <c r="AV41" s="21" t="str">
        <f>IF(COUNTIF('Trainingsschema 20242025'!C$54:C$73,$A41)&gt;0,"X","")</f>
        <v/>
      </c>
      <c r="AW41" s="21" t="str">
        <f>IF(COUNTIF('Trainingsschema 20242025'!D$54:D$72,$A41)&gt;0,"X","")</f>
        <v/>
      </c>
      <c r="AX41" s="21" t="str">
        <f>IF(COUNTIF('Trainingsschema 20242025'!E$54:E$72,$A41)&gt;0,"X","")</f>
        <v/>
      </c>
      <c r="AY41" s="21" t="str">
        <f>IF(COUNTIF('Trainingsschema 20242025'!F$54:F$73,$A41)&gt;0,"X","")</f>
        <v/>
      </c>
      <c r="AZ41" s="34" t="str">
        <f>IF(COUNTIF('Trainingsschema 20242025'!G$54:G$73,$A41)&gt;0,"X","")</f>
        <v/>
      </c>
      <c r="BA41" s="34" t="str">
        <f>IF(COUNTIF('Trainingsschema 20242025'!H$54:H$73,$A41)&gt;0,"X","")</f>
        <v/>
      </c>
      <c r="BB41" s="34" t="str">
        <f>IF(COUNTIF('Trainingsschema 20242025'!I$54:I$73,$A41)&gt;0,"X","")</f>
        <v/>
      </c>
      <c r="BC41" s="34" t="str">
        <f>IF(COUNTIF('Trainingsschema 20242025'!J$54:J$73,$A41)&gt;0,"X","")</f>
        <v/>
      </c>
      <c r="BD41" s="21" t="str">
        <f>IF(COUNTIF('Trainingsschema 20242025'!K$54:K$73,$A41)&gt;0,"X","")</f>
        <v/>
      </c>
      <c r="BE41" s="21" t="str">
        <f>IF(COUNTIF('Trainingsschema 20242025'!L$54:L$72,$A41)&gt;0,"X","")</f>
        <v/>
      </c>
      <c r="BF41" s="21" t="str">
        <f>IF(COUNTIF('Trainingsschema 20242025'!M$54:M$72,$A41)&gt;0,"X","")</f>
        <v/>
      </c>
      <c r="BG41" s="21" t="str">
        <f>IF(COUNTIF('Trainingsschema 20242025'!N$54:N$72,$A41)&gt;0,"X","")</f>
        <v/>
      </c>
      <c r="BH41" s="21" t="str">
        <f>IF(COUNTIF('Trainingsschema 20242025'!O$54:O$72,$A41)&gt;0,"X","")</f>
        <v/>
      </c>
      <c r="BI41" s="21" t="str">
        <f>IF(COUNTIF('Trainingsschema 20242025'!P$54:P$73,$A41)&gt;0,"X","")</f>
        <v/>
      </c>
      <c r="BJ41" s="34" t="str">
        <f>IF(COUNTIF('Trainingsschema 20242025'!Q$54:Q$73,$A41)&gt;0,"X","")</f>
        <v/>
      </c>
      <c r="BK41" s="34" t="str">
        <f>IF(COUNTIF('Trainingsschema 20242025'!R$54:R$73,$A41)&gt;0,"X","")</f>
        <v/>
      </c>
      <c r="BL41" s="34" t="str">
        <f>IF(COUNTIF('Trainingsschema 20242025'!S$54:S$73,$A41)&gt;0,"X","")</f>
        <v/>
      </c>
      <c r="BM41" s="35" t="str">
        <f>IF(COUNTIF('Trainingsschema 20242025'!T$54:T$73,$A41)&gt;0,"X","")</f>
        <v/>
      </c>
      <c r="BO41" s="40" t="str">
        <f>IF(COUNTIF('Trainingsschema 20242025'!B$77:B$96,$A41)&gt;0,"X","")</f>
        <v/>
      </c>
      <c r="BP41" s="41" t="str">
        <f>IF(COUNTIF('Trainingsschema 20242025'!C$77:C$96,$A41)&gt;0,"X","")</f>
        <v/>
      </c>
      <c r="BQ41" s="41" t="str">
        <f>IF(COUNTIF('Trainingsschema 20242025'!D$77:D$96,$A41)&gt;0,"X","")</f>
        <v/>
      </c>
      <c r="BR41" s="41" t="str">
        <f>IF(COUNTIF('Trainingsschema 20242025'!E$77:E$96,$A41)&gt;0,"X","")</f>
        <v/>
      </c>
      <c r="BS41" s="21" t="str">
        <f>IF(COUNTIF('Trainingsschema 20242025'!F$77:F$96,$A41)&gt;0,"X","")</f>
        <v/>
      </c>
      <c r="BT41" s="34" t="str">
        <f>IF(COUNTIF('Trainingsschema 20242025'!G$77:G$96,$A41)&gt;0,"X","")</f>
        <v/>
      </c>
      <c r="BU41" s="34" t="str">
        <f>IF(COUNTIF('Trainingsschema 20242025'!H$77:H$96,$A41)&gt;0,"X","")</f>
        <v/>
      </c>
      <c r="BV41" s="34" t="str">
        <f>IF(COUNTIF('Trainingsschema 20242025'!I$77:I$96,$A41)&gt;0,"X","")</f>
        <v/>
      </c>
      <c r="BW41" s="34" t="str">
        <f>IF(COUNTIF('Trainingsschema 20242025'!J$77:J$96,$A41)&gt;0,"X","")</f>
        <v/>
      </c>
      <c r="BX41" s="21" t="str">
        <f>IF(COUNTIF('Trainingsschema 20242025'!K$77:K$96,$A41)&gt;0,"X","")</f>
        <v/>
      </c>
      <c r="BY41" s="41" t="str">
        <f>IF(COUNTIF('Trainingsschema 20242025'!L$77:L$96,$A41)&gt;0,"X","")</f>
        <v/>
      </c>
      <c r="BZ41" s="41" t="str">
        <f>IF(COUNTIF('Trainingsschema 20242025'!M$77:M$96,$A41)&gt;0,"X","")</f>
        <v/>
      </c>
      <c r="CA41" s="41" t="str">
        <f>IF(COUNTIF('Trainingsschema 20242025'!N$77:N$96,$A41)&gt;0,"X","")</f>
        <v/>
      </c>
      <c r="CB41" s="41" t="str">
        <f>IF(COUNTIF('Trainingsschema 20242025'!O$77:O$96,$A41)&gt;0,"X","")</f>
        <v/>
      </c>
      <c r="CC41" s="41" t="str">
        <f>IF(COUNTIF('Trainingsschema 20242025'!P$77:P$96,$A41)&gt;0,"X","")</f>
        <v/>
      </c>
      <c r="CD41" s="34" t="str">
        <f>IF(COUNTIF('Trainingsschema 20242025'!Q$77:Q$96,$A41)&gt;0,"X","")</f>
        <v/>
      </c>
      <c r="CE41" s="34" t="str">
        <f>IF(COUNTIF('Trainingsschema 20242025'!R$77:R$96,$A41)&gt;0,"X","")</f>
        <v/>
      </c>
      <c r="CF41" s="34" t="str">
        <f>IF(COUNTIF('Trainingsschema 20242025'!S$77:S$96,$A41)&gt;0,"X","")</f>
        <v>X</v>
      </c>
      <c r="CG41" s="35" t="str">
        <f>IF(COUNTIF('Trainingsschema 20242025'!T$77:T$96,$A41)&gt;0,"X","")</f>
        <v>X</v>
      </c>
      <c r="CI41" s="33" t="str">
        <f>IF(COUNTIF('Trainingsschema 20242025'!B$100:B$118,$A41)&gt;0,"X","")</f>
        <v>X</v>
      </c>
      <c r="CJ41" s="21" t="str">
        <f>IF(COUNTIF('Trainingsschema 20242025'!C$100:C$118,$A41)&gt;0,"X","")</f>
        <v>X</v>
      </c>
      <c r="CK41" s="21" t="str">
        <f>IF(COUNTIF('Trainingsschema 20242025'!D$100:D$118,$A41)&gt;0,"X","")</f>
        <v/>
      </c>
      <c r="CL41" s="21" t="str">
        <f>IF(COUNTIF('Trainingsschema 20242025'!E$100:E$118,$A41)&gt;0,"X","")</f>
        <v/>
      </c>
      <c r="CM41" s="21" t="str">
        <f>IF(COUNTIF('Trainingsschema 20242025'!F$100:F$118,$A41)&gt;0,"X","")</f>
        <v/>
      </c>
      <c r="CN41" s="34" t="str">
        <f>IF(COUNTIF('Trainingsschema 20242025'!G$100:G$118,$A41)&gt;0,"X","")</f>
        <v/>
      </c>
      <c r="CO41" s="34" t="str">
        <f>IF(COUNTIF('Trainingsschema 20242025'!H$100:H$118,$A41)&gt;0,"X","")</f>
        <v/>
      </c>
      <c r="CP41" s="34" t="str">
        <f>IF(COUNTIF('Trainingsschema 20242025'!I$100:I$118,$A41)&gt;0,"X","")</f>
        <v/>
      </c>
      <c r="CQ41" s="34" t="str">
        <f>IF(COUNTIF('Trainingsschema 20242025'!J$100:J$118,$A41)&gt;0,"X","")</f>
        <v/>
      </c>
      <c r="CR41" s="21" t="str">
        <f>IF(COUNTIF('Trainingsschema 20242025'!K$100:K$118,$A41)&gt;0,"X","")</f>
        <v/>
      </c>
      <c r="CS41" s="21" t="str">
        <f>IF(COUNTIF('Trainingsschema 20242025'!L$100:L$118,$A41)&gt;0,"X","")</f>
        <v/>
      </c>
      <c r="CT41" s="21" t="str">
        <f>IF(COUNTIF('Trainingsschema 20242025'!M$100:M$118,$A41)&gt;0,"X","")</f>
        <v/>
      </c>
      <c r="CU41" s="21" t="str">
        <f>IF(COUNTIF('Trainingsschema 20242025'!N$100:N$118,$A41)&gt;0,"X","")</f>
        <v/>
      </c>
      <c r="CV41" s="21" t="str">
        <f>IF(COUNTIF('Trainingsschema 20242025'!O$100:O$118,$A41)&gt;0,"X","")</f>
        <v/>
      </c>
      <c r="CW41" s="21" t="str">
        <f>IF(COUNTIF('Trainingsschema 20242025'!P$100:P$118,$A41)&gt;0,"X","")</f>
        <v/>
      </c>
      <c r="CX41" s="34" t="str">
        <f>IF(COUNTIF('Trainingsschema 20242025'!Q$100:Q$118,$A41)&gt;0,"X","")</f>
        <v/>
      </c>
      <c r="CY41" s="34" t="str">
        <f>IF(COUNTIF('Trainingsschema 20242025'!R$100:R$118,$A41)&gt;0,"X","")</f>
        <v/>
      </c>
      <c r="CZ41" s="34" t="str">
        <f>IF(COUNTIF('Trainingsschema 20242025'!S$100:S$118,$A41)&gt;0,"X","")</f>
        <v/>
      </c>
      <c r="DA41" s="35" t="str">
        <f>IF(COUNTIF('Trainingsschema 20242025'!T$100:T$118,$A41)&gt;0,"X","")</f>
        <v/>
      </c>
      <c r="DC41">
        <f t="shared" si="0"/>
        <v>6</v>
      </c>
      <c r="DD41">
        <f t="shared" si="1"/>
        <v>4</v>
      </c>
    </row>
    <row r="42" spans="1:109" ht="15.75" customHeight="1" x14ac:dyDescent="0.2">
      <c r="A42" t="s">
        <v>36</v>
      </c>
      <c r="B42" s="21" t="s">
        <v>94</v>
      </c>
      <c r="D42" s="21" t="s">
        <v>91</v>
      </c>
      <c r="G42" s="33" t="str">
        <f>IF(COUNTIF('Trainingsschema 20242025'!B$6:B$26,$A42)&gt;0,"X","")</f>
        <v/>
      </c>
      <c r="H42" s="21" t="str">
        <f>IF(COUNTIF('Trainingsschema 20242025'!C$6:C$26,$A42)&gt;0,"X","")</f>
        <v/>
      </c>
      <c r="I42" s="21" t="str">
        <f>IF(COUNTIF('Trainingsschema 20242025'!D$6:D$26,$A42)&gt;0,"X","")</f>
        <v/>
      </c>
      <c r="J42" s="21" t="str">
        <f>IF(COUNTIF('Trainingsschema 20242025'!E$6:E$26,$A42)&gt;0,"X","")</f>
        <v/>
      </c>
      <c r="K42" s="21" t="str">
        <f>IF(COUNTIF('Trainingsschema 20242025'!F$6:F$26,$A42)&gt;0,"X","")</f>
        <v/>
      </c>
      <c r="L42" s="34" t="str">
        <f>IF(COUNTIF('Trainingsschema 20242025'!G$6:G$26,$A42)&gt;0,"X","")</f>
        <v/>
      </c>
      <c r="M42" s="34" t="str">
        <f>IF(COUNTIF('Trainingsschema 20242025'!H$6:H$26,$A42)&gt;0,"X","")</f>
        <v/>
      </c>
      <c r="N42" s="34" t="str">
        <f>IF(COUNTIF('Trainingsschema 20242025'!I$6:I$25,$A42)&gt;0,"X","")</f>
        <v/>
      </c>
      <c r="O42" s="34" t="str">
        <f>IF(COUNTIF('Trainingsschema 20242025'!J$6:J$25,$A42)&gt;0,"X","")</f>
        <v/>
      </c>
      <c r="P42" s="21" t="str">
        <f>IF(COUNTIF('Trainingsschema 20242025'!K$6:K$26,$A42)&gt;0,"X","")</f>
        <v/>
      </c>
      <c r="Q42" s="21" t="str">
        <f>IF(COUNTIF('Trainingsschema 20242025'!L$6:L$25,$A42)&gt;0,"X","")</f>
        <v/>
      </c>
      <c r="R42" s="21" t="str">
        <f>IF(COUNTIF('Trainingsschema 20242025'!M$6:M$25,$A42)&gt;0,"X","")</f>
        <v/>
      </c>
      <c r="S42" s="21" t="str">
        <f>IF(COUNTIF('Trainingsschema 20242025'!N$6:N$25,$A42)&gt;0,"X","")</f>
        <v>X</v>
      </c>
      <c r="T42" s="21" t="str">
        <f>IF(COUNTIF('Trainingsschema 20242025'!O$6:O$25,$A42)&gt;0,"X","")</f>
        <v>X</v>
      </c>
      <c r="U42" s="21" t="str">
        <f>IF(COUNTIF('Trainingsschema 20242025'!P$6:P$26,$A42)&gt;0,"X","")</f>
        <v/>
      </c>
      <c r="V42" s="34" t="str">
        <f>IF(COUNTIF('Trainingsschema 20242025'!Q$6:Q$26,$A42)&gt;0,"X","")</f>
        <v/>
      </c>
      <c r="W42" s="34" t="str">
        <f>IF(COUNTIF('Trainingsschema 20242025'!R$6:R$26,$A42)&gt;0,"X","")</f>
        <v/>
      </c>
      <c r="X42" s="34" t="str">
        <f>IF(COUNTIF('Trainingsschema 20242025'!S$6:S$26,$A42)&gt;0,"X","")</f>
        <v/>
      </c>
      <c r="Y42" s="35" t="str">
        <f>IF(COUNTIF('Trainingsschema 20242025'!T$6:T$26,$A42)&gt;0,"X","")</f>
        <v/>
      </c>
      <c r="AA42" s="40" t="str">
        <f>IF(COUNTIF('Trainingsschema 20242025'!B$30:B$49,$A42)&gt;0,"X","")</f>
        <v/>
      </c>
      <c r="AB42" s="41" t="str">
        <f>IF(COUNTIF('Trainingsschema 20242025'!C$30:C$49,$A42)&gt;0,"X","")</f>
        <v/>
      </c>
      <c r="AC42" s="41" t="str">
        <f>IF(COUNTIF('Trainingsschema 20242025'!D$30:D$49,$A42)&gt;0,"X","")</f>
        <v/>
      </c>
      <c r="AD42" s="41" t="str">
        <f>IF(COUNTIF('Trainingsschema 20242025'!E$30:E$49,$A42)&gt;0,"X","")</f>
        <v/>
      </c>
      <c r="AE42" s="21" t="str">
        <f>IF(COUNTIF('Trainingsschema 20242025'!F$30:F$49,$A42)&gt;0,"X","")</f>
        <v/>
      </c>
      <c r="AF42" s="34" t="str">
        <f>IF(COUNTIF('Trainingsschema 20242025'!G$30:G$49,$A42)&gt;0,"X","")</f>
        <v/>
      </c>
      <c r="AG42" s="34" t="str">
        <f>IF(COUNTIF('Trainingsschema 20242025'!H$30:H$49,$A42)&gt;0,"X","")</f>
        <v/>
      </c>
      <c r="AH42" s="34" t="str">
        <f>IF(COUNTIF('Trainingsschema 20242025'!I$30:I$49,$A42)&gt;0,"X","")</f>
        <v/>
      </c>
      <c r="AI42" s="34" t="str">
        <f>IF(COUNTIF('Trainingsschema 20242025'!J$30:J$49,$A42)&gt;0,"X","")</f>
        <v/>
      </c>
      <c r="AJ42" s="21" t="str">
        <f>IF(COUNTIF('Trainingsschema 20242025'!K$30:K$49,$A42)&gt;0,"X","")</f>
        <v/>
      </c>
      <c r="AK42" s="41" t="str">
        <f>IF(COUNTIF('Trainingsschema 20242025'!L$30:L$49,$A42)&gt;0,"X","")</f>
        <v/>
      </c>
      <c r="AL42" s="41" t="str">
        <f>IF(COUNTIF('Trainingsschema 20242025'!M$30:M$49,$A42)&gt;0,"X","")</f>
        <v/>
      </c>
      <c r="AM42" s="41" t="str">
        <f>IF(COUNTIF('Trainingsschema 20242025'!N$30:N$49,$A42)&gt;0,"X","")</f>
        <v/>
      </c>
      <c r="AN42" s="41" t="str">
        <f>IF(COUNTIF('Trainingsschema 20242025'!O$30:O$49,$A42)&gt;0,"X","")</f>
        <v/>
      </c>
      <c r="AO42" s="21" t="str">
        <f>IF(COUNTIF('Trainingsschema 20242025'!P$30:P$49,$A42)&gt;0,"X","")</f>
        <v/>
      </c>
      <c r="AP42" s="34" t="str">
        <f>IF(COUNTIF('Trainingsschema 20242025'!Q$30:Q$49,$A42)&gt;0,"X","")</f>
        <v/>
      </c>
      <c r="AQ42" s="34" t="str">
        <f>IF(COUNTIF('Trainingsschema 20242025'!R$30:R$49,$A42)&gt;0,"X","")</f>
        <v/>
      </c>
      <c r="AR42" s="34" t="str">
        <f>IF(COUNTIF('Trainingsschema 20242025'!S$30:S$49,$A42)&gt;0,"X","")</f>
        <v/>
      </c>
      <c r="AS42" s="35" t="str">
        <f>IF(COUNTIF('Trainingsschema 20242025'!T$30:T$49,$A42)&gt;0,"X","")</f>
        <v/>
      </c>
      <c r="AU42" s="33" t="str">
        <f>IF(COUNTIF('Trainingsschema 20242025'!B$54:B$73,$A42)&gt;0,"X","")</f>
        <v/>
      </c>
      <c r="AV42" s="21" t="str">
        <f>IF(COUNTIF('Trainingsschema 20242025'!C$54:C$73,$A42)&gt;0,"X","")</f>
        <v/>
      </c>
      <c r="AW42" s="21" t="str">
        <f>IF(COUNTIF('Trainingsschema 20242025'!D$54:D$72,$A42)&gt;0,"X","")</f>
        <v>X</v>
      </c>
      <c r="AX42" s="21" t="str">
        <f>IF(COUNTIF('Trainingsschema 20242025'!E$54:E$72,$A42)&gt;0,"X","")</f>
        <v>X</v>
      </c>
      <c r="AY42" s="21" t="str">
        <f>IF(COUNTIF('Trainingsschema 20242025'!F$54:F$73,$A42)&gt;0,"X","")</f>
        <v/>
      </c>
      <c r="AZ42" s="34" t="str">
        <f>IF(COUNTIF('Trainingsschema 20242025'!G$54:G$73,$A42)&gt;0,"X","")</f>
        <v/>
      </c>
      <c r="BA42" s="34" t="str">
        <f>IF(COUNTIF('Trainingsschema 20242025'!H$54:H$73,$A42)&gt;0,"X","")</f>
        <v/>
      </c>
      <c r="BB42" s="34" t="str">
        <f>IF(COUNTIF('Trainingsschema 20242025'!I$54:I$73,$A42)&gt;0,"X","")</f>
        <v/>
      </c>
      <c r="BC42" s="34" t="str">
        <f>IF(COUNTIF('Trainingsschema 20242025'!J$54:J$73,$A42)&gt;0,"X","")</f>
        <v/>
      </c>
      <c r="BD42" s="21" t="str">
        <f>IF(COUNTIF('Trainingsschema 20242025'!K$54:K$73,$A42)&gt;0,"X","")</f>
        <v/>
      </c>
      <c r="BE42" s="21" t="str">
        <f>IF(COUNTIF('Trainingsschema 20242025'!L$54:L$72,$A42)&gt;0,"X","")</f>
        <v/>
      </c>
      <c r="BF42" s="21" t="str">
        <f>IF(COUNTIF('Trainingsschema 20242025'!M$54:M$72,$A42)&gt;0,"X","")</f>
        <v/>
      </c>
      <c r="BG42" s="21" t="str">
        <f>IF(COUNTIF('Trainingsschema 20242025'!N$54:N$72,$A42)&gt;0,"X","")</f>
        <v/>
      </c>
      <c r="BH42" s="21" t="str">
        <f>IF(COUNTIF('Trainingsschema 20242025'!O$54:O$72,$A42)&gt;0,"X","")</f>
        <v/>
      </c>
      <c r="BI42" s="21" t="str">
        <f>IF(COUNTIF('Trainingsschema 20242025'!P$54:P$73,$A42)&gt;0,"X","")</f>
        <v/>
      </c>
      <c r="BJ42" s="34" t="str">
        <f>IF(COUNTIF('Trainingsschema 20242025'!Q$54:Q$73,$A42)&gt;0,"X","")</f>
        <v/>
      </c>
      <c r="BK42" s="34" t="str">
        <f>IF(COUNTIF('Trainingsschema 20242025'!R$54:R$73,$A42)&gt;0,"X","")</f>
        <v/>
      </c>
      <c r="BL42" s="34" t="str">
        <f>IF(COUNTIF('Trainingsschema 20242025'!S$54:S$73,$A42)&gt;0,"X","")</f>
        <v/>
      </c>
      <c r="BM42" s="35" t="str">
        <f>IF(COUNTIF('Trainingsschema 20242025'!T$54:T$73,$A42)&gt;0,"X","")</f>
        <v/>
      </c>
      <c r="BO42" s="40" t="str">
        <f>IF(COUNTIF('Trainingsschema 20242025'!B$77:B$96,$A42)&gt;0,"X","")</f>
        <v/>
      </c>
      <c r="BP42" s="41" t="str">
        <f>IF(COUNTIF('Trainingsschema 20242025'!C$77:C$96,$A42)&gt;0,"X","")</f>
        <v/>
      </c>
      <c r="BQ42" s="41" t="str">
        <f>IF(COUNTIF('Trainingsschema 20242025'!D$77:D$96,$A42)&gt;0,"X","")</f>
        <v/>
      </c>
      <c r="BR42" s="41" t="str">
        <f>IF(COUNTIF('Trainingsschema 20242025'!E$77:E$96,$A42)&gt;0,"X","")</f>
        <v/>
      </c>
      <c r="BS42" s="21" t="str">
        <f>IF(COUNTIF('Trainingsschema 20242025'!F$77:F$96,$A42)&gt;0,"X","")</f>
        <v/>
      </c>
      <c r="BT42" s="34" t="str">
        <f>IF(COUNTIF('Trainingsschema 20242025'!G$77:G$96,$A42)&gt;0,"X","")</f>
        <v/>
      </c>
      <c r="BU42" s="34" t="str">
        <f>IF(COUNTIF('Trainingsschema 20242025'!H$77:H$96,$A42)&gt;0,"X","")</f>
        <v/>
      </c>
      <c r="BV42" s="34" t="str">
        <f>IF(COUNTIF('Trainingsschema 20242025'!I$77:I$96,$A42)&gt;0,"X","")</f>
        <v/>
      </c>
      <c r="BW42" s="34" t="str">
        <f>IF(COUNTIF('Trainingsschema 20242025'!J$77:J$96,$A42)&gt;0,"X","")</f>
        <v/>
      </c>
      <c r="BX42" s="21" t="str">
        <f>IF(COUNTIF('Trainingsschema 20242025'!K$77:K$96,$A42)&gt;0,"X","")</f>
        <v/>
      </c>
      <c r="BY42" s="41" t="str">
        <f>IF(COUNTIF('Trainingsschema 20242025'!L$77:L$96,$A42)&gt;0,"X","")</f>
        <v/>
      </c>
      <c r="BZ42" s="41" t="str">
        <f>IF(COUNTIF('Trainingsschema 20242025'!M$77:M$96,$A42)&gt;0,"X","")</f>
        <v/>
      </c>
      <c r="CA42" s="41" t="str">
        <f>IF(COUNTIF('Trainingsschema 20242025'!N$77:N$96,$A42)&gt;0,"X","")</f>
        <v/>
      </c>
      <c r="CB42" s="41" t="str">
        <f>IF(COUNTIF('Trainingsschema 20242025'!O$77:O$96,$A42)&gt;0,"X","")</f>
        <v/>
      </c>
      <c r="CC42" s="41" t="str">
        <f>IF(COUNTIF('Trainingsschema 20242025'!P$77:P$96,$A42)&gt;0,"X","")</f>
        <v/>
      </c>
      <c r="CD42" s="34" t="str">
        <f>IF(COUNTIF('Trainingsschema 20242025'!Q$77:Q$96,$A42)&gt;0,"X","")</f>
        <v/>
      </c>
      <c r="CE42" s="34" t="str">
        <f>IF(COUNTIF('Trainingsschema 20242025'!R$77:R$96,$A42)&gt;0,"X","")</f>
        <v/>
      </c>
      <c r="CF42" s="34" t="str">
        <f>IF(COUNTIF('Trainingsschema 20242025'!S$77:S$96,$A42)&gt;0,"X","")</f>
        <v/>
      </c>
      <c r="CG42" s="35" t="str">
        <f>IF(COUNTIF('Trainingsschema 20242025'!T$77:T$96,$A42)&gt;0,"X","")</f>
        <v/>
      </c>
      <c r="CI42" s="33" t="str">
        <f>IF(COUNTIF('Trainingsschema 20242025'!B$100:B$118,$A42)&gt;0,"X","")</f>
        <v/>
      </c>
      <c r="CJ42" s="21" t="str">
        <f>IF(COUNTIF('Trainingsschema 20242025'!C$100:C$118,$A42)&gt;0,"X","")</f>
        <v/>
      </c>
      <c r="CK42" s="21" t="str">
        <f>IF(COUNTIF('Trainingsschema 20242025'!D$100:D$118,$A42)&gt;0,"X","")</f>
        <v/>
      </c>
      <c r="CL42" s="21" t="str">
        <f>IF(COUNTIF('Trainingsschema 20242025'!E$100:E$118,$A42)&gt;0,"X","")</f>
        <v/>
      </c>
      <c r="CM42" s="21" t="str">
        <f>IF(COUNTIF('Trainingsschema 20242025'!F$100:F$118,$A42)&gt;0,"X","")</f>
        <v/>
      </c>
      <c r="CN42" s="34" t="str">
        <f>IF(COUNTIF('Trainingsschema 20242025'!G$100:G$118,$A42)&gt;0,"X","")</f>
        <v/>
      </c>
      <c r="CO42" s="34" t="str">
        <f>IF(COUNTIF('Trainingsschema 20242025'!H$100:H$118,$A42)&gt;0,"X","")</f>
        <v/>
      </c>
      <c r="CP42" s="34" t="str">
        <f>IF(COUNTIF('Trainingsschema 20242025'!I$100:I$118,$A42)&gt;0,"X","")</f>
        <v/>
      </c>
      <c r="CQ42" s="34" t="str">
        <f>IF(COUNTIF('Trainingsschema 20242025'!J$100:J$118,$A42)&gt;0,"X","")</f>
        <v/>
      </c>
      <c r="CR42" s="21" t="str">
        <f>IF(COUNTIF('Trainingsschema 20242025'!K$100:K$118,$A42)&gt;0,"X","")</f>
        <v/>
      </c>
      <c r="CS42" s="21" t="str">
        <f>IF(COUNTIF('Trainingsschema 20242025'!L$100:L$118,$A42)&gt;0,"X","")</f>
        <v/>
      </c>
      <c r="CT42" s="21" t="str">
        <f>IF(COUNTIF('Trainingsschema 20242025'!M$100:M$118,$A42)&gt;0,"X","")</f>
        <v/>
      </c>
      <c r="CU42" s="21" t="str">
        <f>IF(COUNTIF('Trainingsschema 20242025'!N$100:N$118,$A42)&gt;0,"X","")</f>
        <v/>
      </c>
      <c r="CV42" s="21" t="str">
        <f>IF(COUNTIF('Trainingsschema 20242025'!O$100:O$118,$A42)&gt;0,"X","")</f>
        <v/>
      </c>
      <c r="CW42" s="21" t="str">
        <f>IF(COUNTIF('Trainingsschema 20242025'!P$100:P$118,$A42)&gt;0,"X","")</f>
        <v/>
      </c>
      <c r="CX42" s="34" t="str">
        <f>IF(COUNTIF('Trainingsschema 20242025'!Q$100:Q$118,$A42)&gt;0,"X","")</f>
        <v/>
      </c>
      <c r="CY42" s="34" t="str">
        <f>IF(COUNTIF('Trainingsschema 20242025'!R$100:R$118,$A42)&gt;0,"X","")</f>
        <v/>
      </c>
      <c r="CZ42" s="34" t="str">
        <f>IF(COUNTIF('Trainingsschema 20242025'!S$100:S$118,$A42)&gt;0,"X","")</f>
        <v/>
      </c>
      <c r="DA42" s="35" t="str">
        <f>IF(COUNTIF('Trainingsschema 20242025'!T$100:T$118,$A42)&gt;0,"X","")</f>
        <v/>
      </c>
      <c r="DC42">
        <f t="shared" si="0"/>
        <v>4</v>
      </c>
      <c r="DD42">
        <f t="shared" si="1"/>
        <v>2</v>
      </c>
    </row>
    <row r="43" spans="1:109" ht="15.75" customHeight="1" x14ac:dyDescent="0.2">
      <c r="A43" s="20" t="s">
        <v>34</v>
      </c>
      <c r="B43" s="21" t="s">
        <v>91</v>
      </c>
      <c r="E43" s="21" t="s">
        <v>93</v>
      </c>
      <c r="G43" s="33" t="str">
        <f>IF(COUNTIF('Trainingsschema 20242025'!B$6:B$26,$A43)&gt;0,"X","")</f>
        <v/>
      </c>
      <c r="H43" s="21" t="str">
        <f>IF(COUNTIF('Trainingsschema 20242025'!C$6:C$26,$A43)&gt;0,"X","")</f>
        <v/>
      </c>
      <c r="I43" s="21" t="str">
        <f>IF(COUNTIF('Trainingsschema 20242025'!D$6:D$26,$A43)&gt;0,"X","")</f>
        <v>X</v>
      </c>
      <c r="J43" s="21" t="str">
        <f>IF(COUNTIF('Trainingsschema 20242025'!E$6:E$26,$A43)&gt;0,"X","")</f>
        <v>X</v>
      </c>
      <c r="K43" s="21" t="str">
        <f>IF(COUNTIF('Trainingsschema 20242025'!F$6:F$26,$A43)&gt;0,"X","")</f>
        <v/>
      </c>
      <c r="L43" s="34" t="str">
        <f>IF(COUNTIF('Trainingsschema 20242025'!G$6:G$26,$A43)&gt;0,"X","")</f>
        <v/>
      </c>
      <c r="M43" s="34" t="str">
        <f>IF(COUNTIF('Trainingsschema 20242025'!H$6:H$26,$A43)&gt;0,"X","")</f>
        <v/>
      </c>
      <c r="N43" s="34" t="str">
        <f>IF(COUNTIF('Trainingsschema 20242025'!I$6:I$25,$A43)&gt;0,"X","")</f>
        <v/>
      </c>
      <c r="O43" s="34" t="str">
        <f>IF(COUNTIF('Trainingsschema 20242025'!J$6:J$25,$A43)&gt;0,"X","")</f>
        <v/>
      </c>
      <c r="P43" s="21" t="str">
        <f>IF(COUNTIF('Trainingsschema 20242025'!K$6:K$26,$A43)&gt;0,"X","")</f>
        <v/>
      </c>
      <c r="Q43" s="21" t="str">
        <f>IF(COUNTIF('Trainingsschema 20242025'!L$6:L$25,$A43)&gt;0,"X","")</f>
        <v/>
      </c>
      <c r="R43" s="21" t="str">
        <f>IF(COUNTIF('Trainingsschema 20242025'!M$6:M$25,$A43)&gt;0,"X","")</f>
        <v/>
      </c>
      <c r="S43" s="21" t="str">
        <f>IF(COUNTIF('Trainingsschema 20242025'!N$6:N$25,$A43)&gt;0,"X","")</f>
        <v/>
      </c>
      <c r="T43" s="21" t="str">
        <f>IF(COUNTIF('Trainingsschema 20242025'!O$6:O$25,$A43)&gt;0,"X","")</f>
        <v/>
      </c>
      <c r="U43" s="21" t="str">
        <f>IF(COUNTIF('Trainingsschema 20242025'!P$6:P$26,$A43)&gt;0,"X","")</f>
        <v/>
      </c>
      <c r="V43" s="34" t="str">
        <f>IF(COUNTIF('Trainingsschema 20242025'!Q$6:Q$26,$A43)&gt;0,"X","")</f>
        <v/>
      </c>
      <c r="W43" s="34" t="str">
        <f>IF(COUNTIF('Trainingsschema 20242025'!R$6:R$26,$A43)&gt;0,"X","")</f>
        <v/>
      </c>
      <c r="X43" s="34" t="str">
        <f>IF(COUNTIF('Trainingsschema 20242025'!S$6:S$26,$A43)&gt;0,"X","")</f>
        <v/>
      </c>
      <c r="Y43" s="35" t="str">
        <f>IF(COUNTIF('Trainingsschema 20242025'!T$6:T$26,$A43)&gt;0,"X","")</f>
        <v/>
      </c>
      <c r="AA43" s="40" t="str">
        <f>IF(COUNTIF('Trainingsschema 20242025'!B$30:B$49,$A43)&gt;0,"X","")</f>
        <v/>
      </c>
      <c r="AB43" s="41" t="str">
        <f>IF(COUNTIF('Trainingsschema 20242025'!C$30:C$49,$A43)&gt;0,"X","")</f>
        <v/>
      </c>
      <c r="AC43" s="41" t="str">
        <f>IF(COUNTIF('Trainingsschema 20242025'!D$30:D$49,$A43)&gt;0,"X","")</f>
        <v/>
      </c>
      <c r="AD43" s="41" t="str">
        <f>IF(COUNTIF('Trainingsschema 20242025'!E$30:E$49,$A43)&gt;0,"X","")</f>
        <v/>
      </c>
      <c r="AE43" s="21" t="str">
        <f>IF(COUNTIF('Trainingsschema 20242025'!F$30:F$49,$A43)&gt;0,"X","")</f>
        <v/>
      </c>
      <c r="AF43" s="34" t="str">
        <f>IF(COUNTIF('Trainingsschema 20242025'!G$30:G$49,$A43)&gt;0,"X","")</f>
        <v/>
      </c>
      <c r="AG43" s="34" t="str">
        <f>IF(COUNTIF('Trainingsschema 20242025'!H$30:H$49,$A43)&gt;0,"X","")</f>
        <v/>
      </c>
      <c r="AH43" s="34" t="str">
        <f>IF(COUNTIF('Trainingsschema 20242025'!I$30:I$49,$A43)&gt;0,"X","")</f>
        <v/>
      </c>
      <c r="AI43" s="34" t="str">
        <f>IF(COUNTIF('Trainingsschema 20242025'!J$30:J$49,$A43)&gt;0,"X","")</f>
        <v/>
      </c>
      <c r="AJ43" s="21" t="str">
        <f>IF(COUNTIF('Trainingsschema 20242025'!K$30:K$49,$A43)&gt;0,"X","")</f>
        <v/>
      </c>
      <c r="AK43" s="41" t="str">
        <f>IF(COUNTIF('Trainingsschema 20242025'!L$30:L$49,$A43)&gt;0,"X","")</f>
        <v/>
      </c>
      <c r="AL43" s="41" t="str">
        <f>IF(COUNTIF('Trainingsschema 20242025'!M$30:M$49,$A43)&gt;0,"X","")</f>
        <v/>
      </c>
      <c r="AM43" s="41" t="str">
        <f>IF(COUNTIF('Trainingsschema 20242025'!N$30:N$49,$A43)&gt;0,"X","")</f>
        <v/>
      </c>
      <c r="AN43" s="41" t="str">
        <f>IF(COUNTIF('Trainingsschema 20242025'!O$30:O$49,$A43)&gt;0,"X","")</f>
        <v/>
      </c>
      <c r="AO43" s="21" t="str">
        <f>IF(COUNTIF('Trainingsschema 20242025'!P$30:P$49,$A43)&gt;0,"X","")</f>
        <v/>
      </c>
      <c r="AP43" s="34" t="str">
        <f>IF(COUNTIF('Trainingsschema 20242025'!Q$30:Q$49,$A43)&gt;0,"X","")</f>
        <v/>
      </c>
      <c r="AQ43" s="34" t="str">
        <f>IF(COUNTIF('Trainingsschema 20242025'!R$30:R$49,$A43)&gt;0,"X","")</f>
        <v/>
      </c>
      <c r="AR43" s="34" t="str">
        <f>IF(COUNTIF('Trainingsschema 20242025'!S$30:S$49,$A43)&gt;0,"X","")</f>
        <v/>
      </c>
      <c r="AS43" s="35" t="str">
        <f>IF(COUNTIF('Trainingsschema 20242025'!T$30:T$49,$A43)&gt;0,"X","")</f>
        <v/>
      </c>
      <c r="AU43" s="33" t="str">
        <f>IF(COUNTIF('Trainingsschema 20242025'!B$54:B$73,$A43)&gt;0,"X","")</f>
        <v/>
      </c>
      <c r="AV43" s="21" t="str">
        <f>IF(COUNTIF('Trainingsschema 20242025'!C$54:C$73,$A43)&gt;0,"X","")</f>
        <v/>
      </c>
      <c r="AW43" s="21" t="str">
        <f>IF(COUNTIF('Trainingsschema 20242025'!D$54:D$72,$A43)&gt;0,"X","")</f>
        <v/>
      </c>
      <c r="AX43" s="21" t="str">
        <f>IF(COUNTIF('Trainingsschema 20242025'!E$54:E$72,$A43)&gt;0,"X","")</f>
        <v/>
      </c>
      <c r="AY43" s="21" t="str">
        <f>IF(COUNTIF('Trainingsschema 20242025'!F$54:F$73,$A43)&gt;0,"X","")</f>
        <v/>
      </c>
      <c r="AZ43" s="34" t="str">
        <f>IF(COUNTIF('Trainingsschema 20242025'!G$54:G$73,$A43)&gt;0,"X","")</f>
        <v/>
      </c>
      <c r="BA43" s="34" t="str">
        <f>IF(COUNTIF('Trainingsschema 20242025'!H$54:H$73,$A43)&gt;0,"X","")</f>
        <v/>
      </c>
      <c r="BB43" s="34" t="str">
        <f>IF(COUNTIF('Trainingsschema 20242025'!I$54:I$73,$A43)&gt;0,"X","")</f>
        <v/>
      </c>
      <c r="BC43" s="34" t="str">
        <f>IF(COUNTIF('Trainingsschema 20242025'!J$54:J$73,$A43)&gt;0,"X","")</f>
        <v/>
      </c>
      <c r="BD43" s="21" t="str">
        <f>IF(COUNTIF('Trainingsschema 20242025'!K$54:K$73,$A43)&gt;0,"X","")</f>
        <v/>
      </c>
      <c r="BE43" s="21" t="str">
        <f>IF(COUNTIF('Trainingsschema 20242025'!L$54:L$72,$A43)&gt;0,"X","")</f>
        <v/>
      </c>
      <c r="BF43" s="21" t="str">
        <f>IF(COUNTIF('Trainingsschema 20242025'!M$54:M$72,$A43)&gt;0,"X","")</f>
        <v/>
      </c>
      <c r="BG43" s="21" t="str">
        <f>IF(COUNTIF('Trainingsschema 20242025'!N$54:N$72,$A43)&gt;0,"X","")</f>
        <v/>
      </c>
      <c r="BH43" s="21" t="str">
        <f>IF(COUNTIF('Trainingsschema 20242025'!O$54:O$72,$A43)&gt;0,"X","")</f>
        <v/>
      </c>
      <c r="BI43" s="21" t="str">
        <f>IF(COUNTIF('Trainingsschema 20242025'!P$54:P$73,$A43)&gt;0,"X","")</f>
        <v/>
      </c>
      <c r="BJ43" s="34" t="str">
        <f>IF(COUNTIF('Trainingsschema 20242025'!Q$54:Q$73,$A43)&gt;0,"X","")</f>
        <v/>
      </c>
      <c r="BK43" s="34" t="str">
        <f>IF(COUNTIF('Trainingsschema 20242025'!R$54:R$73,$A43)&gt;0,"X","")</f>
        <v/>
      </c>
      <c r="BL43" s="34" t="str">
        <f>IF(COUNTIF('Trainingsschema 20242025'!S$54:S$73,$A43)&gt;0,"X","")</f>
        <v/>
      </c>
      <c r="BM43" s="35" t="str">
        <f>IF(COUNTIF('Trainingsschema 20242025'!T$54:T$73,$A43)&gt;0,"X","")</f>
        <v/>
      </c>
      <c r="BO43" s="40" t="str">
        <f>IF(COUNTIF('Trainingsschema 20242025'!B$77:B$96,$A43)&gt;0,"X","")</f>
        <v/>
      </c>
      <c r="BP43" s="41" t="str">
        <f>IF(COUNTIF('Trainingsschema 20242025'!C$77:C$96,$A43)&gt;0,"X","")</f>
        <v/>
      </c>
      <c r="BQ43" s="41" t="str">
        <f>IF(COUNTIF('Trainingsschema 20242025'!D$77:D$96,$A43)&gt;0,"X","")</f>
        <v/>
      </c>
      <c r="BR43" s="41" t="str">
        <f>IF(COUNTIF('Trainingsschema 20242025'!E$77:E$96,$A43)&gt;0,"X","")</f>
        <v/>
      </c>
      <c r="BS43" s="21" t="str">
        <f>IF(COUNTIF('Trainingsschema 20242025'!F$77:F$96,$A43)&gt;0,"X","")</f>
        <v/>
      </c>
      <c r="BT43" s="34" t="str">
        <f>IF(COUNTIF('Trainingsschema 20242025'!G$77:G$96,$A43)&gt;0,"X","")</f>
        <v/>
      </c>
      <c r="BU43" s="34" t="str">
        <f>IF(COUNTIF('Trainingsschema 20242025'!H$77:H$96,$A43)&gt;0,"X","")</f>
        <v/>
      </c>
      <c r="BV43" s="34" t="str">
        <f>IF(COUNTIF('Trainingsschema 20242025'!I$77:I$96,$A43)&gt;0,"X","")</f>
        <v>X</v>
      </c>
      <c r="BW43" s="34" t="str">
        <f>IF(COUNTIF('Trainingsschema 20242025'!J$77:J$96,$A43)&gt;0,"X","")</f>
        <v>X</v>
      </c>
      <c r="BX43" s="21" t="str">
        <f>IF(COUNTIF('Trainingsschema 20242025'!K$77:K$96,$A43)&gt;0,"X","")</f>
        <v/>
      </c>
      <c r="BY43" s="41" t="str">
        <f>IF(COUNTIF('Trainingsschema 20242025'!L$77:L$96,$A43)&gt;0,"X","")</f>
        <v/>
      </c>
      <c r="BZ43" s="41" t="str">
        <f>IF(COUNTIF('Trainingsschema 20242025'!M$77:M$96,$A43)&gt;0,"X","")</f>
        <v/>
      </c>
      <c r="CA43" s="41" t="str">
        <f>IF(COUNTIF('Trainingsschema 20242025'!N$77:N$96,$A43)&gt;0,"X","")</f>
        <v/>
      </c>
      <c r="CB43" s="41" t="str">
        <f>IF(COUNTIF('Trainingsschema 20242025'!O$77:O$96,$A43)&gt;0,"X","")</f>
        <v/>
      </c>
      <c r="CC43" s="41" t="str">
        <f>IF(COUNTIF('Trainingsschema 20242025'!P$77:P$96,$A43)&gt;0,"X","")</f>
        <v/>
      </c>
      <c r="CD43" s="34" t="str">
        <f>IF(COUNTIF('Trainingsschema 20242025'!Q$77:Q$96,$A43)&gt;0,"X","")</f>
        <v/>
      </c>
      <c r="CE43" s="34" t="str">
        <f>IF(COUNTIF('Trainingsschema 20242025'!R$77:R$96,$A43)&gt;0,"X","")</f>
        <v/>
      </c>
      <c r="CF43" s="34" t="str">
        <f>IF(COUNTIF('Trainingsschema 20242025'!S$77:S$96,$A43)&gt;0,"X","")</f>
        <v/>
      </c>
      <c r="CG43" s="35" t="str">
        <f>IF(COUNTIF('Trainingsschema 20242025'!T$77:T$96,$A43)&gt;0,"X","")</f>
        <v/>
      </c>
      <c r="CI43" s="33" t="str">
        <f>IF(COUNTIF('Trainingsschema 20242025'!B$100:B$118,$A43)&gt;0,"X","")</f>
        <v/>
      </c>
      <c r="CJ43" s="21" t="str">
        <f>IF(COUNTIF('Trainingsschema 20242025'!C$100:C$118,$A43)&gt;0,"X","")</f>
        <v/>
      </c>
      <c r="CK43" s="21" t="str">
        <f>IF(COUNTIF('Trainingsschema 20242025'!D$100:D$118,$A43)&gt;0,"X","")</f>
        <v/>
      </c>
      <c r="CL43" s="21" t="str">
        <f>IF(COUNTIF('Trainingsschema 20242025'!E$100:E$118,$A43)&gt;0,"X","")</f>
        <v/>
      </c>
      <c r="CM43" s="21" t="str">
        <f>IF(COUNTIF('Trainingsschema 20242025'!F$100:F$118,$A43)&gt;0,"X","")</f>
        <v/>
      </c>
      <c r="CN43" s="34" t="str">
        <f>IF(COUNTIF('Trainingsschema 20242025'!G$100:G$118,$A43)&gt;0,"X","")</f>
        <v/>
      </c>
      <c r="CO43" s="34" t="str">
        <f>IF(COUNTIF('Trainingsschema 20242025'!H$100:H$118,$A43)&gt;0,"X","")</f>
        <v/>
      </c>
      <c r="CP43" s="34" t="str">
        <f>IF(COUNTIF('Trainingsschema 20242025'!I$100:I$118,$A43)&gt;0,"X","")</f>
        <v/>
      </c>
      <c r="CQ43" s="34" t="str">
        <f>IF(COUNTIF('Trainingsschema 20242025'!J$100:J$118,$A43)&gt;0,"X","")</f>
        <v/>
      </c>
      <c r="CR43" s="21" t="str">
        <f>IF(COUNTIF('Trainingsschema 20242025'!K$100:K$118,$A43)&gt;0,"X","")</f>
        <v/>
      </c>
      <c r="CS43" s="21" t="str">
        <f>IF(COUNTIF('Trainingsschema 20242025'!L$100:L$118,$A43)&gt;0,"X","")</f>
        <v/>
      </c>
      <c r="CT43" s="21" t="str">
        <f>IF(COUNTIF('Trainingsschema 20242025'!M$100:M$118,$A43)&gt;0,"X","")</f>
        <v/>
      </c>
      <c r="CU43" s="21" t="str">
        <f>IF(COUNTIF('Trainingsschema 20242025'!N$100:N$118,$A43)&gt;0,"X","")</f>
        <v/>
      </c>
      <c r="CV43" s="21" t="str">
        <f>IF(COUNTIF('Trainingsschema 20242025'!O$100:O$118,$A43)&gt;0,"X","")</f>
        <v/>
      </c>
      <c r="CW43" s="21" t="str">
        <f>IF(COUNTIF('Trainingsschema 20242025'!P$100:P$118,$A43)&gt;0,"X","")</f>
        <v/>
      </c>
      <c r="CX43" s="34" t="str">
        <f>IF(COUNTIF('Trainingsschema 20242025'!Q$100:Q$118,$A43)&gt;0,"X","")</f>
        <v/>
      </c>
      <c r="CY43" s="34" t="str">
        <f>IF(COUNTIF('Trainingsschema 20242025'!R$100:R$118,$A43)&gt;0,"X","")</f>
        <v/>
      </c>
      <c r="CZ43" s="34" t="str">
        <f>IF(COUNTIF('Trainingsschema 20242025'!S$100:S$118,$A43)&gt;0,"X","")</f>
        <v/>
      </c>
      <c r="DA43" s="35" t="str">
        <f>IF(COUNTIF('Trainingsschema 20242025'!T$100:T$118,$A43)&gt;0,"X","")</f>
        <v/>
      </c>
      <c r="DC43">
        <f t="shared" si="0"/>
        <v>4</v>
      </c>
      <c r="DD43">
        <f t="shared" si="1"/>
        <v>4</v>
      </c>
    </row>
    <row r="44" spans="1:109" ht="15.75" customHeight="1" x14ac:dyDescent="0.2">
      <c r="A44" t="s">
        <v>53</v>
      </c>
      <c r="C44" s="21" t="s">
        <v>95</v>
      </c>
      <c r="E44" s="21" t="s">
        <v>93</v>
      </c>
      <c r="G44" s="33" t="str">
        <f>IF(COUNTIF('Trainingsschema 20242025'!B$6:B$26,$A44)&gt;0,"X","")</f>
        <v/>
      </c>
      <c r="H44" s="21" t="str">
        <f>IF(COUNTIF('Trainingsschema 20242025'!C$6:C$26,$A44)&gt;0,"X","")</f>
        <v/>
      </c>
      <c r="I44" s="21" t="str">
        <f>IF(COUNTIF('Trainingsschema 20242025'!D$6:D$26,$A44)&gt;0,"X","")</f>
        <v/>
      </c>
      <c r="J44" s="21" t="str">
        <f>IF(COUNTIF('Trainingsschema 20242025'!E$6:E$26,$A44)&gt;0,"X","")</f>
        <v/>
      </c>
      <c r="K44" s="21" t="str">
        <f>IF(COUNTIF('Trainingsschema 20242025'!F$6:F$26,$A44)&gt;0,"X","")</f>
        <v/>
      </c>
      <c r="L44" s="34" t="str">
        <f>IF(COUNTIF('Trainingsschema 20242025'!G$6:G$26,$A44)&gt;0,"X","")</f>
        <v/>
      </c>
      <c r="M44" s="34" t="str">
        <f>IF(COUNTIF('Trainingsschema 20242025'!H$6:H$26,$A44)&gt;0,"X","")</f>
        <v/>
      </c>
      <c r="N44" s="34" t="str">
        <f>IF(COUNTIF('Trainingsschema 20242025'!I$6:I$25,$A44)&gt;0,"X","")</f>
        <v/>
      </c>
      <c r="O44" s="34" t="str">
        <f>IF(COUNTIF('Trainingsschema 20242025'!J$6:J$25,$A44)&gt;0,"X","")</f>
        <v/>
      </c>
      <c r="P44" s="21" t="str">
        <f>IF(COUNTIF('Trainingsschema 20242025'!K$6:K$26,$A44)&gt;0,"X","")</f>
        <v/>
      </c>
      <c r="Q44" s="21" t="str">
        <f>IF(COUNTIF('Trainingsschema 20242025'!L$6:L$25,$A44)&gt;0,"X","")</f>
        <v/>
      </c>
      <c r="R44" s="21" t="str">
        <f>IF(COUNTIF('Trainingsschema 20242025'!M$6:M$25,$A44)&gt;0,"X","")</f>
        <v/>
      </c>
      <c r="S44" s="21" t="str">
        <f>IF(COUNTIF('Trainingsschema 20242025'!N$6:N$25,$A44)&gt;0,"X","")</f>
        <v/>
      </c>
      <c r="T44" s="21" t="str">
        <f>IF(COUNTIF('Trainingsschema 20242025'!O$6:O$25,$A44)&gt;0,"X","")</f>
        <v/>
      </c>
      <c r="U44" s="21" t="str">
        <f>IF(COUNTIF('Trainingsschema 20242025'!P$6:P$26,$A44)&gt;0,"X","")</f>
        <v/>
      </c>
      <c r="V44" s="34" t="str">
        <f>IF(COUNTIF('Trainingsschema 20242025'!Q$6:Q$26,$A44)&gt;0,"X","")</f>
        <v/>
      </c>
      <c r="W44" s="34" t="str">
        <f>IF(COUNTIF('Trainingsschema 20242025'!R$6:R$26,$A44)&gt;0,"X","")</f>
        <v/>
      </c>
      <c r="X44" s="34" t="str">
        <f>IF(COUNTIF('Trainingsschema 20242025'!S$6:S$26,$A44)&gt;0,"X","")</f>
        <v/>
      </c>
      <c r="Y44" s="35" t="str">
        <f>IF(COUNTIF('Trainingsschema 20242025'!T$6:T$26,$A44)&gt;0,"X","")</f>
        <v/>
      </c>
      <c r="AA44" s="40" t="str">
        <f>IF(COUNTIF('Trainingsschema 20242025'!B$30:B$49,$A44)&gt;0,"X","")</f>
        <v/>
      </c>
      <c r="AB44" s="41" t="str">
        <f>IF(COUNTIF('Trainingsschema 20242025'!C$30:C$49,$A44)&gt;0,"X","")</f>
        <v/>
      </c>
      <c r="AC44" s="41" t="str">
        <f>IF(COUNTIF('Trainingsschema 20242025'!D$30:D$49,$A44)&gt;0,"X","")</f>
        <v/>
      </c>
      <c r="AD44" s="41" t="str">
        <f>IF(COUNTIF('Trainingsschema 20242025'!E$30:E$49,$A44)&gt;0,"X","")</f>
        <v/>
      </c>
      <c r="AE44" s="21" t="str">
        <f>IF(COUNTIF('Trainingsschema 20242025'!F$30:F$49,$A44)&gt;0,"X","")</f>
        <v/>
      </c>
      <c r="AF44" s="34" t="str">
        <f>IF(COUNTIF('Trainingsschema 20242025'!G$30:G$49,$A44)&gt;0,"X","")</f>
        <v/>
      </c>
      <c r="AG44" s="34" t="str">
        <f>IF(COUNTIF('Trainingsschema 20242025'!H$30:H$49,$A44)&gt;0,"X","")</f>
        <v/>
      </c>
      <c r="AH44" s="34" t="str">
        <f>IF(COUNTIF('Trainingsschema 20242025'!I$30:I$49,$A44)&gt;0,"X","")</f>
        <v/>
      </c>
      <c r="AI44" s="34" t="str">
        <f>IF(COUNTIF('Trainingsschema 20242025'!J$30:J$49,$A44)&gt;0,"X","")</f>
        <v/>
      </c>
      <c r="AJ44" s="21" t="str">
        <f>IF(COUNTIF('Trainingsschema 20242025'!K$30:K$49,$A44)&gt;0,"X","")</f>
        <v/>
      </c>
      <c r="AK44" s="41" t="str">
        <f>IF(COUNTIF('Trainingsschema 20242025'!L$30:L$49,$A44)&gt;0,"X","")</f>
        <v/>
      </c>
      <c r="AL44" s="41" t="str">
        <f>IF(COUNTIF('Trainingsschema 20242025'!M$30:M$49,$A44)&gt;0,"X","")</f>
        <v/>
      </c>
      <c r="AM44" s="41" t="str">
        <f>IF(COUNTIF('Trainingsschema 20242025'!N$30:N$49,$A44)&gt;0,"X","")</f>
        <v>X</v>
      </c>
      <c r="AN44" s="41" t="str">
        <f>IF(COUNTIF('Trainingsschema 20242025'!O$30:O$49,$A44)&gt;0,"X","")</f>
        <v>X</v>
      </c>
      <c r="AO44" s="21" t="str">
        <f>IF(COUNTIF('Trainingsschema 20242025'!P$30:P$49,$A44)&gt;0,"X","")</f>
        <v/>
      </c>
      <c r="AP44" s="34" t="str">
        <f>IF(COUNTIF('Trainingsschema 20242025'!Q$30:Q$49,$A44)&gt;0,"X","")</f>
        <v/>
      </c>
      <c r="AQ44" s="34" t="str">
        <f>IF(COUNTIF('Trainingsschema 20242025'!R$30:R$49,$A44)&gt;0,"X","")</f>
        <v/>
      </c>
      <c r="AR44" s="34" t="str">
        <f>IF(COUNTIF('Trainingsschema 20242025'!S$30:S$49,$A44)&gt;0,"X","")</f>
        <v/>
      </c>
      <c r="AS44" s="35" t="str">
        <f>IF(COUNTIF('Trainingsschema 20242025'!T$30:T$49,$A44)&gt;0,"X","")</f>
        <v/>
      </c>
      <c r="AU44" s="33" t="str">
        <f>IF(COUNTIF('Trainingsschema 20242025'!B$54:B$73,$A44)&gt;0,"X","")</f>
        <v/>
      </c>
      <c r="AV44" s="21" t="str">
        <f>IF(COUNTIF('Trainingsschema 20242025'!C$54:C$73,$A44)&gt;0,"X","")</f>
        <v/>
      </c>
      <c r="AW44" s="21" t="str">
        <f>IF(COUNTIF('Trainingsschema 20242025'!D$54:D$72,$A44)&gt;0,"X","")</f>
        <v/>
      </c>
      <c r="AX44" s="21" t="str">
        <f>IF(COUNTIF('Trainingsschema 20242025'!E$54:E$72,$A44)&gt;0,"X","")</f>
        <v/>
      </c>
      <c r="AY44" s="21" t="str">
        <f>IF(COUNTIF('Trainingsschema 20242025'!F$54:F$73,$A44)&gt;0,"X","")</f>
        <v/>
      </c>
      <c r="AZ44" s="34" t="str">
        <f>IF(COUNTIF('Trainingsschema 20242025'!G$54:G$73,$A44)&gt;0,"X","")</f>
        <v/>
      </c>
      <c r="BA44" s="34" t="str">
        <f>IF(COUNTIF('Trainingsschema 20242025'!H$54:H$73,$A44)&gt;0,"X","")</f>
        <v/>
      </c>
      <c r="BB44" s="34" t="str">
        <f>IF(COUNTIF('Trainingsschema 20242025'!I$54:I$73,$A44)&gt;0,"X","")</f>
        <v/>
      </c>
      <c r="BC44" s="34" t="str">
        <f>IF(COUNTIF('Trainingsschema 20242025'!J$54:J$73,$A44)&gt;0,"X","")</f>
        <v/>
      </c>
      <c r="BD44" s="21" t="str">
        <f>IF(COUNTIF('Trainingsschema 20242025'!K$54:K$73,$A44)&gt;0,"X","")</f>
        <v/>
      </c>
      <c r="BE44" s="21" t="str">
        <f>IF(COUNTIF('Trainingsschema 20242025'!L$54:L$72,$A44)&gt;0,"X","")</f>
        <v/>
      </c>
      <c r="BF44" s="21" t="str">
        <f>IF(COUNTIF('Trainingsschema 20242025'!M$54:M$72,$A44)&gt;0,"X","")</f>
        <v/>
      </c>
      <c r="BG44" s="21" t="str">
        <f>IF(COUNTIF('Trainingsschema 20242025'!N$54:N$72,$A44)&gt;0,"X","")</f>
        <v/>
      </c>
      <c r="BH44" s="21" t="str">
        <f>IF(COUNTIF('Trainingsschema 20242025'!O$54:O$72,$A44)&gt;0,"X","")</f>
        <v/>
      </c>
      <c r="BI44" s="21" t="str">
        <f>IF(COUNTIF('Trainingsschema 20242025'!P$54:P$73,$A44)&gt;0,"X","")</f>
        <v/>
      </c>
      <c r="BJ44" s="34" t="str">
        <f>IF(COUNTIF('Trainingsschema 20242025'!Q$54:Q$73,$A44)&gt;0,"X","")</f>
        <v/>
      </c>
      <c r="BK44" s="34" t="str">
        <f>IF(COUNTIF('Trainingsschema 20242025'!R$54:R$73,$A44)&gt;0,"X","")</f>
        <v/>
      </c>
      <c r="BL44" s="34" t="str">
        <f>IF(COUNTIF('Trainingsschema 20242025'!S$54:S$73,$A44)&gt;0,"X","")</f>
        <v/>
      </c>
      <c r="BM44" s="35" t="str">
        <f>IF(COUNTIF('Trainingsschema 20242025'!T$54:T$73,$A44)&gt;0,"X","")</f>
        <v/>
      </c>
      <c r="BO44" s="40" t="str">
        <f>IF(COUNTIF('Trainingsschema 20242025'!B$77:B$96,$A44)&gt;0,"X","")</f>
        <v/>
      </c>
      <c r="BP44" s="41" t="str">
        <f>IF(COUNTIF('Trainingsschema 20242025'!C$77:C$96,$A44)&gt;0,"X","")</f>
        <v/>
      </c>
      <c r="BQ44" s="41" t="str">
        <f>IF(COUNTIF('Trainingsschema 20242025'!D$77:D$96,$A44)&gt;0,"X","")</f>
        <v/>
      </c>
      <c r="BR44" s="41" t="str">
        <f>IF(COUNTIF('Trainingsschema 20242025'!E$77:E$96,$A44)&gt;0,"X","")</f>
        <v/>
      </c>
      <c r="BS44" s="21" t="str">
        <f>IF(COUNTIF('Trainingsschema 20242025'!F$77:F$96,$A44)&gt;0,"X","")</f>
        <v/>
      </c>
      <c r="BT44" s="34" t="str">
        <f>IF(COUNTIF('Trainingsschema 20242025'!G$77:G$96,$A44)&gt;0,"X","")</f>
        <v/>
      </c>
      <c r="BU44" s="34" t="str">
        <f>IF(COUNTIF('Trainingsschema 20242025'!H$77:H$96,$A44)&gt;0,"X","")</f>
        <v/>
      </c>
      <c r="BV44" s="34" t="str">
        <f>IF(COUNTIF('Trainingsschema 20242025'!I$77:I$96,$A44)&gt;0,"X","")</f>
        <v>X</v>
      </c>
      <c r="BW44" s="34" t="str">
        <f>IF(COUNTIF('Trainingsschema 20242025'!J$77:J$96,$A44)&gt;0,"X","")</f>
        <v>X</v>
      </c>
      <c r="BX44" s="21" t="str">
        <f>IF(COUNTIF('Trainingsschema 20242025'!K$77:K$96,$A44)&gt;0,"X","")</f>
        <v/>
      </c>
      <c r="BY44" s="41" t="str">
        <f>IF(COUNTIF('Trainingsschema 20242025'!L$77:L$96,$A44)&gt;0,"X","")</f>
        <v/>
      </c>
      <c r="BZ44" s="41" t="str">
        <f>IF(COUNTIF('Trainingsschema 20242025'!M$77:M$96,$A44)&gt;0,"X","")</f>
        <v/>
      </c>
      <c r="CA44" s="41" t="str">
        <f>IF(COUNTIF('Trainingsschema 20242025'!N$77:N$96,$A44)&gt;0,"X","")</f>
        <v/>
      </c>
      <c r="CB44" s="41" t="str">
        <f>IF(COUNTIF('Trainingsschema 20242025'!O$77:O$96,$A44)&gt;0,"X","")</f>
        <v/>
      </c>
      <c r="CC44" s="41" t="str">
        <f>IF(COUNTIF('Trainingsschema 20242025'!P$77:P$96,$A44)&gt;0,"X","")</f>
        <v/>
      </c>
      <c r="CD44" s="34" t="str">
        <f>IF(COUNTIF('Trainingsschema 20242025'!Q$77:Q$96,$A44)&gt;0,"X","")</f>
        <v/>
      </c>
      <c r="CE44" s="34" t="str">
        <f>IF(COUNTIF('Trainingsschema 20242025'!R$77:R$96,$A44)&gt;0,"X","")</f>
        <v/>
      </c>
      <c r="CF44" s="34" t="str">
        <f>IF(COUNTIF('Trainingsschema 20242025'!S$77:S$96,$A44)&gt;0,"X","")</f>
        <v/>
      </c>
      <c r="CG44" s="35" t="str">
        <f>IF(COUNTIF('Trainingsschema 20242025'!T$77:T$96,$A44)&gt;0,"X","")</f>
        <v/>
      </c>
      <c r="CI44" s="33" t="str">
        <f>IF(COUNTIF('Trainingsschema 20242025'!B$100:B$118,$A44)&gt;0,"X","")</f>
        <v/>
      </c>
      <c r="CJ44" s="21" t="str">
        <f>IF(COUNTIF('Trainingsschema 20242025'!C$100:C$118,$A44)&gt;0,"X","")</f>
        <v/>
      </c>
      <c r="CK44" s="21" t="str">
        <f>IF(COUNTIF('Trainingsschema 20242025'!D$100:D$118,$A44)&gt;0,"X","")</f>
        <v/>
      </c>
      <c r="CL44" s="21" t="str">
        <f>IF(COUNTIF('Trainingsschema 20242025'!E$100:E$118,$A44)&gt;0,"X","")</f>
        <v/>
      </c>
      <c r="CM44" s="21" t="str">
        <f>IF(COUNTIF('Trainingsschema 20242025'!F$100:F$118,$A44)&gt;0,"X","")</f>
        <v/>
      </c>
      <c r="CN44" s="34" t="str">
        <f>IF(COUNTIF('Trainingsschema 20242025'!G$100:G$118,$A44)&gt;0,"X","")</f>
        <v/>
      </c>
      <c r="CO44" s="34" t="str">
        <f>IF(COUNTIF('Trainingsschema 20242025'!H$100:H$118,$A44)&gt;0,"X","")</f>
        <v/>
      </c>
      <c r="CP44" s="34" t="str">
        <f>IF(COUNTIF('Trainingsschema 20242025'!I$100:I$118,$A44)&gt;0,"X","")</f>
        <v/>
      </c>
      <c r="CQ44" s="34" t="str">
        <f>IF(COUNTIF('Trainingsschema 20242025'!J$100:J$118,$A44)&gt;0,"X","")</f>
        <v/>
      </c>
      <c r="CR44" s="21" t="str">
        <f>IF(COUNTIF('Trainingsschema 20242025'!K$100:K$118,$A44)&gt;0,"X","")</f>
        <v/>
      </c>
      <c r="CS44" s="21" t="str">
        <f>IF(COUNTIF('Trainingsschema 20242025'!L$100:L$118,$A44)&gt;0,"X","")</f>
        <v/>
      </c>
      <c r="CT44" s="21" t="str">
        <f>IF(COUNTIF('Trainingsschema 20242025'!M$100:M$118,$A44)&gt;0,"X","")</f>
        <v/>
      </c>
      <c r="CU44" s="21" t="str">
        <f>IF(COUNTIF('Trainingsschema 20242025'!N$100:N$118,$A44)&gt;0,"X","")</f>
        <v/>
      </c>
      <c r="CV44" s="21" t="str">
        <f>IF(COUNTIF('Trainingsschema 20242025'!O$100:O$118,$A44)&gt;0,"X","")</f>
        <v/>
      </c>
      <c r="CW44" s="21" t="str">
        <f>IF(COUNTIF('Trainingsschema 20242025'!P$100:P$118,$A44)&gt;0,"X","")</f>
        <v/>
      </c>
      <c r="CX44" s="34" t="str">
        <f>IF(COUNTIF('Trainingsschema 20242025'!Q$100:Q$118,$A44)&gt;0,"X","")</f>
        <v/>
      </c>
      <c r="CY44" s="34" t="str">
        <f>IF(COUNTIF('Trainingsschema 20242025'!R$100:R$118,$A44)&gt;0,"X","")</f>
        <v/>
      </c>
      <c r="CZ44" s="34" t="str">
        <f>IF(COUNTIF('Trainingsschema 20242025'!S$100:S$118,$A44)&gt;0,"X","")</f>
        <v/>
      </c>
      <c r="DA44" s="35" t="str">
        <f>IF(COUNTIF('Trainingsschema 20242025'!T$100:T$118,$A44)&gt;0,"X","")</f>
        <v/>
      </c>
      <c r="DC44">
        <f t="shared" si="0"/>
        <v>4</v>
      </c>
      <c r="DD44">
        <f t="shared" si="1"/>
        <v>2</v>
      </c>
    </row>
    <row r="45" spans="1:109" ht="15.75" customHeight="1" x14ac:dyDescent="0.2">
      <c r="A45" s="20" t="s">
        <v>71</v>
      </c>
      <c r="C45" s="21" t="s">
        <v>90</v>
      </c>
      <c r="E45" s="21" t="s">
        <v>92</v>
      </c>
      <c r="G45" s="33" t="str">
        <f>IF(COUNTIF('Trainingsschema 20242025'!B$6:B$26,$A45)&gt;0,"X","")</f>
        <v/>
      </c>
      <c r="H45" s="21" t="str">
        <f>IF(COUNTIF('Trainingsschema 20242025'!C$6:C$26,$A45)&gt;0,"X","")</f>
        <v/>
      </c>
      <c r="I45" s="21" t="str">
        <f>IF(COUNTIF('Trainingsschema 20242025'!D$6:D$26,$A45)&gt;0,"X","")</f>
        <v/>
      </c>
      <c r="J45" s="21" t="str">
        <f>IF(COUNTIF('Trainingsschema 20242025'!E$6:E$26,$A45)&gt;0,"X","")</f>
        <v/>
      </c>
      <c r="K45" s="21" t="str">
        <f>IF(COUNTIF('Trainingsschema 20242025'!F$6:F$26,$A45)&gt;0,"X","")</f>
        <v/>
      </c>
      <c r="L45" s="34" t="str">
        <f>IF(COUNTIF('Trainingsschema 20242025'!G$6:G$26,$A45)&gt;0,"X","")</f>
        <v/>
      </c>
      <c r="M45" s="34" t="str">
        <f>IF(COUNTIF('Trainingsschema 20242025'!H$6:H$26,$A45)&gt;0,"X","")</f>
        <v/>
      </c>
      <c r="N45" s="34" t="str">
        <f>IF(COUNTIF('Trainingsschema 20242025'!I$6:I$25,$A45)&gt;0,"X","")</f>
        <v/>
      </c>
      <c r="O45" s="34" t="str">
        <f>IF(COUNTIF('Trainingsschema 20242025'!J$6:J$25,$A45)&gt;0,"X","")</f>
        <v/>
      </c>
      <c r="P45" s="21" t="str">
        <f>IF(COUNTIF('Trainingsschema 20242025'!K$6:K$26,$A45)&gt;0,"X","")</f>
        <v/>
      </c>
      <c r="Q45" s="21" t="str">
        <f>IF(COUNTIF('Trainingsschema 20242025'!L$6:L$25,$A45)&gt;0,"X","")</f>
        <v/>
      </c>
      <c r="R45" s="21" t="str">
        <f>IF(COUNTIF('Trainingsschema 20242025'!M$6:M$25,$A45)&gt;0,"X","")</f>
        <v/>
      </c>
      <c r="S45" s="21" t="str">
        <f>IF(COUNTIF('Trainingsschema 20242025'!N$6:N$25,$A45)&gt;0,"X","")</f>
        <v/>
      </c>
      <c r="T45" s="21" t="str">
        <f>IF(COUNTIF('Trainingsschema 20242025'!O$6:O$25,$A45)&gt;0,"X","")</f>
        <v/>
      </c>
      <c r="U45" s="21" t="str">
        <f>IF(COUNTIF('Trainingsschema 20242025'!P$6:P$26,$A45)&gt;0,"X","")</f>
        <v/>
      </c>
      <c r="V45" s="34" t="str">
        <f>IF(COUNTIF('Trainingsschema 20242025'!Q$6:Q$26,$A45)&gt;0,"X","")</f>
        <v/>
      </c>
      <c r="W45" s="34" t="str">
        <f>IF(COUNTIF('Trainingsschema 20242025'!R$6:R$26,$A45)&gt;0,"X","")</f>
        <v/>
      </c>
      <c r="X45" s="34" t="str">
        <f>IF(COUNTIF('Trainingsschema 20242025'!S$6:S$26,$A45)&gt;0,"X","")</f>
        <v/>
      </c>
      <c r="Y45" s="35" t="str">
        <f>IF(COUNTIF('Trainingsschema 20242025'!T$6:T$26,$A45)&gt;0,"X","")</f>
        <v/>
      </c>
      <c r="AA45" s="40" t="str">
        <f>IF(COUNTIF('Trainingsschema 20242025'!B$30:B$49,$A45)&gt;0,"X","")</f>
        <v/>
      </c>
      <c r="AB45" s="41" t="str">
        <f>IF(COUNTIF('Trainingsschema 20242025'!C$30:C$49,$A45)&gt;0,"X","")</f>
        <v/>
      </c>
      <c r="AC45" s="41" t="str">
        <f>IF(COUNTIF('Trainingsschema 20242025'!D$30:D$49,$A45)&gt;0,"X","")</f>
        <v/>
      </c>
      <c r="AD45" s="41" t="str">
        <f>IF(COUNTIF('Trainingsschema 20242025'!E$30:E$49,$A45)&gt;0,"X","")</f>
        <v/>
      </c>
      <c r="AE45" s="21" t="str">
        <f>IF(COUNTIF('Trainingsschema 20242025'!F$30:F$49,$A45)&gt;0,"X","")</f>
        <v/>
      </c>
      <c r="AF45" s="34" t="str">
        <f>IF(COUNTIF('Trainingsschema 20242025'!G$30:G$49,$A45)&gt;0,"X","")</f>
        <v/>
      </c>
      <c r="AG45" s="34" t="str">
        <f>IF(COUNTIF('Trainingsschema 20242025'!H$30:H$49,$A45)&gt;0,"X","")</f>
        <v/>
      </c>
      <c r="AH45" s="34" t="str">
        <f>IF(COUNTIF('Trainingsschema 20242025'!I$30:I$49,$A45)&gt;0,"X","")</f>
        <v/>
      </c>
      <c r="AI45" s="34" t="str">
        <f>IF(COUNTIF('Trainingsschema 20242025'!J$30:J$49,$A45)&gt;0,"X","")</f>
        <v/>
      </c>
      <c r="AJ45" s="21" t="str">
        <f>IF(COUNTIF('Trainingsschema 20242025'!K$30:K$49,$A45)&gt;0,"X","")</f>
        <v/>
      </c>
      <c r="AK45" s="41" t="str">
        <f>IF(COUNTIF('Trainingsschema 20242025'!L$30:L$49,$A45)&gt;0,"X","")</f>
        <v/>
      </c>
      <c r="AL45" s="41" t="str">
        <f>IF(COUNTIF('Trainingsschema 20242025'!M$30:M$49,$A45)&gt;0,"X","")</f>
        <v/>
      </c>
      <c r="AM45" s="41" t="str">
        <f>IF(COUNTIF('Trainingsschema 20242025'!N$30:N$49,$A45)&gt;0,"X","")</f>
        <v>X</v>
      </c>
      <c r="AN45" s="41" t="str">
        <f>IF(COUNTIF('Trainingsschema 20242025'!O$30:O$49,$A45)&gt;0,"X","")</f>
        <v>X</v>
      </c>
      <c r="AO45" s="21" t="str">
        <f>IF(COUNTIF('Trainingsschema 20242025'!P$30:P$49,$A45)&gt;0,"X","")</f>
        <v/>
      </c>
      <c r="AP45" s="34" t="str">
        <f>IF(COUNTIF('Trainingsschema 20242025'!Q$30:Q$49,$A45)&gt;0,"X","")</f>
        <v/>
      </c>
      <c r="AQ45" s="34" t="str">
        <f>IF(COUNTIF('Trainingsschema 20242025'!R$30:R$49,$A45)&gt;0,"X","")</f>
        <v/>
      </c>
      <c r="AR45" s="34" t="str">
        <f>IF(COUNTIF('Trainingsschema 20242025'!S$30:S$49,$A45)&gt;0,"X","")</f>
        <v/>
      </c>
      <c r="AS45" s="35" t="str">
        <f>IF(COUNTIF('Trainingsschema 20242025'!T$30:T$49,$A45)&gt;0,"X","")</f>
        <v/>
      </c>
      <c r="AU45" s="33" t="str">
        <f>IF(COUNTIF('Trainingsschema 20242025'!B$54:B$73,$A45)&gt;0,"X","")</f>
        <v/>
      </c>
      <c r="AV45" s="21" t="str">
        <f>IF(COUNTIF('Trainingsschema 20242025'!C$54:C$73,$A45)&gt;0,"X","")</f>
        <v/>
      </c>
      <c r="AW45" s="21" t="str">
        <f>IF(COUNTIF('Trainingsschema 20242025'!D$54:D$72,$A45)&gt;0,"X","")</f>
        <v/>
      </c>
      <c r="AX45" s="21" t="str">
        <f>IF(COUNTIF('Trainingsschema 20242025'!E$54:E$72,$A45)&gt;0,"X","")</f>
        <v/>
      </c>
      <c r="AY45" s="21" t="str">
        <f>IF(COUNTIF('Trainingsschema 20242025'!F$54:F$73,$A45)&gt;0,"X","")</f>
        <v/>
      </c>
      <c r="AZ45" s="34" t="str">
        <f>IF(COUNTIF('Trainingsschema 20242025'!G$54:G$73,$A45)&gt;0,"X","")</f>
        <v/>
      </c>
      <c r="BA45" s="34" t="str">
        <f>IF(COUNTIF('Trainingsschema 20242025'!H$54:H$73,$A45)&gt;0,"X","")</f>
        <v/>
      </c>
      <c r="BB45" s="34" t="str">
        <f>IF(COUNTIF('Trainingsschema 20242025'!I$54:I$73,$A45)&gt;0,"X","")</f>
        <v/>
      </c>
      <c r="BC45" s="34" t="str">
        <f>IF(COUNTIF('Trainingsschema 20242025'!J$54:J$73,$A45)&gt;0,"X","")</f>
        <v/>
      </c>
      <c r="BD45" s="21" t="str">
        <f>IF(COUNTIF('Trainingsschema 20242025'!K$54:K$73,$A45)&gt;0,"X","")</f>
        <v/>
      </c>
      <c r="BE45" s="21" t="str">
        <f>IF(COUNTIF('Trainingsschema 20242025'!L$54:L$72,$A45)&gt;0,"X","")</f>
        <v/>
      </c>
      <c r="BF45" s="21" t="str">
        <f>IF(COUNTIF('Trainingsschema 20242025'!M$54:M$72,$A45)&gt;0,"X","")</f>
        <v/>
      </c>
      <c r="BG45" s="21" t="str">
        <f>IF(COUNTIF('Trainingsschema 20242025'!N$54:N$72,$A45)&gt;0,"X","")</f>
        <v/>
      </c>
      <c r="BH45" s="21" t="str">
        <f>IF(COUNTIF('Trainingsschema 20242025'!O$54:O$72,$A45)&gt;0,"X","")</f>
        <v/>
      </c>
      <c r="BI45" s="21" t="str">
        <f>IF(COUNTIF('Trainingsschema 20242025'!P$54:P$73,$A45)&gt;0,"X","")</f>
        <v/>
      </c>
      <c r="BJ45" s="34" t="str">
        <f>IF(COUNTIF('Trainingsschema 20242025'!Q$54:Q$73,$A45)&gt;0,"X","")</f>
        <v/>
      </c>
      <c r="BK45" s="34" t="str">
        <f>IF(COUNTIF('Trainingsschema 20242025'!R$54:R$73,$A45)&gt;0,"X","")</f>
        <v/>
      </c>
      <c r="BL45" s="34" t="str">
        <f>IF(COUNTIF('Trainingsschema 20242025'!S$54:S$73,$A45)&gt;0,"X","")</f>
        <v/>
      </c>
      <c r="BM45" s="35" t="str">
        <f>IF(COUNTIF('Trainingsschema 20242025'!T$54:T$73,$A45)&gt;0,"X","")</f>
        <v/>
      </c>
      <c r="BO45" s="40" t="str">
        <f>IF(COUNTIF('Trainingsschema 20242025'!B$77:B$96,$A45)&gt;0,"X","")</f>
        <v/>
      </c>
      <c r="BP45" s="41" t="str">
        <f>IF(COUNTIF('Trainingsschema 20242025'!C$77:C$96,$A45)&gt;0,"X","")</f>
        <v/>
      </c>
      <c r="BQ45" s="41" t="str">
        <f>IF(COUNTIF('Trainingsschema 20242025'!D$77:D$96,$A45)&gt;0,"X","")</f>
        <v/>
      </c>
      <c r="BR45" s="41" t="str">
        <f>IF(COUNTIF('Trainingsschema 20242025'!E$77:E$96,$A45)&gt;0,"X","")</f>
        <v/>
      </c>
      <c r="BS45" s="21" t="str">
        <f>IF(COUNTIF('Trainingsschema 20242025'!F$77:F$96,$A45)&gt;0,"X","")</f>
        <v/>
      </c>
      <c r="BT45" s="34" t="str">
        <f>IF(COUNTIF('Trainingsschema 20242025'!G$77:G$96,$A45)&gt;0,"X","")</f>
        <v>X</v>
      </c>
      <c r="BU45" s="34" t="str">
        <f>IF(COUNTIF('Trainingsschema 20242025'!H$77:H$96,$A45)&gt;0,"X","")</f>
        <v>X</v>
      </c>
      <c r="BV45" s="34" t="str">
        <f>IF(COUNTIF('Trainingsschema 20242025'!I$77:I$96,$A45)&gt;0,"X","")</f>
        <v/>
      </c>
      <c r="BW45" s="34" t="str">
        <f>IF(COUNTIF('Trainingsschema 20242025'!J$77:J$96,$A45)&gt;0,"X","")</f>
        <v/>
      </c>
      <c r="BX45" s="21" t="str">
        <f>IF(COUNTIF('Trainingsschema 20242025'!K$77:K$96,$A45)&gt;0,"X","")</f>
        <v/>
      </c>
      <c r="BY45" s="41" t="str">
        <f>IF(COUNTIF('Trainingsschema 20242025'!L$77:L$96,$A45)&gt;0,"X","")</f>
        <v/>
      </c>
      <c r="BZ45" s="41" t="str">
        <f>IF(COUNTIF('Trainingsschema 20242025'!M$77:M$96,$A45)&gt;0,"X","")</f>
        <v/>
      </c>
      <c r="CA45" s="41" t="str">
        <f>IF(COUNTIF('Trainingsschema 20242025'!N$77:N$96,$A45)&gt;0,"X","")</f>
        <v/>
      </c>
      <c r="CB45" s="41" t="str">
        <f>IF(COUNTIF('Trainingsschema 20242025'!O$77:O$96,$A45)&gt;0,"X","")</f>
        <v/>
      </c>
      <c r="CC45" s="41" t="str">
        <f>IF(COUNTIF('Trainingsschema 20242025'!P$77:P$96,$A45)&gt;0,"X","")</f>
        <v/>
      </c>
      <c r="CD45" s="34" t="str">
        <f>IF(COUNTIF('Trainingsschema 20242025'!Q$77:Q$96,$A45)&gt;0,"X","")</f>
        <v/>
      </c>
      <c r="CE45" s="34" t="str">
        <f>IF(COUNTIF('Trainingsschema 20242025'!R$77:R$96,$A45)&gt;0,"X","")</f>
        <v/>
      </c>
      <c r="CF45" s="34" t="str">
        <f>IF(COUNTIF('Trainingsschema 20242025'!S$77:S$96,$A45)&gt;0,"X","")</f>
        <v/>
      </c>
      <c r="CG45" s="35" t="str">
        <f>IF(COUNTIF('Trainingsschema 20242025'!T$77:T$96,$A45)&gt;0,"X","")</f>
        <v/>
      </c>
      <c r="CI45" s="33" t="str">
        <f>IF(COUNTIF('Trainingsschema 20242025'!B$100:B$118,$A45)&gt;0,"X","")</f>
        <v/>
      </c>
      <c r="CJ45" s="21" t="str">
        <f>IF(COUNTIF('Trainingsschema 20242025'!C$100:C$118,$A45)&gt;0,"X","")</f>
        <v/>
      </c>
      <c r="CK45" s="21" t="str">
        <f>IF(COUNTIF('Trainingsschema 20242025'!D$100:D$118,$A45)&gt;0,"X","")</f>
        <v/>
      </c>
      <c r="CL45" s="21" t="str">
        <f>IF(COUNTIF('Trainingsschema 20242025'!E$100:E$118,$A45)&gt;0,"X","")</f>
        <v/>
      </c>
      <c r="CM45" s="21" t="str">
        <f>IF(COUNTIF('Trainingsschema 20242025'!F$100:F$118,$A45)&gt;0,"X","")</f>
        <v/>
      </c>
      <c r="CN45" s="34" t="str">
        <f>IF(COUNTIF('Trainingsschema 20242025'!G$100:G$118,$A45)&gt;0,"X","")</f>
        <v/>
      </c>
      <c r="CO45" s="34" t="str">
        <f>IF(COUNTIF('Trainingsschema 20242025'!H$100:H$118,$A45)&gt;0,"X","")</f>
        <v/>
      </c>
      <c r="CP45" s="34" t="str">
        <f>IF(COUNTIF('Trainingsschema 20242025'!I$100:I$118,$A45)&gt;0,"X","")</f>
        <v/>
      </c>
      <c r="CQ45" s="34" t="str">
        <f>IF(COUNTIF('Trainingsschema 20242025'!J$100:J$118,$A45)&gt;0,"X","")</f>
        <v/>
      </c>
      <c r="CR45" s="21" t="str">
        <f>IF(COUNTIF('Trainingsschema 20242025'!K$100:K$118,$A45)&gt;0,"X","")</f>
        <v/>
      </c>
      <c r="CS45" s="21" t="str">
        <f>IF(COUNTIF('Trainingsschema 20242025'!L$100:L$118,$A45)&gt;0,"X","")</f>
        <v/>
      </c>
      <c r="CT45" s="21" t="str">
        <f>IF(COUNTIF('Trainingsschema 20242025'!M$100:M$118,$A45)&gt;0,"X","")</f>
        <v/>
      </c>
      <c r="CU45" s="21" t="str">
        <f>IF(COUNTIF('Trainingsschema 20242025'!N$100:N$118,$A45)&gt;0,"X","")</f>
        <v/>
      </c>
      <c r="CV45" s="21" t="str">
        <f>IF(COUNTIF('Trainingsschema 20242025'!O$100:O$118,$A45)&gt;0,"X","")</f>
        <v/>
      </c>
      <c r="CW45" s="21" t="str">
        <f>IF(COUNTIF('Trainingsschema 20242025'!P$100:P$118,$A45)&gt;0,"X","")</f>
        <v/>
      </c>
      <c r="CX45" s="34" t="str">
        <f>IF(COUNTIF('Trainingsschema 20242025'!Q$100:Q$118,$A45)&gt;0,"X","")</f>
        <v/>
      </c>
      <c r="CY45" s="34" t="str">
        <f>IF(COUNTIF('Trainingsschema 20242025'!R$100:R$118,$A45)&gt;0,"X","")</f>
        <v/>
      </c>
      <c r="CZ45" s="34" t="str">
        <f>IF(COUNTIF('Trainingsschema 20242025'!S$100:S$118,$A45)&gt;0,"X","")</f>
        <v/>
      </c>
      <c r="DA45" s="35" t="str">
        <f>IF(COUNTIF('Trainingsschema 20242025'!T$100:T$118,$A45)&gt;0,"X","")</f>
        <v/>
      </c>
      <c r="DC45">
        <f t="shared" si="0"/>
        <v>4</v>
      </c>
      <c r="DD45">
        <f t="shared" si="1"/>
        <v>2</v>
      </c>
    </row>
    <row r="46" spans="1:109" ht="15.75" customHeight="1" x14ac:dyDescent="0.2">
      <c r="A46" t="s">
        <v>72</v>
      </c>
      <c r="C46" s="21" t="s">
        <v>94</v>
      </c>
      <c r="E46" s="21" t="s">
        <v>94</v>
      </c>
      <c r="G46" s="33" t="str">
        <f>IF(COUNTIF('Trainingsschema 20242025'!B$6:B$26,$A46)&gt;0,"X","")</f>
        <v/>
      </c>
      <c r="H46" s="21" t="str">
        <f>IF(COUNTIF('Trainingsschema 20242025'!C$6:C$26,$A46)&gt;0,"X","")</f>
        <v/>
      </c>
      <c r="I46" s="21" t="str">
        <f>IF(COUNTIF('Trainingsschema 20242025'!D$6:D$26,$A46)&gt;0,"X","")</f>
        <v/>
      </c>
      <c r="J46" s="21" t="str">
        <f>IF(COUNTIF('Trainingsschema 20242025'!E$6:E$26,$A46)&gt;0,"X","")</f>
        <v/>
      </c>
      <c r="K46" s="21" t="str">
        <f>IF(COUNTIF('Trainingsschema 20242025'!F$6:F$26,$A46)&gt;0,"X","")</f>
        <v/>
      </c>
      <c r="L46" s="34" t="str">
        <f>IF(COUNTIF('Trainingsschema 20242025'!G$6:G$26,$A46)&gt;0,"X","")</f>
        <v/>
      </c>
      <c r="M46" s="34" t="str">
        <f>IF(COUNTIF('Trainingsschema 20242025'!H$6:H$26,$A46)&gt;0,"X","")</f>
        <v/>
      </c>
      <c r="N46" s="34" t="str">
        <f>IF(COUNTIF('Trainingsschema 20242025'!I$6:I$25,$A46)&gt;0,"X","")</f>
        <v/>
      </c>
      <c r="O46" s="34" t="str">
        <f>IF(COUNTIF('Trainingsschema 20242025'!J$6:J$25,$A46)&gt;0,"X","")</f>
        <v/>
      </c>
      <c r="P46" s="21" t="str">
        <f>IF(COUNTIF('Trainingsschema 20242025'!K$6:K$26,$A46)&gt;0,"X","")</f>
        <v/>
      </c>
      <c r="Q46" s="21" t="str">
        <f>IF(COUNTIF('Trainingsschema 20242025'!L$6:L$25,$A46)&gt;0,"X","")</f>
        <v/>
      </c>
      <c r="R46" s="21" t="str">
        <f>IF(COUNTIF('Trainingsschema 20242025'!M$6:M$25,$A46)&gt;0,"X","")</f>
        <v/>
      </c>
      <c r="S46" s="21" t="str">
        <f>IF(COUNTIF('Trainingsschema 20242025'!N$6:N$25,$A46)&gt;0,"X","")</f>
        <v/>
      </c>
      <c r="T46" s="21" t="str">
        <f>IF(COUNTIF('Trainingsschema 20242025'!O$6:O$25,$A46)&gt;0,"X","")</f>
        <v/>
      </c>
      <c r="U46" s="21" t="str">
        <f>IF(COUNTIF('Trainingsschema 20242025'!P$6:P$26,$A46)&gt;0,"X","")</f>
        <v/>
      </c>
      <c r="V46" s="34" t="str">
        <f>IF(COUNTIF('Trainingsschema 20242025'!Q$6:Q$26,$A46)&gt;0,"X","")</f>
        <v/>
      </c>
      <c r="W46" s="34" t="str">
        <f>IF(COUNTIF('Trainingsschema 20242025'!R$6:R$26,$A46)&gt;0,"X","")</f>
        <v/>
      </c>
      <c r="X46" s="34" t="str">
        <f>IF(COUNTIF('Trainingsschema 20242025'!S$6:S$26,$A46)&gt;0,"X","")</f>
        <v/>
      </c>
      <c r="Y46" s="35" t="str">
        <f>IF(COUNTIF('Trainingsschema 20242025'!T$6:T$26,$A46)&gt;0,"X","")</f>
        <v/>
      </c>
      <c r="AA46" s="40" t="str">
        <f>IF(COUNTIF('Trainingsschema 20242025'!B$30:B$49,$A46)&gt;0,"X","")</f>
        <v/>
      </c>
      <c r="AB46" s="41" t="str">
        <f>IF(COUNTIF('Trainingsschema 20242025'!C$30:C$49,$A46)&gt;0,"X","")</f>
        <v/>
      </c>
      <c r="AC46" s="41" t="str">
        <f>IF(COUNTIF('Trainingsschema 20242025'!D$30:D$49,$A46)&gt;0,"X","")</f>
        <v/>
      </c>
      <c r="AD46" s="41" t="str">
        <f>IF(COUNTIF('Trainingsschema 20242025'!E$30:E$49,$A46)&gt;0,"X","")</f>
        <v/>
      </c>
      <c r="AE46" s="21" t="str">
        <f>IF(COUNTIF('Trainingsschema 20242025'!F$30:F$49,$A46)&gt;0,"X","")</f>
        <v/>
      </c>
      <c r="AF46" s="34" t="str">
        <f>IF(COUNTIF('Trainingsschema 20242025'!G$30:G$49,$A46)&gt;0,"X","")</f>
        <v/>
      </c>
      <c r="AG46" s="34" t="str">
        <f>IF(COUNTIF('Trainingsschema 20242025'!H$30:H$49,$A46)&gt;0,"X","")</f>
        <v/>
      </c>
      <c r="AH46" s="34" t="str">
        <f>IF(COUNTIF('Trainingsschema 20242025'!I$30:I$49,$A46)&gt;0,"X","")</f>
        <v/>
      </c>
      <c r="AI46" s="34" t="str">
        <f>IF(COUNTIF('Trainingsschema 20242025'!J$30:J$49,$A46)&gt;0,"X","")</f>
        <v/>
      </c>
      <c r="AJ46" s="21" t="str">
        <f>IF(COUNTIF('Trainingsschema 20242025'!K$30:K$49,$A46)&gt;0,"X","")</f>
        <v/>
      </c>
      <c r="AK46" s="41" t="str">
        <f>IF(COUNTIF('Trainingsschema 20242025'!L$30:L$49,$A46)&gt;0,"X","")</f>
        <v>X</v>
      </c>
      <c r="AL46" s="41" t="str">
        <f>IF(COUNTIF('Trainingsschema 20242025'!M$30:M$49,$A46)&gt;0,"X","")</f>
        <v>X</v>
      </c>
      <c r="AM46" s="41" t="str">
        <f>IF(COUNTIF('Trainingsschema 20242025'!N$30:N$49,$A46)&gt;0,"X","")</f>
        <v/>
      </c>
      <c r="AN46" s="41" t="str">
        <f>IF(COUNTIF('Trainingsschema 20242025'!O$30:O$49,$A46)&gt;0,"X","")</f>
        <v/>
      </c>
      <c r="AO46" s="21" t="str">
        <f>IF(COUNTIF('Trainingsschema 20242025'!P$30:P$49,$A46)&gt;0,"X","")</f>
        <v/>
      </c>
      <c r="AP46" s="34" t="str">
        <f>IF(COUNTIF('Trainingsschema 20242025'!Q$30:Q$49,$A46)&gt;0,"X","")</f>
        <v/>
      </c>
      <c r="AQ46" s="34" t="str">
        <f>IF(COUNTIF('Trainingsschema 20242025'!R$30:R$49,$A46)&gt;0,"X","")</f>
        <v/>
      </c>
      <c r="AR46" s="34" t="str">
        <f>IF(COUNTIF('Trainingsschema 20242025'!S$30:S$49,$A46)&gt;0,"X","")</f>
        <v/>
      </c>
      <c r="AS46" s="35" t="str">
        <f>IF(COUNTIF('Trainingsschema 20242025'!T$30:T$49,$A46)&gt;0,"X","")</f>
        <v/>
      </c>
      <c r="AU46" s="33" t="str">
        <f>IF(COUNTIF('Trainingsschema 20242025'!B$54:B$73,$A46)&gt;0,"X","")</f>
        <v/>
      </c>
      <c r="AV46" s="21" t="str">
        <f>IF(COUNTIF('Trainingsschema 20242025'!C$54:C$73,$A46)&gt;0,"X","")</f>
        <v/>
      </c>
      <c r="AW46" s="21" t="str">
        <f>IF(COUNTIF('Trainingsschema 20242025'!D$54:D$72,$A46)&gt;0,"X","")</f>
        <v/>
      </c>
      <c r="AX46" s="21" t="str">
        <f>IF(COUNTIF('Trainingsschema 20242025'!E$54:E$72,$A46)&gt;0,"X","")</f>
        <v/>
      </c>
      <c r="AY46" s="21" t="str">
        <f>IF(COUNTIF('Trainingsschema 20242025'!F$54:F$73,$A46)&gt;0,"X","")</f>
        <v/>
      </c>
      <c r="AZ46" s="34" t="str">
        <f>IF(COUNTIF('Trainingsschema 20242025'!G$54:G$73,$A46)&gt;0,"X","")</f>
        <v/>
      </c>
      <c r="BA46" s="34" t="str">
        <f>IF(COUNTIF('Trainingsschema 20242025'!H$54:H$73,$A46)&gt;0,"X","")</f>
        <v/>
      </c>
      <c r="BB46" s="34" t="str">
        <f>IF(COUNTIF('Trainingsschema 20242025'!I$54:I$73,$A46)&gt;0,"X","")</f>
        <v/>
      </c>
      <c r="BC46" s="34" t="str">
        <f>IF(COUNTIF('Trainingsschema 20242025'!J$54:J$73,$A46)&gt;0,"X","")</f>
        <v/>
      </c>
      <c r="BD46" s="21" t="str">
        <f>IF(COUNTIF('Trainingsschema 20242025'!K$54:K$73,$A46)&gt;0,"X","")</f>
        <v/>
      </c>
      <c r="BE46" s="21" t="str">
        <f>IF(COUNTIF('Trainingsschema 20242025'!L$54:L$72,$A46)&gt;0,"X","")</f>
        <v/>
      </c>
      <c r="BF46" s="21" t="str">
        <f>IF(COUNTIF('Trainingsschema 20242025'!M$54:M$72,$A46)&gt;0,"X","")</f>
        <v/>
      </c>
      <c r="BG46" s="21" t="str">
        <f>IF(COUNTIF('Trainingsschema 20242025'!N$54:N$72,$A46)&gt;0,"X","")</f>
        <v/>
      </c>
      <c r="BH46" s="21" t="str">
        <f>IF(COUNTIF('Trainingsschema 20242025'!O$54:O$72,$A46)&gt;0,"X","")</f>
        <v/>
      </c>
      <c r="BI46" s="21" t="str">
        <f>IF(COUNTIF('Trainingsschema 20242025'!P$54:P$73,$A46)&gt;0,"X","")</f>
        <v/>
      </c>
      <c r="BJ46" s="34" t="str">
        <f>IF(COUNTIF('Trainingsschema 20242025'!Q$54:Q$73,$A46)&gt;0,"X","")</f>
        <v/>
      </c>
      <c r="BK46" s="34" t="str">
        <f>IF(COUNTIF('Trainingsschema 20242025'!R$54:R$73,$A46)&gt;0,"X","")</f>
        <v/>
      </c>
      <c r="BL46" s="34" t="str">
        <f>IF(COUNTIF('Trainingsschema 20242025'!S$54:S$73,$A46)&gt;0,"X","")</f>
        <v/>
      </c>
      <c r="BM46" s="35" t="str">
        <f>IF(COUNTIF('Trainingsschema 20242025'!T$54:T$73,$A46)&gt;0,"X","")</f>
        <v/>
      </c>
      <c r="BO46" s="40" t="str">
        <f>IF(COUNTIF('Trainingsschema 20242025'!B$77:B$96,$A46)&gt;0,"X","")</f>
        <v/>
      </c>
      <c r="BP46" s="41" t="str">
        <f>IF(COUNTIF('Trainingsschema 20242025'!C$77:C$96,$A46)&gt;0,"X","")</f>
        <v/>
      </c>
      <c r="BQ46" s="41" t="str">
        <f>IF(COUNTIF('Trainingsschema 20242025'!D$77:D$96,$A46)&gt;0,"X","")</f>
        <v/>
      </c>
      <c r="BR46" s="41" t="str">
        <f>IF(COUNTIF('Trainingsschema 20242025'!E$77:E$96,$A46)&gt;0,"X","")</f>
        <v/>
      </c>
      <c r="BS46" s="21" t="str">
        <f>IF(COUNTIF('Trainingsschema 20242025'!F$77:F$96,$A46)&gt;0,"X","")</f>
        <v/>
      </c>
      <c r="BT46" s="34" t="str">
        <f>IF(COUNTIF('Trainingsschema 20242025'!G$77:G$96,$A46)&gt;0,"X","")</f>
        <v/>
      </c>
      <c r="BU46" s="34" t="str">
        <f>IF(COUNTIF('Trainingsschema 20242025'!H$77:H$96,$A46)&gt;0,"X","")</f>
        <v/>
      </c>
      <c r="BV46" s="34" t="str">
        <f>IF(COUNTIF('Trainingsschema 20242025'!I$77:I$96,$A46)&gt;0,"X","")</f>
        <v/>
      </c>
      <c r="BW46" s="34" t="str">
        <f>IF(COUNTIF('Trainingsschema 20242025'!J$77:J$96,$A46)&gt;0,"X","")</f>
        <v/>
      </c>
      <c r="BX46" s="21" t="str">
        <f>IF(COUNTIF('Trainingsschema 20242025'!K$77:K$96,$A46)&gt;0,"X","")</f>
        <v/>
      </c>
      <c r="BY46" s="41" t="str">
        <f>IF(COUNTIF('Trainingsschema 20242025'!L$77:L$96,$A46)&gt;0,"X","")</f>
        <v/>
      </c>
      <c r="BZ46" s="41" t="str">
        <f>IF(COUNTIF('Trainingsschema 20242025'!M$77:M$96,$A46)&gt;0,"X","")</f>
        <v/>
      </c>
      <c r="CA46" s="41" t="str">
        <f>IF(COUNTIF('Trainingsschema 20242025'!N$77:N$96,$A46)&gt;0,"X","")</f>
        <v/>
      </c>
      <c r="CB46" s="41" t="str">
        <f>IF(COUNTIF('Trainingsschema 20242025'!O$77:O$96,$A46)&gt;0,"X","")</f>
        <v/>
      </c>
      <c r="CC46" s="41" t="str">
        <f>IF(COUNTIF('Trainingsschema 20242025'!P$77:P$96,$A46)&gt;0,"X","")</f>
        <v/>
      </c>
      <c r="CD46" s="34" t="str">
        <f>IF(COUNTIF('Trainingsschema 20242025'!Q$77:Q$96,$A46)&gt;0,"X","")</f>
        <v/>
      </c>
      <c r="CE46" s="34" t="str">
        <f>IF(COUNTIF('Trainingsschema 20242025'!R$77:R$96,$A46)&gt;0,"X","")</f>
        <v>X</v>
      </c>
      <c r="CF46" s="34" t="str">
        <f>IF(COUNTIF('Trainingsschema 20242025'!S$77:S$96,$A46)&gt;0,"X","")</f>
        <v/>
      </c>
      <c r="CG46" s="35" t="str">
        <f>IF(COUNTIF('Trainingsschema 20242025'!T$77:T$96,$A46)&gt;0,"X","")</f>
        <v/>
      </c>
      <c r="CI46" s="33" t="str">
        <f>IF(COUNTIF('Trainingsschema 20242025'!B$100:B$118,$A46)&gt;0,"X","")</f>
        <v/>
      </c>
      <c r="CJ46" s="21" t="str">
        <f>IF(COUNTIF('Trainingsschema 20242025'!C$100:C$118,$A46)&gt;0,"X","")</f>
        <v/>
      </c>
      <c r="CK46" s="21" t="str">
        <f>IF(COUNTIF('Trainingsschema 20242025'!D$100:D$118,$A46)&gt;0,"X","")</f>
        <v/>
      </c>
      <c r="CL46" s="21" t="str">
        <f>IF(COUNTIF('Trainingsschema 20242025'!E$100:E$118,$A46)&gt;0,"X","")</f>
        <v/>
      </c>
      <c r="CM46" s="21" t="str">
        <f>IF(COUNTIF('Trainingsschema 20242025'!F$100:F$118,$A46)&gt;0,"X","")</f>
        <v/>
      </c>
      <c r="CN46" s="34" t="str">
        <f>IF(COUNTIF('Trainingsschema 20242025'!G$100:G$118,$A46)&gt;0,"X","")</f>
        <v/>
      </c>
      <c r="CO46" s="34" t="str">
        <f>IF(COUNTIF('Trainingsschema 20242025'!H$100:H$118,$A46)&gt;0,"X","")</f>
        <v/>
      </c>
      <c r="CP46" s="34" t="str">
        <f>IF(COUNTIF('Trainingsschema 20242025'!I$100:I$118,$A46)&gt;0,"X","")</f>
        <v/>
      </c>
      <c r="CQ46" s="34" t="str">
        <f>IF(COUNTIF('Trainingsschema 20242025'!J$100:J$118,$A46)&gt;0,"X","")</f>
        <v/>
      </c>
      <c r="CR46" s="21" t="str">
        <f>IF(COUNTIF('Trainingsschema 20242025'!K$100:K$118,$A46)&gt;0,"X","")</f>
        <v/>
      </c>
      <c r="CS46" s="21" t="str">
        <f>IF(COUNTIF('Trainingsschema 20242025'!L$100:L$118,$A46)&gt;0,"X","")</f>
        <v/>
      </c>
      <c r="CT46" s="21" t="str">
        <f>IF(COUNTIF('Trainingsschema 20242025'!M$100:M$118,$A46)&gt;0,"X","")</f>
        <v/>
      </c>
      <c r="CU46" s="21" t="str">
        <f>IF(COUNTIF('Trainingsschema 20242025'!N$100:N$118,$A46)&gt;0,"X","")</f>
        <v/>
      </c>
      <c r="CV46" s="21" t="str">
        <f>IF(COUNTIF('Trainingsschema 20242025'!O$100:O$118,$A46)&gt;0,"X","")</f>
        <v/>
      </c>
      <c r="CW46" s="21" t="str">
        <f>IF(COUNTIF('Trainingsschema 20242025'!P$100:P$118,$A46)&gt;0,"X","")</f>
        <v/>
      </c>
      <c r="CX46" s="34" t="str">
        <f>IF(COUNTIF('Trainingsschema 20242025'!Q$100:Q$118,$A46)&gt;0,"X","")</f>
        <v/>
      </c>
      <c r="CY46" s="34" t="str">
        <f>IF(COUNTIF('Trainingsschema 20242025'!R$100:R$118,$A46)&gt;0,"X","")</f>
        <v/>
      </c>
      <c r="CZ46" s="34" t="str">
        <f>IF(COUNTIF('Trainingsschema 20242025'!S$100:S$118,$A46)&gt;0,"X","")</f>
        <v/>
      </c>
      <c r="DA46" s="35" t="str">
        <f>IF(COUNTIF('Trainingsschema 20242025'!T$100:T$118,$A46)&gt;0,"X","")</f>
        <v/>
      </c>
      <c r="DC46" s="27">
        <f t="shared" si="0"/>
        <v>3</v>
      </c>
      <c r="DD46">
        <f t="shared" si="1"/>
        <v>0</v>
      </c>
      <c r="DE46" s="44" t="s">
        <v>121</v>
      </c>
    </row>
    <row r="47" spans="1:109" ht="15.75" customHeight="1" x14ac:dyDescent="0.2">
      <c r="A47" t="s">
        <v>73</v>
      </c>
      <c r="C47" s="21" t="s">
        <v>96</v>
      </c>
      <c r="E47" s="21" t="s">
        <v>96</v>
      </c>
      <c r="G47" s="33" t="str">
        <f>IF(COUNTIF('Trainingsschema 20242025'!B$6:B$26,$A47)&gt;0,"X","")</f>
        <v/>
      </c>
      <c r="H47" s="21" t="str">
        <f>IF(COUNTIF('Trainingsschema 20242025'!C$6:C$26,$A47)&gt;0,"X","")</f>
        <v/>
      </c>
      <c r="I47" s="21" t="str">
        <f>IF(COUNTIF('Trainingsschema 20242025'!D$6:D$26,$A47)&gt;0,"X","")</f>
        <v/>
      </c>
      <c r="J47" s="21" t="str">
        <f>IF(COUNTIF('Trainingsschema 20242025'!E$6:E$26,$A47)&gt;0,"X","")</f>
        <v/>
      </c>
      <c r="K47" s="21" t="str">
        <f>IF(COUNTIF('Trainingsschema 20242025'!F$6:F$26,$A47)&gt;0,"X","")</f>
        <v/>
      </c>
      <c r="L47" s="34" t="str">
        <f>IF(COUNTIF('Trainingsschema 20242025'!G$6:G$26,$A47)&gt;0,"X","")</f>
        <v/>
      </c>
      <c r="M47" s="34" t="str">
        <f>IF(COUNTIF('Trainingsschema 20242025'!H$6:H$26,$A47)&gt;0,"X","")</f>
        <v/>
      </c>
      <c r="N47" s="34" t="str">
        <f>IF(COUNTIF('Trainingsschema 20242025'!I$6:I$25,$A47)&gt;0,"X","")</f>
        <v/>
      </c>
      <c r="O47" s="34" t="str">
        <f>IF(COUNTIF('Trainingsschema 20242025'!J$6:J$25,$A47)&gt;0,"X","")</f>
        <v/>
      </c>
      <c r="P47" s="21" t="str">
        <f>IF(COUNTIF('Trainingsschema 20242025'!K$6:K$26,$A47)&gt;0,"X","")</f>
        <v/>
      </c>
      <c r="Q47" s="21" t="str">
        <f>IF(COUNTIF('Trainingsschema 20242025'!L$6:L$25,$A47)&gt;0,"X","")</f>
        <v>X</v>
      </c>
      <c r="R47" s="21" t="str">
        <f>IF(COUNTIF('Trainingsschema 20242025'!M$6:M$25,$A47)&gt;0,"X","")</f>
        <v>X</v>
      </c>
      <c r="S47" s="21" t="str">
        <f>IF(COUNTIF('Trainingsschema 20242025'!N$6:N$25,$A47)&gt;0,"X","")</f>
        <v/>
      </c>
      <c r="T47" s="21" t="str">
        <f>IF(COUNTIF('Trainingsschema 20242025'!O$6:O$25,$A47)&gt;0,"X","")</f>
        <v/>
      </c>
      <c r="U47" s="21" t="str">
        <f>IF(COUNTIF('Trainingsschema 20242025'!P$6:P$26,$A47)&gt;0,"X","")</f>
        <v/>
      </c>
      <c r="V47" s="34" t="str">
        <f>IF(COUNTIF('Trainingsschema 20242025'!Q$6:Q$26,$A47)&gt;0,"X","")</f>
        <v/>
      </c>
      <c r="W47" s="34" t="str">
        <f>IF(COUNTIF('Trainingsschema 20242025'!R$6:R$26,$A47)&gt;0,"X","")</f>
        <v/>
      </c>
      <c r="X47" s="34" t="str">
        <f>IF(COUNTIF('Trainingsschema 20242025'!S$6:S$26,$A47)&gt;0,"X","")</f>
        <v/>
      </c>
      <c r="Y47" s="35" t="str">
        <f>IF(COUNTIF('Trainingsschema 20242025'!T$6:T$26,$A47)&gt;0,"X","")</f>
        <v/>
      </c>
      <c r="AA47" s="40" t="str">
        <f>IF(COUNTIF('Trainingsschema 20242025'!B$30:B$49,$A47)&gt;0,"X","")</f>
        <v/>
      </c>
      <c r="AB47" s="41" t="str">
        <f>IF(COUNTIF('Trainingsschema 20242025'!C$30:C$49,$A47)&gt;0,"X","")</f>
        <v/>
      </c>
      <c r="AC47" s="41" t="str">
        <f>IF(COUNTIF('Trainingsschema 20242025'!D$30:D$49,$A47)&gt;0,"X","")</f>
        <v/>
      </c>
      <c r="AD47" s="41" t="str">
        <f>IF(COUNTIF('Trainingsschema 20242025'!E$30:E$49,$A47)&gt;0,"X","")</f>
        <v/>
      </c>
      <c r="AE47" s="21" t="str">
        <f>IF(COUNTIF('Trainingsschema 20242025'!F$30:F$49,$A47)&gt;0,"X","")</f>
        <v/>
      </c>
      <c r="AF47" s="34" t="str">
        <f>IF(COUNTIF('Trainingsschema 20242025'!G$30:G$49,$A47)&gt;0,"X","")</f>
        <v/>
      </c>
      <c r="AG47" s="34" t="str">
        <f>IF(COUNTIF('Trainingsschema 20242025'!H$30:H$49,$A47)&gt;0,"X","")</f>
        <v/>
      </c>
      <c r="AH47" s="34" t="str">
        <f>IF(COUNTIF('Trainingsschema 20242025'!I$30:I$49,$A47)&gt;0,"X","")</f>
        <v/>
      </c>
      <c r="AI47" s="34" t="str">
        <f>IF(COUNTIF('Trainingsschema 20242025'!J$30:J$49,$A47)&gt;0,"X","")</f>
        <v/>
      </c>
      <c r="AJ47" s="21" t="str">
        <f>IF(COUNTIF('Trainingsschema 20242025'!K$30:K$49,$A47)&gt;0,"X","")</f>
        <v/>
      </c>
      <c r="AK47" s="41" t="str">
        <f>IF(COUNTIF('Trainingsschema 20242025'!L$30:L$49,$A47)&gt;0,"X","")</f>
        <v/>
      </c>
      <c r="AL47" s="41" t="str">
        <f>IF(COUNTIF('Trainingsschema 20242025'!M$30:M$49,$A47)&gt;0,"X","")</f>
        <v/>
      </c>
      <c r="AM47" s="41" t="str">
        <f>IF(COUNTIF('Trainingsschema 20242025'!N$30:N$49,$A47)&gt;0,"X","")</f>
        <v/>
      </c>
      <c r="AN47" s="41" t="str">
        <f>IF(COUNTIF('Trainingsschema 20242025'!O$30:O$49,$A47)&gt;0,"X","")</f>
        <v/>
      </c>
      <c r="AO47" s="21" t="str">
        <f>IF(COUNTIF('Trainingsschema 20242025'!P$30:P$49,$A47)&gt;0,"X","")</f>
        <v/>
      </c>
      <c r="AP47" s="34" t="str">
        <f>IF(COUNTIF('Trainingsschema 20242025'!Q$30:Q$49,$A47)&gt;0,"X","")</f>
        <v/>
      </c>
      <c r="AQ47" s="34" t="str">
        <f>IF(COUNTIF('Trainingsschema 20242025'!R$30:R$49,$A47)&gt;0,"X","")</f>
        <v/>
      </c>
      <c r="AR47" s="34" t="str">
        <f>IF(COUNTIF('Trainingsschema 20242025'!S$30:S$49,$A47)&gt;0,"X","")</f>
        <v/>
      </c>
      <c r="AS47" s="35" t="str">
        <f>IF(COUNTIF('Trainingsschema 20242025'!T$30:T$49,$A47)&gt;0,"X","")</f>
        <v/>
      </c>
      <c r="AU47" s="33" t="str">
        <f>IF(COUNTIF('Trainingsschema 20242025'!B$54:B$73,$A47)&gt;0,"X","")</f>
        <v/>
      </c>
      <c r="AV47" s="21" t="str">
        <f>IF(COUNTIF('Trainingsschema 20242025'!C$54:C$73,$A47)&gt;0,"X","")</f>
        <v/>
      </c>
      <c r="AW47" s="21" t="str">
        <f>IF(COUNTIF('Trainingsschema 20242025'!D$54:D$72,$A47)&gt;0,"X","")</f>
        <v/>
      </c>
      <c r="AX47" s="21" t="str">
        <f>IF(COUNTIF('Trainingsschema 20242025'!E$54:E$72,$A47)&gt;0,"X","")</f>
        <v/>
      </c>
      <c r="AY47" s="21" t="str">
        <f>IF(COUNTIF('Trainingsschema 20242025'!F$54:F$73,$A47)&gt;0,"X","")</f>
        <v/>
      </c>
      <c r="AZ47" s="34" t="str">
        <f>IF(COUNTIF('Trainingsschema 20242025'!G$54:G$73,$A47)&gt;0,"X","")</f>
        <v/>
      </c>
      <c r="BA47" s="34" t="str">
        <f>IF(COUNTIF('Trainingsschema 20242025'!H$54:H$73,$A47)&gt;0,"X","")</f>
        <v/>
      </c>
      <c r="BB47" s="34" t="str">
        <f>IF(COUNTIF('Trainingsschema 20242025'!I$54:I$73,$A47)&gt;0,"X","")</f>
        <v>X</v>
      </c>
      <c r="BC47" s="34" t="str">
        <f>IF(COUNTIF('Trainingsschema 20242025'!J$54:J$73,$A47)&gt;0,"X","")</f>
        <v>X</v>
      </c>
      <c r="BD47" s="21" t="str">
        <f>IF(COUNTIF('Trainingsschema 20242025'!K$54:K$73,$A47)&gt;0,"X","")</f>
        <v/>
      </c>
      <c r="BE47" s="21" t="str">
        <f>IF(COUNTIF('Trainingsschema 20242025'!L$54:L$72,$A47)&gt;0,"X","")</f>
        <v/>
      </c>
      <c r="BF47" s="21" t="str">
        <f>IF(COUNTIF('Trainingsschema 20242025'!M$54:M$72,$A47)&gt;0,"X","")</f>
        <v/>
      </c>
      <c r="BG47" s="21" t="str">
        <f>IF(COUNTIF('Trainingsschema 20242025'!N$54:N$72,$A47)&gt;0,"X","")</f>
        <v/>
      </c>
      <c r="BH47" s="21" t="str">
        <f>IF(COUNTIF('Trainingsschema 20242025'!O$54:O$72,$A47)&gt;0,"X","")</f>
        <v/>
      </c>
      <c r="BI47" s="21" t="str">
        <f>IF(COUNTIF('Trainingsschema 20242025'!P$54:P$73,$A47)&gt;0,"X","")</f>
        <v/>
      </c>
      <c r="BJ47" s="34" t="str">
        <f>IF(COUNTIF('Trainingsschema 20242025'!Q$54:Q$73,$A47)&gt;0,"X","")</f>
        <v/>
      </c>
      <c r="BK47" s="34" t="str">
        <f>IF(COUNTIF('Trainingsschema 20242025'!R$54:R$73,$A47)&gt;0,"X","")</f>
        <v/>
      </c>
      <c r="BL47" s="34" t="str">
        <f>IF(COUNTIF('Trainingsschema 20242025'!S$54:S$73,$A47)&gt;0,"X","")</f>
        <v/>
      </c>
      <c r="BM47" s="35" t="str">
        <f>IF(COUNTIF('Trainingsschema 20242025'!T$54:T$73,$A47)&gt;0,"X","")</f>
        <v/>
      </c>
      <c r="BO47" s="40" t="str">
        <f>IF(COUNTIF('Trainingsschema 20242025'!B$77:B$96,$A47)&gt;0,"X","")</f>
        <v/>
      </c>
      <c r="BP47" s="41" t="str">
        <f>IF(COUNTIF('Trainingsschema 20242025'!C$77:C$96,$A47)&gt;0,"X","")</f>
        <v/>
      </c>
      <c r="BQ47" s="41" t="str">
        <f>IF(COUNTIF('Trainingsschema 20242025'!D$77:D$96,$A47)&gt;0,"X","")</f>
        <v/>
      </c>
      <c r="BR47" s="41" t="str">
        <f>IF(COUNTIF('Trainingsschema 20242025'!E$77:E$96,$A47)&gt;0,"X","")</f>
        <v/>
      </c>
      <c r="BS47" s="21" t="str">
        <f>IF(COUNTIF('Trainingsschema 20242025'!F$77:F$96,$A47)&gt;0,"X","")</f>
        <v/>
      </c>
      <c r="BT47" s="34" t="str">
        <f>IF(COUNTIF('Trainingsschema 20242025'!G$77:G$96,$A47)&gt;0,"X","")</f>
        <v/>
      </c>
      <c r="BU47" s="34" t="str">
        <f>IF(COUNTIF('Trainingsschema 20242025'!H$77:H$96,$A47)&gt;0,"X","")</f>
        <v/>
      </c>
      <c r="BV47" s="34" t="str">
        <f>IF(COUNTIF('Trainingsschema 20242025'!I$77:I$96,$A47)&gt;0,"X","")</f>
        <v/>
      </c>
      <c r="BW47" s="34" t="str">
        <f>IF(COUNTIF('Trainingsschema 20242025'!J$77:J$96,$A47)&gt;0,"X","")</f>
        <v/>
      </c>
      <c r="BX47" s="21" t="str">
        <f>IF(COUNTIF('Trainingsschema 20242025'!K$77:K$96,$A47)&gt;0,"X","")</f>
        <v/>
      </c>
      <c r="BY47" s="41" t="str">
        <f>IF(COUNTIF('Trainingsschema 20242025'!L$77:L$96,$A47)&gt;0,"X","")</f>
        <v/>
      </c>
      <c r="BZ47" s="41" t="str">
        <f>IF(COUNTIF('Trainingsschema 20242025'!M$77:M$96,$A47)&gt;0,"X","")</f>
        <v/>
      </c>
      <c r="CA47" s="41" t="str">
        <f>IF(COUNTIF('Trainingsschema 20242025'!N$77:N$96,$A47)&gt;0,"X","")</f>
        <v/>
      </c>
      <c r="CB47" s="41" t="str">
        <f>IF(COUNTIF('Trainingsschema 20242025'!O$77:O$96,$A47)&gt;0,"X","")</f>
        <v/>
      </c>
      <c r="CC47" s="41" t="str">
        <f>IF(COUNTIF('Trainingsschema 20242025'!P$77:P$96,$A47)&gt;0,"X","")</f>
        <v/>
      </c>
      <c r="CD47" s="34" t="str">
        <f>IF(COUNTIF('Trainingsschema 20242025'!Q$77:Q$96,$A47)&gt;0,"X","")</f>
        <v/>
      </c>
      <c r="CE47" s="34" t="str">
        <f>IF(COUNTIF('Trainingsschema 20242025'!R$77:R$96,$A47)&gt;0,"X","")</f>
        <v/>
      </c>
      <c r="CF47" s="34" t="str">
        <f>IF(COUNTIF('Trainingsschema 20242025'!S$77:S$96,$A47)&gt;0,"X","")</f>
        <v/>
      </c>
      <c r="CG47" s="35" t="str">
        <f>IF(COUNTIF('Trainingsschema 20242025'!T$77:T$96,$A47)&gt;0,"X","")</f>
        <v/>
      </c>
      <c r="CI47" s="33" t="str">
        <f>IF(COUNTIF('Trainingsschema 20242025'!B$100:B$118,$A47)&gt;0,"X","")</f>
        <v/>
      </c>
      <c r="CJ47" s="21" t="str">
        <f>IF(COUNTIF('Trainingsschema 20242025'!C$100:C$118,$A47)&gt;0,"X","")</f>
        <v/>
      </c>
      <c r="CK47" s="21" t="str">
        <f>IF(COUNTIF('Trainingsschema 20242025'!D$100:D$118,$A47)&gt;0,"X","")</f>
        <v/>
      </c>
      <c r="CL47" s="21" t="str">
        <f>IF(COUNTIF('Trainingsschema 20242025'!E$100:E$118,$A47)&gt;0,"X","")</f>
        <v/>
      </c>
      <c r="CM47" s="21" t="str">
        <f>IF(COUNTIF('Trainingsschema 20242025'!F$100:F$118,$A47)&gt;0,"X","")</f>
        <v/>
      </c>
      <c r="CN47" s="34" t="str">
        <f>IF(COUNTIF('Trainingsschema 20242025'!G$100:G$118,$A47)&gt;0,"X","")</f>
        <v/>
      </c>
      <c r="CO47" s="34" t="str">
        <f>IF(COUNTIF('Trainingsschema 20242025'!H$100:H$118,$A47)&gt;0,"X","")</f>
        <v/>
      </c>
      <c r="CP47" s="34" t="str">
        <f>IF(COUNTIF('Trainingsschema 20242025'!I$100:I$118,$A47)&gt;0,"X","")</f>
        <v/>
      </c>
      <c r="CQ47" s="34" t="str">
        <f>IF(COUNTIF('Trainingsschema 20242025'!J$100:J$118,$A47)&gt;0,"X","")</f>
        <v/>
      </c>
      <c r="CR47" s="21" t="str">
        <f>IF(COUNTIF('Trainingsschema 20242025'!K$100:K$118,$A47)&gt;0,"X","")</f>
        <v/>
      </c>
      <c r="CS47" s="21" t="str">
        <f>IF(COUNTIF('Trainingsschema 20242025'!L$100:L$118,$A47)&gt;0,"X","")</f>
        <v/>
      </c>
      <c r="CT47" s="21" t="str">
        <f>IF(COUNTIF('Trainingsschema 20242025'!M$100:M$118,$A47)&gt;0,"X","")</f>
        <v/>
      </c>
      <c r="CU47" s="21" t="str">
        <f>IF(COUNTIF('Trainingsschema 20242025'!N$100:N$118,$A47)&gt;0,"X","")</f>
        <v/>
      </c>
      <c r="CV47" s="21" t="str">
        <f>IF(COUNTIF('Trainingsschema 20242025'!O$100:O$118,$A47)&gt;0,"X","")</f>
        <v/>
      </c>
      <c r="CW47" s="21" t="str">
        <f>IF(COUNTIF('Trainingsschema 20242025'!P$100:P$118,$A47)&gt;0,"X","")</f>
        <v/>
      </c>
      <c r="CX47" s="34" t="str">
        <f>IF(COUNTIF('Trainingsschema 20242025'!Q$100:Q$118,$A47)&gt;0,"X","")</f>
        <v/>
      </c>
      <c r="CY47" s="34" t="str">
        <f>IF(COUNTIF('Trainingsschema 20242025'!R$100:R$118,$A47)&gt;0,"X","")</f>
        <v/>
      </c>
      <c r="CZ47" s="34" t="str">
        <f>IF(COUNTIF('Trainingsschema 20242025'!S$100:S$118,$A47)&gt;0,"X","")</f>
        <v/>
      </c>
      <c r="DA47" s="35" t="str">
        <f>IF(COUNTIF('Trainingsschema 20242025'!T$100:T$118,$A47)&gt;0,"X","")</f>
        <v/>
      </c>
      <c r="DC47">
        <f t="shared" si="0"/>
        <v>4</v>
      </c>
      <c r="DD47">
        <f t="shared" si="1"/>
        <v>2</v>
      </c>
    </row>
    <row r="48" spans="1:109" ht="15.75" customHeight="1" x14ac:dyDescent="0.2">
      <c r="A48" t="s">
        <v>74</v>
      </c>
      <c r="G48" s="33" t="str">
        <f>IF(COUNTIF('Trainingsschema 20242025'!B$6:B$26,$A48)&gt;0,"X","")</f>
        <v/>
      </c>
      <c r="H48" s="21" t="str">
        <f>IF(COUNTIF('Trainingsschema 20242025'!C$6:C$26,$A48)&gt;0,"X","")</f>
        <v/>
      </c>
      <c r="I48" s="21" t="str">
        <f>IF(COUNTIF('Trainingsschema 20242025'!D$6:D$26,$A48)&gt;0,"X","")</f>
        <v/>
      </c>
      <c r="J48" s="21" t="str">
        <f>IF(COUNTIF('Trainingsschema 20242025'!E$6:E$26,$A48)&gt;0,"X","")</f>
        <v/>
      </c>
      <c r="K48" s="21" t="str">
        <f>IF(COUNTIF('Trainingsschema 20242025'!F$6:F$26,$A48)&gt;0,"X","")</f>
        <v/>
      </c>
      <c r="L48" s="34" t="str">
        <f>IF(COUNTIF('Trainingsschema 20242025'!G$6:G$26,$A48)&gt;0,"X","")</f>
        <v/>
      </c>
      <c r="M48" s="34" t="str">
        <f>IF(COUNTIF('Trainingsschema 20242025'!H$6:H$26,$A48)&gt;0,"X","")</f>
        <v/>
      </c>
      <c r="N48" s="34" t="str">
        <f>IF(COUNTIF('Trainingsschema 20242025'!I$6:I$25,$A48)&gt;0,"X","")</f>
        <v/>
      </c>
      <c r="O48" s="34" t="str">
        <f>IF(COUNTIF('Trainingsschema 20242025'!J$6:J$25,$A48)&gt;0,"X","")</f>
        <v/>
      </c>
      <c r="P48" s="21" t="str">
        <f>IF(COUNTIF('Trainingsschema 20242025'!K$6:K$26,$A48)&gt;0,"X","")</f>
        <v/>
      </c>
      <c r="Q48" s="21" t="str">
        <f>IF(COUNTIF('Trainingsschema 20242025'!L$6:L$25,$A48)&gt;0,"X","")</f>
        <v/>
      </c>
      <c r="R48" s="21" t="str">
        <f>IF(COUNTIF('Trainingsschema 20242025'!M$6:M$25,$A48)&gt;0,"X","")</f>
        <v/>
      </c>
      <c r="S48" s="21" t="str">
        <f>IF(COUNTIF('Trainingsschema 20242025'!N$6:N$25,$A48)&gt;0,"X","")</f>
        <v/>
      </c>
      <c r="T48" s="21" t="str">
        <f>IF(COUNTIF('Trainingsschema 20242025'!O$6:O$25,$A48)&gt;0,"X","")</f>
        <v/>
      </c>
      <c r="U48" s="21" t="str">
        <f>IF(COUNTIF('Trainingsschema 20242025'!P$6:P$26,$A48)&gt;0,"X","")</f>
        <v/>
      </c>
      <c r="V48" s="34" t="str">
        <f>IF(COUNTIF('Trainingsschema 20242025'!Q$6:Q$26,$A48)&gt;0,"X","")</f>
        <v/>
      </c>
      <c r="W48" s="34" t="str">
        <f>IF(COUNTIF('Trainingsschema 20242025'!R$6:R$26,$A48)&gt;0,"X","")</f>
        <v/>
      </c>
      <c r="X48" s="34" t="str">
        <f>IF(COUNTIF('Trainingsschema 20242025'!S$6:S$26,$A48)&gt;0,"X","")</f>
        <v/>
      </c>
      <c r="Y48" s="35" t="str">
        <f>IF(COUNTIF('Trainingsschema 20242025'!T$6:T$26,$A48)&gt;0,"X","")</f>
        <v/>
      </c>
      <c r="AA48" s="40" t="str">
        <f>IF(COUNTIF('Trainingsschema 20242025'!B$30:B$49,$A48)&gt;0,"X","")</f>
        <v/>
      </c>
      <c r="AB48" s="41" t="str">
        <f>IF(COUNTIF('Trainingsschema 20242025'!C$30:C$49,$A48)&gt;0,"X","")</f>
        <v/>
      </c>
      <c r="AC48" s="41" t="str">
        <f>IF(COUNTIF('Trainingsschema 20242025'!D$30:D$49,$A48)&gt;0,"X","")</f>
        <v/>
      </c>
      <c r="AD48" s="41" t="str">
        <f>IF(COUNTIF('Trainingsschema 20242025'!E$30:E$49,$A48)&gt;0,"X","")</f>
        <v/>
      </c>
      <c r="AE48" s="21" t="str">
        <f>IF(COUNTIF('Trainingsschema 20242025'!F$30:F$49,$A48)&gt;0,"X","")</f>
        <v/>
      </c>
      <c r="AF48" s="34" t="str">
        <f>IF(COUNTIF('Trainingsschema 20242025'!G$30:G$49,$A48)&gt;0,"X","")</f>
        <v/>
      </c>
      <c r="AG48" s="34" t="str">
        <f>IF(COUNTIF('Trainingsschema 20242025'!H$30:H$49,$A48)&gt;0,"X","")</f>
        <v/>
      </c>
      <c r="AH48" s="34" t="str">
        <f>IF(COUNTIF('Trainingsschema 20242025'!I$30:I$49,$A48)&gt;0,"X","")</f>
        <v/>
      </c>
      <c r="AI48" s="34" t="str">
        <f>IF(COUNTIF('Trainingsschema 20242025'!J$30:J$49,$A48)&gt;0,"X","")</f>
        <v/>
      </c>
      <c r="AJ48" s="21" t="str">
        <f>IF(COUNTIF('Trainingsschema 20242025'!K$30:K$49,$A48)&gt;0,"X","")</f>
        <v/>
      </c>
      <c r="AK48" s="41" t="str">
        <f>IF(COUNTIF('Trainingsschema 20242025'!L$30:L$49,$A48)&gt;0,"X","")</f>
        <v/>
      </c>
      <c r="AL48" s="41" t="str">
        <f>IF(COUNTIF('Trainingsschema 20242025'!M$30:M$49,$A48)&gt;0,"X","")</f>
        <v/>
      </c>
      <c r="AM48" s="41" t="str">
        <f>IF(COUNTIF('Trainingsschema 20242025'!N$30:N$49,$A48)&gt;0,"X","")</f>
        <v/>
      </c>
      <c r="AN48" s="41" t="str">
        <f>IF(COUNTIF('Trainingsschema 20242025'!O$30:O$49,$A48)&gt;0,"X","")</f>
        <v/>
      </c>
      <c r="AO48" s="21" t="str">
        <f>IF(COUNTIF('Trainingsschema 20242025'!P$30:P$49,$A48)&gt;0,"X","")</f>
        <v/>
      </c>
      <c r="AP48" s="34" t="str">
        <f>IF(COUNTIF('Trainingsschema 20242025'!Q$30:Q$49,$A48)&gt;0,"X","")</f>
        <v>X</v>
      </c>
      <c r="AQ48" s="34" t="str">
        <f>IF(COUNTIF('Trainingsschema 20242025'!R$30:R$49,$A48)&gt;0,"X","")</f>
        <v>X</v>
      </c>
      <c r="AR48" s="34" t="str">
        <f>IF(COUNTIF('Trainingsschema 20242025'!S$30:S$49,$A48)&gt;0,"X","")</f>
        <v/>
      </c>
      <c r="AS48" s="35" t="str">
        <f>IF(COUNTIF('Trainingsschema 20242025'!T$30:T$49,$A48)&gt;0,"X","")</f>
        <v/>
      </c>
      <c r="AU48" s="33" t="str">
        <f>IF(COUNTIF('Trainingsschema 20242025'!B$54:B$73,$A48)&gt;0,"X","")</f>
        <v/>
      </c>
      <c r="AV48" s="21" t="str">
        <f>IF(COUNTIF('Trainingsschema 20242025'!C$54:C$73,$A48)&gt;0,"X","")</f>
        <v/>
      </c>
      <c r="AW48" s="21" t="str">
        <f>IF(COUNTIF('Trainingsschema 20242025'!D$54:D$72,$A48)&gt;0,"X","")</f>
        <v/>
      </c>
      <c r="AX48" s="21" t="str">
        <f>IF(COUNTIF('Trainingsschema 20242025'!E$54:E$72,$A48)&gt;0,"X","")</f>
        <v/>
      </c>
      <c r="AY48" s="21" t="str">
        <f>IF(COUNTIF('Trainingsschema 20242025'!F$54:F$73,$A48)&gt;0,"X","")</f>
        <v/>
      </c>
      <c r="AZ48" s="34" t="str">
        <f>IF(COUNTIF('Trainingsschema 20242025'!G$54:G$73,$A48)&gt;0,"X","")</f>
        <v/>
      </c>
      <c r="BA48" s="34" t="str">
        <f>IF(COUNTIF('Trainingsschema 20242025'!H$54:H$73,$A48)&gt;0,"X","")</f>
        <v/>
      </c>
      <c r="BB48" s="34" t="str">
        <f>IF(COUNTIF('Trainingsschema 20242025'!I$54:I$73,$A48)&gt;0,"X","")</f>
        <v/>
      </c>
      <c r="BC48" s="34" t="str">
        <f>IF(COUNTIF('Trainingsschema 20242025'!J$54:J$73,$A48)&gt;0,"X","")</f>
        <v/>
      </c>
      <c r="BD48" s="21" t="str">
        <f>IF(COUNTIF('Trainingsschema 20242025'!K$54:K$73,$A48)&gt;0,"X","")</f>
        <v/>
      </c>
      <c r="BE48" s="21" t="str">
        <f>IF(COUNTIF('Trainingsschema 20242025'!L$54:L$72,$A48)&gt;0,"X","")</f>
        <v/>
      </c>
      <c r="BF48" s="21" t="str">
        <f>IF(COUNTIF('Trainingsschema 20242025'!M$54:M$72,$A48)&gt;0,"X","")</f>
        <v/>
      </c>
      <c r="BG48" s="21" t="str">
        <f>IF(COUNTIF('Trainingsschema 20242025'!N$54:N$72,$A48)&gt;0,"X","")</f>
        <v/>
      </c>
      <c r="BH48" s="21" t="str">
        <f>IF(COUNTIF('Trainingsschema 20242025'!O$54:O$72,$A48)&gt;0,"X","")</f>
        <v/>
      </c>
      <c r="BI48" s="21" t="str">
        <f>IF(COUNTIF('Trainingsschema 20242025'!P$54:P$73,$A48)&gt;0,"X","")</f>
        <v/>
      </c>
      <c r="BJ48" s="34" t="str">
        <f>IF(COUNTIF('Trainingsschema 20242025'!Q$54:Q$73,$A48)&gt;0,"X","")</f>
        <v/>
      </c>
      <c r="BK48" s="34" t="str">
        <f>IF(COUNTIF('Trainingsschema 20242025'!R$54:R$73,$A48)&gt;0,"X","")</f>
        <v/>
      </c>
      <c r="BL48" s="34" t="str">
        <f>IF(COUNTIF('Trainingsschema 20242025'!S$54:S$73,$A48)&gt;0,"X","")</f>
        <v/>
      </c>
      <c r="BM48" s="35" t="str">
        <f>IF(COUNTIF('Trainingsschema 20242025'!T$54:T$73,$A48)&gt;0,"X","")</f>
        <v/>
      </c>
      <c r="BO48" s="40" t="str">
        <f>IF(COUNTIF('Trainingsschema 20242025'!B$77:B$96,$A48)&gt;0,"X","")</f>
        <v/>
      </c>
      <c r="BP48" s="41" t="str">
        <f>IF(COUNTIF('Trainingsschema 20242025'!C$77:C$96,$A48)&gt;0,"X","")</f>
        <v/>
      </c>
      <c r="BQ48" s="41" t="str">
        <f>IF(COUNTIF('Trainingsschema 20242025'!D$77:D$96,$A48)&gt;0,"X","")</f>
        <v/>
      </c>
      <c r="BR48" s="41" t="str">
        <f>IF(COUNTIF('Trainingsschema 20242025'!E$77:E$96,$A48)&gt;0,"X","")</f>
        <v/>
      </c>
      <c r="BS48" s="21" t="str">
        <f>IF(COUNTIF('Trainingsschema 20242025'!F$77:F$96,$A48)&gt;0,"X","")</f>
        <v/>
      </c>
      <c r="BT48" s="34" t="str">
        <f>IF(COUNTIF('Trainingsschema 20242025'!G$77:G$96,$A48)&gt;0,"X","")</f>
        <v/>
      </c>
      <c r="BU48" s="34" t="str">
        <f>IF(COUNTIF('Trainingsschema 20242025'!H$77:H$96,$A48)&gt;0,"X","")</f>
        <v/>
      </c>
      <c r="BV48" s="34" t="str">
        <f>IF(COUNTIF('Trainingsschema 20242025'!I$77:I$96,$A48)&gt;0,"X","")</f>
        <v/>
      </c>
      <c r="BW48" s="34" t="str">
        <f>IF(COUNTIF('Trainingsschema 20242025'!J$77:J$96,$A48)&gt;0,"X","")</f>
        <v/>
      </c>
      <c r="BX48" s="21" t="str">
        <f>IF(COUNTIF('Trainingsschema 20242025'!K$77:K$96,$A48)&gt;0,"X","")</f>
        <v/>
      </c>
      <c r="BY48" s="41" t="str">
        <f>IF(COUNTIF('Trainingsschema 20242025'!L$77:L$96,$A48)&gt;0,"X","")</f>
        <v/>
      </c>
      <c r="BZ48" s="41" t="str">
        <f>IF(COUNTIF('Trainingsschema 20242025'!M$77:M$96,$A48)&gt;0,"X","")</f>
        <v/>
      </c>
      <c r="CA48" s="41" t="str">
        <f>IF(COUNTIF('Trainingsschema 20242025'!N$77:N$96,$A48)&gt;0,"X","")</f>
        <v/>
      </c>
      <c r="CB48" s="41" t="str">
        <f>IF(COUNTIF('Trainingsschema 20242025'!O$77:O$96,$A48)&gt;0,"X","")</f>
        <v/>
      </c>
      <c r="CC48" s="41" t="str">
        <f>IF(COUNTIF('Trainingsschema 20242025'!P$77:P$96,$A48)&gt;0,"X","")</f>
        <v/>
      </c>
      <c r="CD48" s="34" t="str">
        <f>IF(COUNTIF('Trainingsschema 20242025'!Q$77:Q$96,$A48)&gt;0,"X","")</f>
        <v>X</v>
      </c>
      <c r="CE48" s="34" t="str">
        <f>IF(COUNTIF('Trainingsschema 20242025'!R$77:R$96,$A48)&gt;0,"X","")</f>
        <v/>
      </c>
      <c r="CF48" s="34" t="str">
        <f>IF(COUNTIF('Trainingsschema 20242025'!S$77:S$96,$A48)&gt;0,"X","")</f>
        <v/>
      </c>
      <c r="CG48" s="35" t="str">
        <f>IF(COUNTIF('Trainingsschema 20242025'!T$77:T$96,$A48)&gt;0,"X","")</f>
        <v/>
      </c>
      <c r="CI48" s="33" t="str">
        <f>IF(COUNTIF('Trainingsschema 20242025'!B$100:B$118,$A48)&gt;0,"X","")</f>
        <v/>
      </c>
      <c r="CJ48" s="21" t="str">
        <f>IF(COUNTIF('Trainingsschema 20242025'!C$100:C$118,$A48)&gt;0,"X","")</f>
        <v/>
      </c>
      <c r="CK48" s="21" t="str">
        <f>IF(COUNTIF('Trainingsschema 20242025'!D$100:D$118,$A48)&gt;0,"X","")</f>
        <v/>
      </c>
      <c r="CL48" s="21" t="str">
        <f>IF(COUNTIF('Trainingsschema 20242025'!E$100:E$118,$A48)&gt;0,"X","")</f>
        <v/>
      </c>
      <c r="CM48" s="21" t="str">
        <f>IF(COUNTIF('Trainingsschema 20242025'!F$100:F$118,$A48)&gt;0,"X","")</f>
        <v/>
      </c>
      <c r="CN48" s="34" t="str">
        <f>IF(COUNTIF('Trainingsschema 20242025'!G$100:G$118,$A48)&gt;0,"X","")</f>
        <v/>
      </c>
      <c r="CO48" s="34" t="str">
        <f>IF(COUNTIF('Trainingsschema 20242025'!H$100:H$118,$A48)&gt;0,"X","")</f>
        <v/>
      </c>
      <c r="CP48" s="34" t="str">
        <f>IF(COUNTIF('Trainingsschema 20242025'!I$100:I$118,$A48)&gt;0,"X","")</f>
        <v/>
      </c>
      <c r="CQ48" s="34" t="str">
        <f>IF(COUNTIF('Trainingsschema 20242025'!J$100:J$118,$A48)&gt;0,"X","")</f>
        <v/>
      </c>
      <c r="CR48" s="21" t="str">
        <f>IF(COUNTIF('Trainingsschema 20242025'!K$100:K$118,$A48)&gt;0,"X","")</f>
        <v/>
      </c>
      <c r="CS48" s="21" t="str">
        <f>IF(COUNTIF('Trainingsschema 20242025'!L$100:L$118,$A48)&gt;0,"X","")</f>
        <v/>
      </c>
      <c r="CT48" s="21" t="str">
        <f>IF(COUNTIF('Trainingsschema 20242025'!M$100:M$118,$A48)&gt;0,"X","")</f>
        <v/>
      </c>
      <c r="CU48" s="21" t="str">
        <f>IF(COUNTIF('Trainingsschema 20242025'!N$100:N$118,$A48)&gt;0,"X","")</f>
        <v/>
      </c>
      <c r="CV48" s="21" t="str">
        <f>IF(COUNTIF('Trainingsschema 20242025'!O$100:O$118,$A48)&gt;0,"X","")</f>
        <v/>
      </c>
      <c r="CW48" s="21" t="str">
        <f>IF(COUNTIF('Trainingsschema 20242025'!P$100:P$118,$A48)&gt;0,"X","")</f>
        <v/>
      </c>
      <c r="CX48" s="34" t="str">
        <f>IF(COUNTIF('Trainingsschema 20242025'!Q$100:Q$118,$A48)&gt;0,"X","")</f>
        <v/>
      </c>
      <c r="CY48" s="34" t="str">
        <f>IF(COUNTIF('Trainingsschema 20242025'!R$100:R$118,$A48)&gt;0,"X","")</f>
        <v/>
      </c>
      <c r="CZ48" s="34" t="str">
        <f>IF(COUNTIF('Trainingsschema 20242025'!S$100:S$118,$A48)&gt;0,"X","")</f>
        <v/>
      </c>
      <c r="DA48" s="35" t="str">
        <f>IF(COUNTIF('Trainingsschema 20242025'!T$100:T$118,$A48)&gt;0,"X","")</f>
        <v/>
      </c>
      <c r="DC48" s="27">
        <f t="shared" si="0"/>
        <v>3</v>
      </c>
      <c r="DD48">
        <f t="shared" si="1"/>
        <v>0</v>
      </c>
      <c r="DE48" s="26" t="s">
        <v>115</v>
      </c>
    </row>
    <row r="49" spans="1:109" ht="15.75" customHeight="1" x14ac:dyDescent="0.2">
      <c r="A49" t="s">
        <v>75</v>
      </c>
      <c r="G49" s="33" t="str">
        <f>IF(COUNTIF('Trainingsschema 20242025'!B$6:B$26,$A49)&gt;0,"X","")</f>
        <v>X</v>
      </c>
      <c r="H49" s="21" t="str">
        <f>IF(COUNTIF('Trainingsschema 20242025'!C$6:C$26,$A49)&gt;0,"X","")</f>
        <v>X</v>
      </c>
      <c r="I49" s="21" t="str">
        <f>IF(COUNTIF('Trainingsschema 20242025'!D$6:D$26,$A49)&gt;0,"X","")</f>
        <v/>
      </c>
      <c r="J49" s="21" t="str">
        <f>IF(COUNTIF('Trainingsschema 20242025'!E$6:E$26,$A49)&gt;0,"X","")</f>
        <v/>
      </c>
      <c r="K49" s="21" t="str">
        <f>IF(COUNTIF('Trainingsschema 20242025'!F$6:F$26,$A49)&gt;0,"X","")</f>
        <v/>
      </c>
      <c r="L49" s="34" t="str">
        <f>IF(COUNTIF('Trainingsschema 20242025'!G$6:G$26,$A49)&gt;0,"X","")</f>
        <v/>
      </c>
      <c r="M49" s="34" t="str">
        <f>IF(COUNTIF('Trainingsschema 20242025'!H$6:H$26,$A49)&gt;0,"X","")</f>
        <v/>
      </c>
      <c r="N49" s="34" t="str">
        <f>IF(COUNTIF('Trainingsschema 20242025'!I$6:I$25,$A49)&gt;0,"X","")</f>
        <v/>
      </c>
      <c r="O49" s="34" t="str">
        <f>IF(COUNTIF('Trainingsschema 20242025'!J$6:J$25,$A49)&gt;0,"X","")</f>
        <v/>
      </c>
      <c r="P49" s="21" t="str">
        <f>IF(COUNTIF('Trainingsschema 20242025'!K$6:K$26,$A49)&gt;0,"X","")</f>
        <v/>
      </c>
      <c r="Q49" s="21" t="str">
        <f>IF(COUNTIF('Trainingsschema 20242025'!L$6:L$25,$A49)&gt;0,"X","")</f>
        <v/>
      </c>
      <c r="R49" s="21" t="str">
        <f>IF(COUNTIF('Trainingsschema 20242025'!M$6:M$25,$A49)&gt;0,"X","")</f>
        <v/>
      </c>
      <c r="S49" s="21" t="str">
        <f>IF(COUNTIF('Trainingsschema 20242025'!N$6:N$25,$A49)&gt;0,"X","")</f>
        <v/>
      </c>
      <c r="T49" s="21" t="str">
        <f>IF(COUNTIF('Trainingsschema 20242025'!O$6:O$25,$A49)&gt;0,"X","")</f>
        <v/>
      </c>
      <c r="U49" s="21" t="str">
        <f>IF(COUNTIF('Trainingsschema 20242025'!P$6:P$26,$A49)&gt;0,"X","")</f>
        <v/>
      </c>
      <c r="V49" s="34" t="str">
        <f>IF(COUNTIF('Trainingsschema 20242025'!Q$6:Q$26,$A49)&gt;0,"X","")</f>
        <v/>
      </c>
      <c r="W49" s="34" t="str">
        <f>IF(COUNTIF('Trainingsschema 20242025'!R$6:R$26,$A49)&gt;0,"X","")</f>
        <v/>
      </c>
      <c r="X49" s="34" t="str">
        <f>IF(COUNTIF('Trainingsschema 20242025'!S$6:S$26,$A49)&gt;0,"X","")</f>
        <v/>
      </c>
      <c r="Y49" s="35" t="str">
        <f>IF(COUNTIF('Trainingsschema 20242025'!T$6:T$26,$A49)&gt;0,"X","")</f>
        <v/>
      </c>
      <c r="AA49" s="40" t="str">
        <f>IF(COUNTIF('Trainingsschema 20242025'!B$30:B$49,$A49)&gt;0,"X","")</f>
        <v/>
      </c>
      <c r="AB49" s="41" t="str">
        <f>IF(COUNTIF('Trainingsschema 20242025'!C$30:C$49,$A49)&gt;0,"X","")</f>
        <v/>
      </c>
      <c r="AC49" s="41" t="str">
        <f>IF(COUNTIF('Trainingsschema 20242025'!D$30:D$49,$A49)&gt;0,"X","")</f>
        <v/>
      </c>
      <c r="AD49" s="41" t="str">
        <f>IF(COUNTIF('Trainingsschema 20242025'!E$30:E$49,$A49)&gt;0,"X","")</f>
        <v/>
      </c>
      <c r="AE49" s="21" t="str">
        <f>IF(COUNTIF('Trainingsschema 20242025'!F$30:F$49,$A49)&gt;0,"X","")</f>
        <v/>
      </c>
      <c r="AF49" s="34" t="str">
        <f>IF(COUNTIF('Trainingsschema 20242025'!G$30:G$49,$A49)&gt;0,"X","")</f>
        <v/>
      </c>
      <c r="AG49" s="34" t="str">
        <f>IF(COUNTIF('Trainingsschema 20242025'!H$30:H$49,$A49)&gt;0,"X","")</f>
        <v/>
      </c>
      <c r="AH49" s="34" t="str">
        <f>IF(COUNTIF('Trainingsschema 20242025'!I$30:I$49,$A49)&gt;0,"X","")</f>
        <v/>
      </c>
      <c r="AI49" s="34" t="str">
        <f>IF(COUNTIF('Trainingsschema 20242025'!J$30:J$49,$A49)&gt;0,"X","")</f>
        <v/>
      </c>
      <c r="AJ49" s="21" t="str">
        <f>IF(COUNTIF('Trainingsschema 20242025'!K$30:K$49,$A49)&gt;0,"X","")</f>
        <v/>
      </c>
      <c r="AK49" s="41" t="str">
        <f>IF(COUNTIF('Trainingsschema 20242025'!L$30:L$49,$A49)&gt;0,"X","")</f>
        <v/>
      </c>
      <c r="AL49" s="41" t="str">
        <f>IF(COUNTIF('Trainingsschema 20242025'!M$30:M$49,$A49)&gt;0,"X","")</f>
        <v/>
      </c>
      <c r="AM49" s="41" t="str">
        <f>IF(COUNTIF('Trainingsschema 20242025'!N$30:N$49,$A49)&gt;0,"X","")</f>
        <v/>
      </c>
      <c r="AN49" s="41" t="str">
        <f>IF(COUNTIF('Trainingsschema 20242025'!O$30:O$49,$A49)&gt;0,"X","")</f>
        <v/>
      </c>
      <c r="AO49" s="21" t="str">
        <f>IF(COUNTIF('Trainingsschema 20242025'!P$30:P$49,$A49)&gt;0,"X","")</f>
        <v/>
      </c>
      <c r="AP49" s="34" t="str">
        <f>IF(COUNTIF('Trainingsschema 20242025'!Q$30:Q$49,$A49)&gt;0,"X","")</f>
        <v/>
      </c>
      <c r="AQ49" s="34" t="str">
        <f>IF(COUNTIF('Trainingsschema 20242025'!R$30:R$49,$A49)&gt;0,"X","")</f>
        <v/>
      </c>
      <c r="AR49" s="34" t="str">
        <f>IF(COUNTIF('Trainingsschema 20242025'!S$30:S$49,$A49)&gt;0,"X","")</f>
        <v/>
      </c>
      <c r="AS49" s="35" t="str">
        <f>IF(COUNTIF('Trainingsschema 20242025'!T$30:T$49,$A49)&gt;0,"X","")</f>
        <v/>
      </c>
      <c r="AU49" s="33" t="str">
        <f>IF(COUNTIF('Trainingsschema 20242025'!B$54:B$73,$A49)&gt;0,"X","")</f>
        <v/>
      </c>
      <c r="AV49" s="21" t="str">
        <f>IF(COUNTIF('Trainingsschema 20242025'!C$54:C$73,$A49)&gt;0,"X","")</f>
        <v/>
      </c>
      <c r="AW49" s="21" t="str">
        <f>IF(COUNTIF('Trainingsschema 20242025'!D$54:D$72,$A49)&gt;0,"X","")</f>
        <v/>
      </c>
      <c r="AX49" s="21" t="str">
        <f>IF(COUNTIF('Trainingsschema 20242025'!E$54:E$72,$A49)&gt;0,"X","")</f>
        <v/>
      </c>
      <c r="AY49" s="21" t="str">
        <f>IF(COUNTIF('Trainingsschema 20242025'!F$54:F$73,$A49)&gt;0,"X","")</f>
        <v/>
      </c>
      <c r="AZ49" s="34" t="str">
        <f>IF(COUNTIF('Trainingsschema 20242025'!G$54:G$73,$A49)&gt;0,"X","")</f>
        <v/>
      </c>
      <c r="BA49" s="34" t="str">
        <f>IF(COUNTIF('Trainingsschema 20242025'!H$54:H$73,$A49)&gt;0,"X","")</f>
        <v/>
      </c>
      <c r="BB49" s="34" t="str">
        <f>IF(COUNTIF('Trainingsschema 20242025'!I$54:I$73,$A49)&gt;0,"X","")</f>
        <v/>
      </c>
      <c r="BC49" s="34" t="str">
        <f>IF(COUNTIF('Trainingsschema 20242025'!J$54:J$73,$A49)&gt;0,"X","")</f>
        <v/>
      </c>
      <c r="BD49" s="21" t="str">
        <f>IF(COUNTIF('Trainingsschema 20242025'!K$54:K$73,$A49)&gt;0,"X","")</f>
        <v/>
      </c>
      <c r="BE49" s="21" t="str">
        <f>IF(COUNTIF('Trainingsschema 20242025'!L$54:L$72,$A49)&gt;0,"X","")</f>
        <v/>
      </c>
      <c r="BF49" s="21" t="str">
        <f>IF(COUNTIF('Trainingsschema 20242025'!M$54:M$72,$A49)&gt;0,"X","")</f>
        <v/>
      </c>
      <c r="BG49" s="21" t="str">
        <f>IF(COUNTIF('Trainingsschema 20242025'!N$54:N$72,$A49)&gt;0,"X","")</f>
        <v>X</v>
      </c>
      <c r="BH49" s="21" t="str">
        <f>IF(COUNTIF('Trainingsschema 20242025'!O$54:O$72,$A49)&gt;0,"X","")</f>
        <v>X</v>
      </c>
      <c r="BI49" s="21" t="str">
        <f>IF(COUNTIF('Trainingsschema 20242025'!P$54:P$73,$A49)&gt;0,"X","")</f>
        <v/>
      </c>
      <c r="BJ49" s="34" t="str">
        <f>IF(COUNTIF('Trainingsschema 20242025'!Q$54:Q$73,$A49)&gt;0,"X","")</f>
        <v/>
      </c>
      <c r="BK49" s="34" t="str">
        <f>IF(COUNTIF('Trainingsschema 20242025'!R$54:R$73,$A49)&gt;0,"X","")</f>
        <v/>
      </c>
      <c r="BL49" s="34" t="str">
        <f>IF(COUNTIF('Trainingsschema 20242025'!S$54:S$73,$A49)&gt;0,"X","")</f>
        <v/>
      </c>
      <c r="BM49" s="35" t="str">
        <f>IF(COUNTIF('Trainingsschema 20242025'!T$54:T$73,$A49)&gt;0,"X","")</f>
        <v/>
      </c>
      <c r="BO49" s="40" t="str">
        <f>IF(COUNTIF('Trainingsschema 20242025'!B$77:B$96,$A49)&gt;0,"X","")</f>
        <v/>
      </c>
      <c r="BP49" s="41" t="str">
        <f>IF(COUNTIF('Trainingsschema 20242025'!C$77:C$96,$A49)&gt;0,"X","")</f>
        <v/>
      </c>
      <c r="BQ49" s="41" t="str">
        <f>IF(COUNTIF('Trainingsschema 20242025'!D$77:D$96,$A49)&gt;0,"X","")</f>
        <v/>
      </c>
      <c r="BR49" s="41" t="str">
        <f>IF(COUNTIF('Trainingsschema 20242025'!E$77:E$96,$A49)&gt;0,"X","")</f>
        <v/>
      </c>
      <c r="BS49" s="21" t="str">
        <f>IF(COUNTIF('Trainingsschema 20242025'!F$77:F$96,$A49)&gt;0,"X","")</f>
        <v/>
      </c>
      <c r="BT49" s="34" t="str">
        <f>IF(COUNTIF('Trainingsschema 20242025'!G$77:G$96,$A49)&gt;0,"X","")</f>
        <v/>
      </c>
      <c r="BU49" s="34" t="str">
        <f>IF(COUNTIF('Trainingsschema 20242025'!H$77:H$96,$A49)&gt;0,"X","")</f>
        <v/>
      </c>
      <c r="BV49" s="34" t="str">
        <f>IF(COUNTIF('Trainingsschema 20242025'!I$77:I$96,$A49)&gt;0,"X","")</f>
        <v/>
      </c>
      <c r="BW49" s="34" t="str">
        <f>IF(COUNTIF('Trainingsschema 20242025'!J$77:J$96,$A49)&gt;0,"X","")</f>
        <v/>
      </c>
      <c r="BX49" s="21" t="str">
        <f>IF(COUNTIF('Trainingsschema 20242025'!K$77:K$96,$A49)&gt;0,"X","")</f>
        <v/>
      </c>
      <c r="BY49" s="41" t="str">
        <f>IF(COUNTIF('Trainingsschema 20242025'!L$77:L$96,$A49)&gt;0,"X","")</f>
        <v/>
      </c>
      <c r="BZ49" s="41" t="str">
        <f>IF(COUNTIF('Trainingsschema 20242025'!M$77:M$96,$A49)&gt;0,"X","")</f>
        <v/>
      </c>
      <c r="CA49" s="41" t="str">
        <f>IF(COUNTIF('Trainingsschema 20242025'!N$77:N$96,$A49)&gt;0,"X","")</f>
        <v/>
      </c>
      <c r="CB49" s="41" t="str">
        <f>IF(COUNTIF('Trainingsschema 20242025'!O$77:O$96,$A49)&gt;0,"X","")</f>
        <v/>
      </c>
      <c r="CC49" s="41" t="str">
        <f>IF(COUNTIF('Trainingsschema 20242025'!P$77:P$96,$A49)&gt;0,"X","")</f>
        <v/>
      </c>
      <c r="CD49" s="34" t="str">
        <f>IF(COUNTIF('Trainingsschema 20242025'!Q$77:Q$96,$A49)&gt;0,"X","")</f>
        <v/>
      </c>
      <c r="CE49" s="34" t="str">
        <f>IF(COUNTIF('Trainingsschema 20242025'!R$77:R$96,$A49)&gt;0,"X","")</f>
        <v/>
      </c>
      <c r="CF49" s="34" t="str">
        <f>IF(COUNTIF('Trainingsschema 20242025'!S$77:S$96,$A49)&gt;0,"X","")</f>
        <v/>
      </c>
      <c r="CG49" s="35" t="str">
        <f>IF(COUNTIF('Trainingsschema 20242025'!T$77:T$96,$A49)&gt;0,"X","")</f>
        <v/>
      </c>
      <c r="CI49" s="33" t="str">
        <f>IF(COUNTIF('Trainingsschema 20242025'!B$100:B$118,$A49)&gt;0,"X","")</f>
        <v/>
      </c>
      <c r="CJ49" s="21" t="str">
        <f>IF(COUNTIF('Trainingsschema 20242025'!C$100:C$118,$A49)&gt;0,"X","")</f>
        <v/>
      </c>
      <c r="CK49" s="21" t="str">
        <f>IF(COUNTIF('Trainingsschema 20242025'!D$100:D$118,$A49)&gt;0,"X","")</f>
        <v/>
      </c>
      <c r="CL49" s="21" t="str">
        <f>IF(COUNTIF('Trainingsschema 20242025'!E$100:E$118,$A49)&gt;0,"X","")</f>
        <v/>
      </c>
      <c r="CM49" s="21" t="str">
        <f>IF(COUNTIF('Trainingsschema 20242025'!F$100:F$118,$A49)&gt;0,"X","")</f>
        <v/>
      </c>
      <c r="CN49" s="34" t="str">
        <f>IF(COUNTIF('Trainingsschema 20242025'!G$100:G$118,$A49)&gt;0,"X","")</f>
        <v/>
      </c>
      <c r="CO49" s="34" t="str">
        <f>IF(COUNTIF('Trainingsschema 20242025'!H$100:H$118,$A49)&gt;0,"X","")</f>
        <v/>
      </c>
      <c r="CP49" s="34" t="str">
        <f>IF(COUNTIF('Trainingsschema 20242025'!I$100:I$118,$A49)&gt;0,"X","")</f>
        <v/>
      </c>
      <c r="CQ49" s="34" t="str">
        <f>IF(COUNTIF('Trainingsschema 20242025'!J$100:J$118,$A49)&gt;0,"X","")</f>
        <v/>
      </c>
      <c r="CR49" s="21" t="str">
        <f>IF(COUNTIF('Trainingsschema 20242025'!K$100:K$118,$A49)&gt;0,"X","")</f>
        <v/>
      </c>
      <c r="CS49" s="21" t="str">
        <f>IF(COUNTIF('Trainingsschema 20242025'!L$100:L$118,$A49)&gt;0,"X","")</f>
        <v/>
      </c>
      <c r="CT49" s="21" t="str">
        <f>IF(COUNTIF('Trainingsschema 20242025'!M$100:M$118,$A49)&gt;0,"X","")</f>
        <v/>
      </c>
      <c r="CU49" s="21" t="str">
        <f>IF(COUNTIF('Trainingsschema 20242025'!N$100:N$118,$A49)&gt;0,"X","")</f>
        <v/>
      </c>
      <c r="CV49" s="21" t="str">
        <f>IF(COUNTIF('Trainingsschema 20242025'!O$100:O$118,$A49)&gt;0,"X","")</f>
        <v/>
      </c>
      <c r="CW49" s="21" t="str">
        <f>IF(COUNTIF('Trainingsschema 20242025'!P$100:P$118,$A49)&gt;0,"X","")</f>
        <v/>
      </c>
      <c r="CX49" s="34" t="str">
        <f>IF(COUNTIF('Trainingsschema 20242025'!Q$100:Q$118,$A49)&gt;0,"X","")</f>
        <v/>
      </c>
      <c r="CY49" s="34" t="str">
        <f>IF(COUNTIF('Trainingsschema 20242025'!R$100:R$118,$A49)&gt;0,"X","")</f>
        <v/>
      </c>
      <c r="CZ49" s="34" t="str">
        <f>IF(COUNTIF('Trainingsschema 20242025'!S$100:S$118,$A49)&gt;0,"X","")</f>
        <v/>
      </c>
      <c r="DA49" s="35" t="str">
        <f>IF(COUNTIF('Trainingsschema 20242025'!T$100:T$118,$A49)&gt;0,"X","")</f>
        <v/>
      </c>
      <c r="DC49">
        <f t="shared" si="0"/>
        <v>4</v>
      </c>
      <c r="DD49">
        <f t="shared" si="1"/>
        <v>2</v>
      </c>
    </row>
    <row r="50" spans="1:109" ht="15.75" customHeight="1" x14ac:dyDescent="0.2">
      <c r="A50" s="21" t="s">
        <v>105</v>
      </c>
      <c r="C50" s="21" t="s">
        <v>95</v>
      </c>
      <c r="E50" s="21" t="s">
        <v>95</v>
      </c>
      <c r="G50" s="33" t="str">
        <f>IF(COUNTIF('Trainingsschema 20242025'!B$6:B$26,$A50)&gt;0,"X","")</f>
        <v/>
      </c>
      <c r="H50" s="21" t="str">
        <f>IF(COUNTIF('Trainingsschema 20242025'!C$6:C$26,$A50)&gt;0,"X","")</f>
        <v/>
      </c>
      <c r="I50" s="21" t="str">
        <f>IF(COUNTIF('Trainingsschema 20242025'!D$6:D$26,$A50)&gt;0,"X","")</f>
        <v/>
      </c>
      <c r="J50" s="21" t="str">
        <f>IF(COUNTIF('Trainingsschema 20242025'!E$6:E$26,$A50)&gt;0,"X","")</f>
        <v/>
      </c>
      <c r="K50" s="21" t="str">
        <f>IF(COUNTIF('Trainingsschema 20242025'!F$6:F$26,$A50)&gt;0,"X","")</f>
        <v/>
      </c>
      <c r="L50" s="34" t="str">
        <f>IF(COUNTIF('Trainingsschema 20242025'!G$6:G$26,$A50)&gt;0,"X","")</f>
        <v/>
      </c>
      <c r="M50" s="34" t="str">
        <f>IF(COUNTIF('Trainingsschema 20242025'!H$6:H$26,$A50)&gt;0,"X","")</f>
        <v/>
      </c>
      <c r="N50" s="34" t="str">
        <f>IF(COUNTIF('Trainingsschema 20242025'!I$6:I$25,$A50)&gt;0,"X","")</f>
        <v/>
      </c>
      <c r="O50" s="34" t="str">
        <f>IF(COUNTIF('Trainingsschema 20242025'!J$6:J$25,$A50)&gt;0,"X","")</f>
        <v/>
      </c>
      <c r="P50" s="21" t="str">
        <f>IF(COUNTIF('Trainingsschema 20242025'!K$6:K$26,$A50)&gt;0,"X","")</f>
        <v/>
      </c>
      <c r="Q50" s="21" t="str">
        <f>IF(COUNTIF('Trainingsschema 20242025'!L$6:L$25,$A50)&gt;0,"X","")</f>
        <v/>
      </c>
      <c r="R50" s="21" t="str">
        <f>IF(COUNTIF('Trainingsschema 20242025'!M$6:M$25,$A50)&gt;0,"X","")</f>
        <v/>
      </c>
      <c r="S50" s="21" t="str">
        <f>IF(COUNTIF('Trainingsschema 20242025'!N$6:N$25,$A50)&gt;0,"X","")</f>
        <v/>
      </c>
      <c r="T50" s="21" t="str">
        <f>IF(COUNTIF('Trainingsschema 20242025'!O$6:O$25,$A50)&gt;0,"X","")</f>
        <v/>
      </c>
      <c r="U50" s="21" t="str">
        <f>IF(COUNTIF('Trainingsschema 20242025'!P$6:P$26,$A50)&gt;0,"X","")</f>
        <v/>
      </c>
      <c r="V50" s="34" t="str">
        <f>IF(COUNTIF('Trainingsschema 20242025'!Q$6:Q$26,$A50)&gt;0,"X","")</f>
        <v/>
      </c>
      <c r="W50" s="34" t="str">
        <f>IF(COUNTIF('Trainingsschema 20242025'!R$6:R$26,$A50)&gt;0,"X","")</f>
        <v/>
      </c>
      <c r="X50" s="34" t="str">
        <f>IF(COUNTIF('Trainingsschema 20242025'!S$6:S$26,$A50)&gt;0,"X","")</f>
        <v/>
      </c>
      <c r="Y50" s="35" t="str">
        <f>IF(COUNTIF('Trainingsschema 20242025'!T$6:T$26,$A50)&gt;0,"X","")</f>
        <v/>
      </c>
      <c r="AA50" s="40" t="str">
        <f>IF(COUNTIF('Trainingsschema 20242025'!B$30:B$49,$A50)&gt;0,"X","")</f>
        <v/>
      </c>
      <c r="AB50" s="41" t="str">
        <f>IF(COUNTIF('Trainingsschema 20242025'!C$30:C$49,$A50)&gt;0,"X","")</f>
        <v/>
      </c>
      <c r="AC50" s="41" t="str">
        <f>IF(COUNTIF('Trainingsschema 20242025'!D$30:D$49,$A50)&gt;0,"X","")</f>
        <v/>
      </c>
      <c r="AD50" s="41" t="str">
        <f>IF(COUNTIF('Trainingsschema 20242025'!E$30:E$49,$A50)&gt;0,"X","")</f>
        <v/>
      </c>
      <c r="AE50" s="21" t="str">
        <f>IF(COUNTIF('Trainingsschema 20242025'!F$30:F$49,$A50)&gt;0,"X","")</f>
        <v/>
      </c>
      <c r="AF50" s="34" t="str">
        <f>IF(COUNTIF('Trainingsschema 20242025'!G$30:G$49,$A50)&gt;0,"X","")</f>
        <v/>
      </c>
      <c r="AG50" s="34" t="str">
        <f>IF(COUNTIF('Trainingsschema 20242025'!H$30:H$49,$A50)&gt;0,"X","")</f>
        <v/>
      </c>
      <c r="AH50" s="34" t="str">
        <f>IF(COUNTIF('Trainingsschema 20242025'!I$30:I$49,$A50)&gt;0,"X","")</f>
        <v/>
      </c>
      <c r="AI50" s="34" t="str">
        <f>IF(COUNTIF('Trainingsschema 20242025'!J$30:J$49,$A50)&gt;0,"X","")</f>
        <v/>
      </c>
      <c r="AJ50" s="21" t="str">
        <f>IF(COUNTIF('Trainingsschema 20242025'!K$30:K$49,$A50)&gt;0,"X","")</f>
        <v/>
      </c>
      <c r="AK50" s="41" t="str">
        <f>IF(COUNTIF('Trainingsschema 20242025'!L$30:L$49,$A50)&gt;0,"X","")</f>
        <v/>
      </c>
      <c r="AL50" s="41" t="str">
        <f>IF(COUNTIF('Trainingsschema 20242025'!M$30:M$49,$A50)&gt;0,"X","")</f>
        <v/>
      </c>
      <c r="AM50" s="41" t="str">
        <f>IF(COUNTIF('Trainingsschema 20242025'!N$30:N$49,$A50)&gt;0,"X","")</f>
        <v/>
      </c>
      <c r="AN50" s="41" t="str">
        <f>IF(COUNTIF('Trainingsschema 20242025'!O$30:O$49,$A50)&gt;0,"X","")</f>
        <v/>
      </c>
      <c r="AO50" s="21" t="str">
        <f>IF(COUNTIF('Trainingsschema 20242025'!P$30:P$49,$A50)&gt;0,"X","")</f>
        <v/>
      </c>
      <c r="AP50" s="34" t="str">
        <f>IF(COUNTIF('Trainingsschema 20242025'!Q$30:Q$49,$A50)&gt;0,"X","")</f>
        <v/>
      </c>
      <c r="AQ50" s="34" t="str">
        <f>IF(COUNTIF('Trainingsschema 20242025'!R$30:R$49,$A50)&gt;0,"X","")</f>
        <v/>
      </c>
      <c r="AR50" s="34" t="str">
        <f>IF(COUNTIF('Trainingsschema 20242025'!S$30:S$49,$A50)&gt;0,"X","")</f>
        <v/>
      </c>
      <c r="AS50" s="35" t="str">
        <f>IF(COUNTIF('Trainingsschema 20242025'!T$30:T$49,$A50)&gt;0,"X","")</f>
        <v/>
      </c>
      <c r="AU50" s="33" t="str">
        <f>IF(COUNTIF('Trainingsschema 20242025'!B$54:B$73,$A50)&gt;0,"X","")</f>
        <v>X</v>
      </c>
      <c r="AV50" s="21" t="str">
        <f>IF(COUNTIF('Trainingsschema 20242025'!C$54:C$73,$A50)&gt;0,"X","")</f>
        <v>X</v>
      </c>
      <c r="AW50" s="21" t="str">
        <f>IF(COUNTIF('Trainingsschema 20242025'!D$54:D$72,$A50)&gt;0,"X","")</f>
        <v/>
      </c>
      <c r="AX50" s="21" t="str">
        <f>IF(COUNTIF('Trainingsschema 20242025'!E$54:E$72,$A50)&gt;0,"X","")</f>
        <v/>
      </c>
      <c r="AY50" s="21" t="str">
        <f>IF(COUNTIF('Trainingsschema 20242025'!F$54:F$73,$A50)&gt;0,"X","")</f>
        <v/>
      </c>
      <c r="AZ50" s="34" t="str">
        <f>IF(COUNTIF('Trainingsschema 20242025'!G$54:G$73,$A50)&gt;0,"X","")</f>
        <v/>
      </c>
      <c r="BA50" s="34" t="str">
        <f>IF(COUNTIF('Trainingsschema 20242025'!H$54:H$73,$A50)&gt;0,"X","")</f>
        <v/>
      </c>
      <c r="BB50" s="34" t="str">
        <f>IF(COUNTIF('Trainingsschema 20242025'!I$54:I$73,$A50)&gt;0,"X","")</f>
        <v/>
      </c>
      <c r="BC50" s="34" t="str">
        <f>IF(COUNTIF('Trainingsschema 20242025'!J$54:J$73,$A50)&gt;0,"X","")</f>
        <v/>
      </c>
      <c r="BD50" s="21" t="str">
        <f>IF(COUNTIF('Trainingsschema 20242025'!K$54:K$73,$A50)&gt;0,"X","")</f>
        <v/>
      </c>
      <c r="BE50" s="21" t="str">
        <f>IF(COUNTIF('Trainingsschema 20242025'!L$54:L$72,$A50)&gt;0,"X","")</f>
        <v/>
      </c>
      <c r="BF50" s="21" t="str">
        <f>IF(COUNTIF('Trainingsschema 20242025'!M$54:M$72,$A50)&gt;0,"X","")</f>
        <v/>
      </c>
      <c r="BG50" s="21" t="str">
        <f>IF(COUNTIF('Trainingsschema 20242025'!N$54:N$72,$A50)&gt;0,"X","")</f>
        <v/>
      </c>
      <c r="BH50" s="21" t="str">
        <f>IF(COUNTIF('Trainingsschema 20242025'!O$54:O$72,$A50)&gt;0,"X","")</f>
        <v/>
      </c>
      <c r="BI50" s="21" t="str">
        <f>IF(COUNTIF('Trainingsschema 20242025'!P$54:P$73,$A50)&gt;0,"X","")</f>
        <v/>
      </c>
      <c r="BJ50" s="34" t="str">
        <f>IF(COUNTIF('Trainingsschema 20242025'!Q$54:Q$73,$A50)&gt;0,"X","")</f>
        <v/>
      </c>
      <c r="BK50" s="34" t="str">
        <f>IF(COUNTIF('Trainingsschema 20242025'!R$54:R$73,$A50)&gt;0,"X","")</f>
        <v/>
      </c>
      <c r="BL50" s="34" t="str">
        <f>IF(COUNTIF('Trainingsschema 20242025'!S$54:S$73,$A50)&gt;0,"X","")</f>
        <v/>
      </c>
      <c r="BM50" s="35" t="str">
        <f>IF(COUNTIF('Trainingsschema 20242025'!T$54:T$73,$A50)&gt;0,"X","")</f>
        <v/>
      </c>
      <c r="BO50" s="40" t="str">
        <f>IF(COUNTIF('Trainingsschema 20242025'!B$77:B$96,$A50)&gt;0,"X","")</f>
        <v/>
      </c>
      <c r="BP50" s="41" t="str">
        <f>IF(COUNTIF('Trainingsschema 20242025'!C$77:C$96,$A50)&gt;0,"X","")</f>
        <v/>
      </c>
      <c r="BQ50" s="41" t="str">
        <f>IF(COUNTIF('Trainingsschema 20242025'!D$77:D$96,$A50)&gt;0,"X","")</f>
        <v/>
      </c>
      <c r="BR50" s="41" t="str">
        <f>IF(COUNTIF('Trainingsschema 20242025'!E$77:E$96,$A50)&gt;0,"X","")</f>
        <v/>
      </c>
      <c r="BS50" s="21" t="str">
        <f>IF(COUNTIF('Trainingsschema 20242025'!F$77:F$96,$A50)&gt;0,"X","")</f>
        <v/>
      </c>
      <c r="BT50" s="34" t="str">
        <f>IF(COUNTIF('Trainingsschema 20242025'!G$77:G$96,$A50)&gt;0,"X","")</f>
        <v/>
      </c>
      <c r="BU50" s="34" t="str">
        <f>IF(COUNTIF('Trainingsschema 20242025'!H$77:H$96,$A50)&gt;0,"X","")</f>
        <v/>
      </c>
      <c r="BV50" s="34" t="str">
        <f>IF(COUNTIF('Trainingsschema 20242025'!I$77:I$96,$A50)&gt;0,"X","")</f>
        <v/>
      </c>
      <c r="BW50" s="34" t="str">
        <f>IF(COUNTIF('Trainingsschema 20242025'!J$77:J$96,$A50)&gt;0,"X","")</f>
        <v/>
      </c>
      <c r="BX50" s="21" t="str">
        <f>IF(COUNTIF('Trainingsschema 20242025'!K$77:K$96,$A50)&gt;0,"X","")</f>
        <v/>
      </c>
      <c r="BY50" s="41" t="str">
        <f>IF(COUNTIF('Trainingsschema 20242025'!L$77:L$96,$A50)&gt;0,"X","")</f>
        <v/>
      </c>
      <c r="BZ50" s="41" t="str">
        <f>IF(COUNTIF('Trainingsschema 20242025'!M$77:M$96,$A50)&gt;0,"X","")</f>
        <v/>
      </c>
      <c r="CA50" s="41" t="str">
        <f>IF(COUNTIF('Trainingsschema 20242025'!N$77:N$96,$A50)&gt;0,"X","")</f>
        <v/>
      </c>
      <c r="CB50" s="41" t="str">
        <f>IF(COUNTIF('Trainingsschema 20242025'!O$77:O$96,$A50)&gt;0,"X","")</f>
        <v/>
      </c>
      <c r="CC50" s="41" t="str">
        <f>IF(COUNTIF('Trainingsschema 20242025'!P$77:P$96,$A50)&gt;0,"X","")</f>
        <v/>
      </c>
      <c r="CD50" s="34" t="str">
        <f>IF(COUNTIF('Trainingsschema 20242025'!Q$77:Q$96,$A50)&gt;0,"X","")</f>
        <v/>
      </c>
      <c r="CE50" s="34" t="str">
        <f>IF(COUNTIF('Trainingsschema 20242025'!R$77:R$96,$A50)&gt;0,"X","")</f>
        <v/>
      </c>
      <c r="CF50" s="34" t="str">
        <f>IF(COUNTIF('Trainingsschema 20242025'!S$77:S$96,$A50)&gt;0,"X","")</f>
        <v/>
      </c>
      <c r="CG50" s="35" t="str">
        <f>IF(COUNTIF('Trainingsschema 20242025'!T$77:T$96,$A50)&gt;0,"X","")</f>
        <v/>
      </c>
      <c r="CI50" s="33" t="str">
        <f>IF(COUNTIF('Trainingsschema 20242025'!B$100:B$118,$A50)&gt;0,"X","")</f>
        <v/>
      </c>
      <c r="CJ50" s="21" t="str">
        <f>IF(COUNTIF('Trainingsschema 20242025'!C$100:C$118,$A50)&gt;0,"X","")</f>
        <v/>
      </c>
      <c r="CK50" s="21" t="str">
        <f>IF(COUNTIF('Trainingsschema 20242025'!D$100:D$118,$A50)&gt;0,"X","")</f>
        <v/>
      </c>
      <c r="CL50" s="21" t="str">
        <f>IF(COUNTIF('Trainingsschema 20242025'!E$100:E$118,$A50)&gt;0,"X","")</f>
        <v/>
      </c>
      <c r="CM50" s="21" t="str">
        <f>IF(COUNTIF('Trainingsschema 20242025'!F$100:F$118,$A50)&gt;0,"X","")</f>
        <v/>
      </c>
      <c r="CN50" s="34" t="str">
        <f>IF(COUNTIF('Trainingsschema 20242025'!G$100:G$118,$A50)&gt;0,"X","")</f>
        <v/>
      </c>
      <c r="CO50" s="34" t="str">
        <f>IF(COUNTIF('Trainingsschema 20242025'!H$100:H$118,$A50)&gt;0,"X","")</f>
        <v/>
      </c>
      <c r="CP50" s="34" t="str">
        <f>IF(COUNTIF('Trainingsschema 20242025'!I$100:I$118,$A50)&gt;0,"X","")</f>
        <v/>
      </c>
      <c r="CQ50" s="34" t="str">
        <f>IF(COUNTIF('Trainingsschema 20242025'!J$100:J$118,$A50)&gt;0,"X","")</f>
        <v/>
      </c>
      <c r="CR50" s="21" t="str">
        <f>IF(COUNTIF('Trainingsschema 20242025'!K$100:K$118,$A50)&gt;0,"X","")</f>
        <v/>
      </c>
      <c r="CS50" s="21" t="str">
        <f>IF(COUNTIF('Trainingsschema 20242025'!L$100:L$118,$A50)&gt;0,"X","")</f>
        <v/>
      </c>
      <c r="CT50" s="21" t="str">
        <f>IF(COUNTIF('Trainingsschema 20242025'!M$100:M$118,$A50)&gt;0,"X","")</f>
        <v/>
      </c>
      <c r="CU50" s="21" t="str">
        <f>IF(COUNTIF('Trainingsschema 20242025'!N$100:N$118,$A50)&gt;0,"X","")</f>
        <v/>
      </c>
      <c r="CV50" s="21" t="str">
        <f>IF(COUNTIF('Trainingsschema 20242025'!O$100:O$118,$A50)&gt;0,"X","")</f>
        <v/>
      </c>
      <c r="CW50" s="21" t="str">
        <f>IF(COUNTIF('Trainingsschema 20242025'!P$100:P$118,$A50)&gt;0,"X","")</f>
        <v/>
      </c>
      <c r="CX50" s="34" t="str">
        <f>IF(COUNTIF('Trainingsschema 20242025'!Q$100:Q$118,$A50)&gt;0,"X","")</f>
        <v/>
      </c>
      <c r="CY50" s="34" t="str">
        <f>IF(COUNTIF('Trainingsschema 20242025'!R$100:R$118,$A50)&gt;0,"X","")</f>
        <v/>
      </c>
      <c r="CZ50" s="34" t="str">
        <f>IF(COUNTIF('Trainingsschema 20242025'!S$100:S$118,$A50)&gt;0,"X","")</f>
        <v/>
      </c>
      <c r="DA50" s="35" t="str">
        <f>IF(COUNTIF('Trainingsschema 20242025'!T$100:T$118,$A50)&gt;0,"X","")</f>
        <v/>
      </c>
      <c r="DC50">
        <f>COUNTIF(G50:DA50,"X")</f>
        <v>2</v>
      </c>
      <c r="DD50">
        <f t="shared" si="1"/>
        <v>2</v>
      </c>
      <c r="DE50" s="21" t="s">
        <v>120</v>
      </c>
    </row>
    <row r="51" spans="1:109" ht="15.75" customHeight="1" x14ac:dyDescent="0.2">
      <c r="A51" s="22" t="s">
        <v>56</v>
      </c>
      <c r="B51">
        <v>4</v>
      </c>
      <c r="C51">
        <v>1</v>
      </c>
      <c r="E51">
        <v>1</v>
      </c>
      <c r="G51" s="33" t="str">
        <f>IF(COUNTIF('Trainingsschema 20242025'!B$6:B$26,$A51)&gt;0,"X","")</f>
        <v/>
      </c>
      <c r="H51" s="21" t="str">
        <f>IF(COUNTIF('Trainingsschema 20242025'!C$6:C$26,$A51)&gt;0,"X","")</f>
        <v/>
      </c>
      <c r="I51" s="21" t="str">
        <f>IF(COUNTIF('Trainingsschema 20242025'!D$6:D$26,$A51)&gt;0,"X","")</f>
        <v/>
      </c>
      <c r="J51" s="21" t="str">
        <f>IF(COUNTIF('Trainingsschema 20242025'!E$6:E$26,$A51)&gt;0,"X","")</f>
        <v/>
      </c>
      <c r="K51" s="21" t="str">
        <f>IF(COUNTIF('Trainingsschema 20242025'!F$6:F$26,$A51)&gt;0,"X","")</f>
        <v/>
      </c>
      <c r="L51" s="34" t="str">
        <f>IF(COUNTIF('Trainingsschema 20242025'!G$6:G$26,$A51)&gt;0,"X","")</f>
        <v/>
      </c>
      <c r="M51" s="34" t="str">
        <f>IF(COUNTIF('Trainingsschema 20242025'!H$6:H$26,$A51)&gt;0,"X","")</f>
        <v/>
      </c>
      <c r="N51" s="34" t="str">
        <f>IF(COUNTIF('Trainingsschema 20242025'!I$6:I$25,$A51)&gt;0,"X","")</f>
        <v/>
      </c>
      <c r="O51" s="34" t="str">
        <f>IF(COUNTIF('Trainingsschema 20242025'!J$6:J$25,$A51)&gt;0,"X","")</f>
        <v/>
      </c>
      <c r="P51" s="21" t="str">
        <f>IF(COUNTIF('Trainingsschema 20242025'!K$6:K$26,$A51)&gt;0,"X","")</f>
        <v/>
      </c>
      <c r="Q51" s="21" t="str">
        <f>IF(COUNTIF('Trainingsschema 20242025'!L$6:L$25,$A51)&gt;0,"X","")</f>
        <v/>
      </c>
      <c r="R51" s="21" t="str">
        <f>IF(COUNTIF('Trainingsschema 20242025'!M$6:M$25,$A51)&gt;0,"X","")</f>
        <v/>
      </c>
      <c r="S51" s="21" t="str">
        <f>IF(COUNTIF('Trainingsschema 20242025'!N$6:N$25,$A51)&gt;0,"X","")</f>
        <v/>
      </c>
      <c r="T51" s="21" t="str">
        <f>IF(COUNTIF('Trainingsschema 20242025'!O$6:O$25,$A51)&gt;0,"X","")</f>
        <v/>
      </c>
      <c r="U51" s="21" t="str">
        <f>IF(COUNTIF('Trainingsschema 20242025'!P$6:P$26,$A51)&gt;0,"X","")</f>
        <v/>
      </c>
      <c r="V51" s="34" t="str">
        <f>IF(COUNTIF('Trainingsschema 20242025'!Q$6:Q$26,$A51)&gt;0,"X","")</f>
        <v/>
      </c>
      <c r="W51" s="34" t="str">
        <f>IF(COUNTIF('Trainingsschema 20242025'!R$6:R$26,$A51)&gt;0,"X","")</f>
        <v/>
      </c>
      <c r="X51" s="34" t="str">
        <f>IF(COUNTIF('Trainingsschema 20242025'!S$6:S$26,$A51)&gt;0,"X","")</f>
        <v/>
      </c>
      <c r="Y51" s="35" t="str">
        <f>IF(COUNTIF('Trainingsschema 20242025'!T$6:T$26,$A51)&gt;0,"X","")</f>
        <v/>
      </c>
      <c r="AA51" s="40" t="str">
        <f>IF(COUNTIF('Trainingsschema 20242025'!B$30:B$49,$A51)&gt;0,"X","")</f>
        <v>X</v>
      </c>
      <c r="AB51" s="41" t="str">
        <f>IF(COUNTIF('Trainingsschema 20242025'!C$30:C$49,$A51)&gt;0,"X","")</f>
        <v>X</v>
      </c>
      <c r="AC51" s="41" t="str">
        <f>IF(COUNTIF('Trainingsschema 20242025'!D$30:D$49,$A51)&gt;0,"X","")</f>
        <v>X</v>
      </c>
      <c r="AD51" s="41" t="str">
        <f>IF(COUNTIF('Trainingsschema 20242025'!E$30:E$49,$A51)&gt;0,"X","")</f>
        <v>X</v>
      </c>
      <c r="AE51" s="21" t="str">
        <f>IF(COUNTIF('Trainingsschema 20242025'!F$30:F$49,$A51)&gt;0,"X","")</f>
        <v/>
      </c>
      <c r="AF51" s="34" t="str">
        <f>IF(COUNTIF('Trainingsschema 20242025'!G$30:G$49,$A51)&gt;0,"X","")</f>
        <v/>
      </c>
      <c r="AG51" s="34" t="str">
        <f>IF(COUNTIF('Trainingsschema 20242025'!H$30:H$49,$A51)&gt;0,"X","")</f>
        <v/>
      </c>
      <c r="AH51" s="34" t="str">
        <f>IF(COUNTIF('Trainingsschema 20242025'!I$30:I$49,$A51)&gt;0,"X","")</f>
        <v/>
      </c>
      <c r="AI51" s="34" t="str">
        <f>IF(COUNTIF('Trainingsschema 20242025'!J$30:J$49,$A51)&gt;0,"X","")</f>
        <v/>
      </c>
      <c r="AJ51" s="21" t="str">
        <f>IF(COUNTIF('Trainingsschema 20242025'!K$30:K$49,$A51)&gt;0,"X","")</f>
        <v/>
      </c>
      <c r="AK51" s="41" t="str">
        <f>IF(COUNTIF('Trainingsschema 20242025'!L$30:L$49,$A51)&gt;0,"X","")</f>
        <v/>
      </c>
      <c r="AL51" s="41" t="str">
        <f>IF(COUNTIF('Trainingsschema 20242025'!M$30:M$49,$A51)&gt;0,"X","")</f>
        <v/>
      </c>
      <c r="AM51" s="41" t="str">
        <f>IF(COUNTIF('Trainingsschema 20242025'!N$30:N$49,$A51)&gt;0,"X","")</f>
        <v/>
      </c>
      <c r="AN51" s="41" t="str">
        <f>IF(COUNTIF('Trainingsschema 20242025'!O$30:O$49,$A51)&gt;0,"X","")</f>
        <v/>
      </c>
      <c r="AO51" s="21" t="str">
        <f>IF(COUNTIF('Trainingsschema 20242025'!P$30:P$49,$A51)&gt;0,"X","")</f>
        <v/>
      </c>
      <c r="AP51" s="34" t="str">
        <f>IF(COUNTIF('Trainingsschema 20242025'!Q$30:Q$49,$A51)&gt;0,"X","")</f>
        <v/>
      </c>
      <c r="AQ51" s="34" t="str">
        <f>IF(COUNTIF('Trainingsschema 20242025'!R$30:R$49,$A51)&gt;0,"X","")</f>
        <v/>
      </c>
      <c r="AR51" s="34" t="str">
        <f>IF(COUNTIF('Trainingsschema 20242025'!S$30:S$49,$A51)&gt;0,"X","")</f>
        <v/>
      </c>
      <c r="AS51" s="35" t="str">
        <f>IF(COUNTIF('Trainingsschema 20242025'!T$30:T$49,$A51)&gt;0,"X","")</f>
        <v/>
      </c>
      <c r="AU51" s="33" t="str">
        <f>IF(COUNTIF('Trainingsschema 20242025'!B$54:B$73,$A51)&gt;0,"X","")</f>
        <v/>
      </c>
      <c r="AV51" s="21" t="str">
        <f>IF(COUNTIF('Trainingsschema 20242025'!C$54:C$73,$A51)&gt;0,"X","")</f>
        <v/>
      </c>
      <c r="AW51" s="21" t="str">
        <f>IF(COUNTIF('Trainingsschema 20242025'!D$54:D$72,$A51)&gt;0,"X","")</f>
        <v/>
      </c>
      <c r="AX51" s="21" t="str">
        <f>IF(COUNTIF('Trainingsschema 20242025'!E$54:E$72,$A51)&gt;0,"X","")</f>
        <v/>
      </c>
      <c r="AY51" s="21" t="str">
        <f>IF(COUNTIF('Trainingsschema 20242025'!F$54:F$73,$A51)&gt;0,"X","")</f>
        <v/>
      </c>
      <c r="AZ51" s="34" t="str">
        <f>IF(COUNTIF('Trainingsschema 20242025'!G$54:G$73,$A51)&gt;0,"X","")</f>
        <v/>
      </c>
      <c r="BA51" s="34" t="str">
        <f>IF(COUNTIF('Trainingsschema 20242025'!H$54:H$73,$A51)&gt;0,"X","")</f>
        <v/>
      </c>
      <c r="BB51" s="34" t="str">
        <f>IF(COUNTIF('Trainingsschema 20242025'!I$54:I$73,$A51)&gt;0,"X","")</f>
        <v/>
      </c>
      <c r="BC51" s="34" t="str">
        <f>IF(COUNTIF('Trainingsschema 20242025'!J$54:J$73,$A51)&gt;0,"X","")</f>
        <v/>
      </c>
      <c r="BD51" s="21" t="str">
        <f>IF(COUNTIF('Trainingsschema 20242025'!K$54:K$73,$A51)&gt;0,"X","")</f>
        <v/>
      </c>
      <c r="BE51" s="21" t="str">
        <f>IF(COUNTIF('Trainingsschema 20242025'!L$54:L$72,$A51)&gt;0,"X","")</f>
        <v/>
      </c>
      <c r="BF51" s="21" t="str">
        <f>IF(COUNTIF('Trainingsschema 20242025'!M$54:M$72,$A51)&gt;0,"X","")</f>
        <v/>
      </c>
      <c r="BG51" s="21" t="str">
        <f>IF(COUNTIF('Trainingsschema 20242025'!N$54:N$72,$A51)&gt;0,"X","")</f>
        <v/>
      </c>
      <c r="BH51" s="21" t="str">
        <f>IF(COUNTIF('Trainingsschema 20242025'!O$54:O$72,$A51)&gt;0,"X","")</f>
        <v/>
      </c>
      <c r="BI51" s="21" t="str">
        <f>IF(COUNTIF('Trainingsschema 20242025'!P$54:P$73,$A51)&gt;0,"X","")</f>
        <v/>
      </c>
      <c r="BJ51" s="34" t="str">
        <f>IF(COUNTIF('Trainingsschema 20242025'!Q$54:Q$73,$A51)&gt;0,"X","")</f>
        <v/>
      </c>
      <c r="BK51" s="34" t="str">
        <f>IF(COUNTIF('Trainingsschema 20242025'!R$54:R$73,$A51)&gt;0,"X","")</f>
        <v/>
      </c>
      <c r="BL51" s="34" t="str">
        <f>IF(COUNTIF('Trainingsschema 20242025'!S$54:S$73,$A51)&gt;0,"X","")</f>
        <v/>
      </c>
      <c r="BM51" s="35" t="str">
        <f>IF(COUNTIF('Trainingsschema 20242025'!T$54:T$73,$A51)&gt;0,"X","")</f>
        <v/>
      </c>
      <c r="BO51" s="40" t="str">
        <f>IF(COUNTIF('Trainingsschema 20242025'!B$77:B$96,$A51)&gt;0,"X","")</f>
        <v>X</v>
      </c>
      <c r="BP51" s="41" t="str">
        <f>IF(COUNTIF('Trainingsschema 20242025'!C$77:C$96,$A51)&gt;0,"X","")</f>
        <v>X</v>
      </c>
      <c r="BQ51" s="41" t="str">
        <f>IF(COUNTIF('Trainingsschema 20242025'!D$77:D$96,$A51)&gt;0,"X","")</f>
        <v>X</v>
      </c>
      <c r="BR51" s="41" t="str">
        <f>IF(COUNTIF('Trainingsschema 20242025'!E$77:E$96,$A51)&gt;0,"X","")</f>
        <v>X</v>
      </c>
      <c r="BS51" s="21" t="str">
        <f>IF(COUNTIF('Trainingsschema 20242025'!F$77:F$96,$A51)&gt;0,"X","")</f>
        <v/>
      </c>
      <c r="BT51" s="34" t="str">
        <f>IF(COUNTIF('Trainingsschema 20242025'!G$77:G$96,$A51)&gt;0,"X","")</f>
        <v/>
      </c>
      <c r="BU51" s="34" t="str">
        <f>IF(COUNTIF('Trainingsschema 20242025'!H$77:H$96,$A51)&gt;0,"X","")</f>
        <v/>
      </c>
      <c r="BV51" s="34" t="str">
        <f>IF(COUNTIF('Trainingsschema 20242025'!I$77:I$96,$A51)&gt;0,"X","")</f>
        <v/>
      </c>
      <c r="BW51" s="34" t="str">
        <f>IF(COUNTIF('Trainingsschema 20242025'!J$77:J$96,$A51)&gt;0,"X","")</f>
        <v/>
      </c>
      <c r="BX51" s="21" t="str">
        <f>IF(COUNTIF('Trainingsschema 20242025'!K$77:K$96,$A51)&gt;0,"X","")</f>
        <v/>
      </c>
      <c r="BY51" s="41" t="str">
        <f>IF(COUNTIF('Trainingsschema 20242025'!L$77:L$96,$A51)&gt;0,"X","")</f>
        <v/>
      </c>
      <c r="BZ51" s="41" t="str">
        <f>IF(COUNTIF('Trainingsschema 20242025'!M$77:M$96,$A51)&gt;0,"X","")</f>
        <v/>
      </c>
      <c r="CA51" s="41" t="str">
        <f>IF(COUNTIF('Trainingsschema 20242025'!N$77:N$96,$A51)&gt;0,"X","")</f>
        <v/>
      </c>
      <c r="CB51" s="41" t="str">
        <f>IF(COUNTIF('Trainingsschema 20242025'!O$77:O$96,$A51)&gt;0,"X","")</f>
        <v/>
      </c>
      <c r="CC51" s="41" t="str">
        <f>IF(COUNTIF('Trainingsschema 20242025'!P$77:P$96,$A51)&gt;0,"X","")</f>
        <v/>
      </c>
      <c r="CD51" s="34" t="str">
        <f>IF(COUNTIF('Trainingsschema 20242025'!Q$77:Q$96,$A51)&gt;0,"X","")</f>
        <v/>
      </c>
      <c r="CE51" s="34" t="str">
        <f>IF(COUNTIF('Trainingsschema 20242025'!R$77:R$96,$A51)&gt;0,"X","")</f>
        <v/>
      </c>
      <c r="CF51" s="34" t="str">
        <f>IF(COUNTIF('Trainingsschema 20242025'!S$77:S$96,$A51)&gt;0,"X","")</f>
        <v/>
      </c>
      <c r="CG51" s="35" t="str">
        <f>IF(COUNTIF('Trainingsschema 20242025'!T$77:T$96,$A51)&gt;0,"X","")</f>
        <v/>
      </c>
      <c r="CI51" s="33" t="str">
        <f>IF(COUNTIF('Trainingsschema 20242025'!B$100:B$118,$A51)&gt;0,"X","")</f>
        <v/>
      </c>
      <c r="CJ51" s="21" t="str">
        <f>IF(COUNTIF('Trainingsschema 20242025'!C$100:C$118,$A51)&gt;0,"X","")</f>
        <v/>
      </c>
      <c r="CK51" s="21" t="str">
        <f>IF(COUNTIF('Trainingsschema 20242025'!D$100:D$118,$A51)&gt;0,"X","")</f>
        <v/>
      </c>
      <c r="CL51" s="21" t="str">
        <f>IF(COUNTIF('Trainingsschema 20242025'!E$100:E$118,$A51)&gt;0,"X","")</f>
        <v/>
      </c>
      <c r="CM51" s="21" t="str">
        <f>IF(COUNTIF('Trainingsschema 20242025'!F$100:F$118,$A51)&gt;0,"X","")</f>
        <v/>
      </c>
      <c r="CN51" s="34" t="str">
        <f>IF(COUNTIF('Trainingsschema 20242025'!G$100:G$118,$A51)&gt;0,"X","")</f>
        <v/>
      </c>
      <c r="CO51" s="34" t="str">
        <f>IF(COUNTIF('Trainingsschema 20242025'!H$100:H$118,$A51)&gt;0,"X","")</f>
        <v/>
      </c>
      <c r="CP51" s="34" t="str">
        <f>IF(COUNTIF('Trainingsschema 20242025'!I$100:I$118,$A51)&gt;0,"X","")</f>
        <v/>
      </c>
      <c r="CQ51" s="34" t="str">
        <f>IF(COUNTIF('Trainingsschema 20242025'!J$100:J$118,$A51)&gt;0,"X","")</f>
        <v/>
      </c>
      <c r="CR51" s="21" t="str">
        <f>IF(COUNTIF('Trainingsschema 20242025'!K$100:K$118,$A51)&gt;0,"X","")</f>
        <v/>
      </c>
      <c r="CS51" s="21" t="str">
        <f>IF(COUNTIF('Trainingsschema 20242025'!L$100:L$118,$A51)&gt;0,"X","")</f>
        <v/>
      </c>
      <c r="CT51" s="21" t="str">
        <f>IF(COUNTIF('Trainingsschema 20242025'!M$100:M$118,$A51)&gt;0,"X","")</f>
        <v/>
      </c>
      <c r="CU51" s="21" t="str">
        <f>IF(COUNTIF('Trainingsschema 20242025'!N$100:N$118,$A51)&gt;0,"X","")</f>
        <v/>
      </c>
      <c r="CV51" s="21" t="str">
        <f>IF(COUNTIF('Trainingsschema 20242025'!O$100:O$118,$A51)&gt;0,"X","")</f>
        <v/>
      </c>
      <c r="CW51" s="21" t="str">
        <f>IF(COUNTIF('Trainingsschema 20242025'!P$100:P$118,$A51)&gt;0,"X","")</f>
        <v/>
      </c>
      <c r="CX51" s="34" t="str">
        <f>IF(COUNTIF('Trainingsschema 20242025'!Q$100:Q$118,$A51)&gt;0,"X","")</f>
        <v/>
      </c>
      <c r="CY51" s="34" t="str">
        <f>IF(COUNTIF('Trainingsschema 20242025'!R$100:R$118,$A51)&gt;0,"X","")</f>
        <v/>
      </c>
      <c r="CZ51" s="34" t="str">
        <f>IF(COUNTIF('Trainingsschema 20242025'!S$100:S$118,$A51)&gt;0,"X","")</f>
        <v/>
      </c>
      <c r="DA51" s="35" t="str">
        <f>IF(COUNTIF('Trainingsschema 20242025'!T$100:T$118,$A51)&gt;0,"X","")</f>
        <v/>
      </c>
      <c r="DC51">
        <f t="shared" si="0"/>
        <v>8</v>
      </c>
      <c r="DD51">
        <f t="shared" si="1"/>
        <v>8</v>
      </c>
    </row>
    <row r="52" spans="1:109" ht="15.75" customHeight="1" x14ac:dyDescent="0.2">
      <c r="A52" s="21" t="s">
        <v>63</v>
      </c>
      <c r="D52" s="21" t="s">
        <v>93</v>
      </c>
      <c r="G52" s="33" t="str">
        <f>IF(COUNTIF('Trainingsschema 20242025'!B$6:B$26,$A52)&gt;0,"X","")</f>
        <v/>
      </c>
      <c r="H52" s="21" t="str">
        <f>IF(COUNTIF('Trainingsschema 20242025'!C$6:C$26,$A52)&gt;0,"X","")</f>
        <v/>
      </c>
      <c r="I52" s="21" t="str">
        <f>IF(COUNTIF('Trainingsschema 20242025'!D$6:D$26,$A52)&gt;0,"X","")</f>
        <v/>
      </c>
      <c r="J52" s="21" t="str">
        <f>IF(COUNTIF('Trainingsschema 20242025'!E$6:E$26,$A52)&gt;0,"X","")</f>
        <v/>
      </c>
      <c r="K52" s="21" t="str">
        <f>IF(COUNTIF('Trainingsschema 20242025'!F$6:F$26,$A52)&gt;0,"X","")</f>
        <v/>
      </c>
      <c r="L52" s="34" t="str">
        <f>IF(COUNTIF('Trainingsschema 20242025'!G$6:G$26,$A52)&gt;0,"X","")</f>
        <v/>
      </c>
      <c r="M52" s="34" t="str">
        <f>IF(COUNTIF('Trainingsschema 20242025'!H$6:H$26,$A52)&gt;0,"X","")</f>
        <v/>
      </c>
      <c r="N52" s="34" t="str">
        <f>IF(COUNTIF('Trainingsschema 20242025'!I$6:I$25,$A52)&gt;0,"X","")</f>
        <v/>
      </c>
      <c r="O52" s="34" t="str">
        <f>IF(COUNTIF('Trainingsschema 20242025'!J$6:J$25,$A52)&gt;0,"X","")</f>
        <v/>
      </c>
      <c r="P52" s="21" t="str">
        <f>IF(COUNTIF('Trainingsschema 20242025'!K$6:K$26,$A52)&gt;0,"X","")</f>
        <v/>
      </c>
      <c r="Q52" s="21" t="str">
        <f>IF(COUNTIF('Trainingsschema 20242025'!L$6:L$25,$A52)&gt;0,"X","")</f>
        <v/>
      </c>
      <c r="R52" s="21" t="str">
        <f>IF(COUNTIF('Trainingsschema 20242025'!M$6:M$25,$A52)&gt;0,"X","")</f>
        <v/>
      </c>
      <c r="S52" s="21" t="str">
        <f>IF(COUNTIF('Trainingsschema 20242025'!N$6:N$25,$A52)&gt;0,"X","")</f>
        <v/>
      </c>
      <c r="T52" s="21" t="str">
        <f>IF(COUNTIF('Trainingsschema 20242025'!O$6:O$25,$A52)&gt;0,"X","")</f>
        <v/>
      </c>
      <c r="U52" s="21" t="str">
        <f>IF(COUNTIF('Trainingsschema 20242025'!P$6:P$26,$A52)&gt;0,"X","")</f>
        <v/>
      </c>
      <c r="V52" s="34" t="str">
        <f>IF(COUNTIF('Trainingsschema 20242025'!Q$6:Q$26,$A52)&gt;0,"X","")</f>
        <v/>
      </c>
      <c r="W52" s="34" t="str">
        <f>IF(COUNTIF('Trainingsschema 20242025'!R$6:R$26,$A52)&gt;0,"X","")</f>
        <v/>
      </c>
      <c r="X52" s="34" t="str">
        <f>IF(COUNTIF('Trainingsschema 20242025'!S$6:S$26,$A52)&gt;0,"X","")</f>
        <v/>
      </c>
      <c r="Y52" s="35" t="str">
        <f>IF(COUNTIF('Trainingsschema 20242025'!T$6:T$26,$A52)&gt;0,"X","")</f>
        <v/>
      </c>
      <c r="AA52" s="40" t="str">
        <f>IF(COUNTIF('Trainingsschema 20242025'!B$30:B$49,$A52)&gt;0,"X","")</f>
        <v/>
      </c>
      <c r="AB52" s="41" t="str">
        <f>IF(COUNTIF('Trainingsschema 20242025'!C$30:C$49,$A52)&gt;0,"X","")</f>
        <v/>
      </c>
      <c r="AC52" s="41" t="str">
        <f>IF(COUNTIF('Trainingsschema 20242025'!D$30:D$49,$A52)&gt;0,"X","")</f>
        <v/>
      </c>
      <c r="AD52" s="41" t="str">
        <f>IF(COUNTIF('Trainingsschema 20242025'!E$30:E$49,$A52)&gt;0,"X","")</f>
        <v/>
      </c>
      <c r="AE52" s="21" t="str">
        <f>IF(COUNTIF('Trainingsschema 20242025'!F$30:F$49,$A52)&gt;0,"X","")</f>
        <v/>
      </c>
      <c r="AF52" s="34" t="str">
        <f>IF(COUNTIF('Trainingsschema 20242025'!G$30:G$49,$A52)&gt;0,"X","")</f>
        <v>X</v>
      </c>
      <c r="AG52" s="34" t="str">
        <f>IF(COUNTIF('Trainingsschema 20242025'!H$30:H$49,$A52)&gt;0,"X","")</f>
        <v>X</v>
      </c>
      <c r="AH52" s="34" t="str">
        <f>IF(COUNTIF('Trainingsschema 20242025'!I$30:I$49,$A52)&gt;0,"X","")</f>
        <v/>
      </c>
      <c r="AI52" s="34" t="str">
        <f>IF(COUNTIF('Trainingsschema 20242025'!J$30:J$49,$A52)&gt;0,"X","")</f>
        <v/>
      </c>
      <c r="AJ52" s="21" t="str">
        <f>IF(COUNTIF('Trainingsschema 20242025'!K$30:K$49,$A52)&gt;0,"X","")</f>
        <v/>
      </c>
      <c r="AK52" s="41" t="str">
        <f>IF(COUNTIF('Trainingsschema 20242025'!L$30:L$49,$A52)&gt;0,"X","")</f>
        <v/>
      </c>
      <c r="AL52" s="41" t="str">
        <f>IF(COUNTIF('Trainingsschema 20242025'!M$30:M$49,$A52)&gt;0,"X","")</f>
        <v/>
      </c>
      <c r="AM52" s="41" t="str">
        <f>IF(COUNTIF('Trainingsschema 20242025'!N$30:N$49,$A52)&gt;0,"X","")</f>
        <v/>
      </c>
      <c r="AN52" s="41" t="str">
        <f>IF(COUNTIF('Trainingsschema 20242025'!O$30:O$49,$A52)&gt;0,"X","")</f>
        <v/>
      </c>
      <c r="AO52" s="21" t="str">
        <f>IF(COUNTIF('Trainingsschema 20242025'!P$30:P$49,$A52)&gt;0,"X","")</f>
        <v/>
      </c>
      <c r="AP52" s="34" t="str">
        <f>IF(COUNTIF('Trainingsschema 20242025'!Q$30:Q$49,$A52)&gt;0,"X","")</f>
        <v/>
      </c>
      <c r="AQ52" s="34" t="str">
        <f>IF(COUNTIF('Trainingsschema 20242025'!R$30:R$49,$A52)&gt;0,"X","")</f>
        <v/>
      </c>
      <c r="AR52" s="34" t="str">
        <f>IF(COUNTIF('Trainingsschema 20242025'!S$30:S$49,$A52)&gt;0,"X","")</f>
        <v/>
      </c>
      <c r="AS52" s="35" t="str">
        <f>IF(COUNTIF('Trainingsschema 20242025'!T$30:T$49,$A52)&gt;0,"X","")</f>
        <v/>
      </c>
      <c r="AU52" s="33" t="str">
        <f>IF(COUNTIF('Trainingsschema 20242025'!B$54:B$73,$A52)&gt;0,"X","")</f>
        <v/>
      </c>
      <c r="AV52" s="21" t="str">
        <f>IF(COUNTIF('Trainingsschema 20242025'!C$54:C$73,$A52)&gt;0,"X","")</f>
        <v/>
      </c>
      <c r="AW52" s="21" t="str">
        <f>IF(COUNTIF('Trainingsschema 20242025'!D$54:D$72,$A52)&gt;0,"X","")</f>
        <v/>
      </c>
      <c r="AX52" s="21" t="str">
        <f>IF(COUNTIF('Trainingsschema 20242025'!E$54:E$72,$A52)&gt;0,"X","")</f>
        <v/>
      </c>
      <c r="AY52" s="21" t="str">
        <f>IF(COUNTIF('Trainingsschema 20242025'!F$54:F$73,$A52)&gt;0,"X","")</f>
        <v/>
      </c>
      <c r="AZ52" s="34" t="str">
        <f>IF(COUNTIF('Trainingsschema 20242025'!G$54:G$73,$A52)&gt;0,"X","")</f>
        <v/>
      </c>
      <c r="BA52" s="34" t="str">
        <f>IF(COUNTIF('Trainingsschema 20242025'!H$54:H$73,$A52)&gt;0,"X","")</f>
        <v/>
      </c>
      <c r="BB52" s="34" t="str">
        <f>IF(COUNTIF('Trainingsschema 20242025'!I$54:I$73,$A52)&gt;0,"X","")</f>
        <v/>
      </c>
      <c r="BC52" s="34" t="str">
        <f>IF(COUNTIF('Trainingsschema 20242025'!J$54:J$73,$A52)&gt;0,"X","")</f>
        <v/>
      </c>
      <c r="BD52" s="21" t="str">
        <f>IF(COUNTIF('Trainingsschema 20242025'!K$54:K$73,$A52)&gt;0,"X","")</f>
        <v/>
      </c>
      <c r="BE52" s="21" t="str">
        <f>IF(COUNTIF('Trainingsschema 20242025'!L$54:L$72,$A52)&gt;0,"X","")</f>
        <v/>
      </c>
      <c r="BF52" s="21" t="str">
        <f>IF(COUNTIF('Trainingsschema 20242025'!M$54:M$72,$A52)&gt;0,"X","")</f>
        <v/>
      </c>
      <c r="BG52" s="21" t="str">
        <f>IF(COUNTIF('Trainingsschema 20242025'!N$54:N$72,$A52)&gt;0,"X","")</f>
        <v/>
      </c>
      <c r="BH52" s="21" t="str">
        <f>IF(COUNTIF('Trainingsschema 20242025'!O$54:O$72,$A52)&gt;0,"X","")</f>
        <v/>
      </c>
      <c r="BI52" s="21" t="str">
        <f>IF(COUNTIF('Trainingsschema 20242025'!P$54:P$73,$A52)&gt;0,"X","")</f>
        <v/>
      </c>
      <c r="BJ52" s="34" t="str">
        <f>IF(COUNTIF('Trainingsschema 20242025'!Q$54:Q$73,$A52)&gt;0,"X","")</f>
        <v/>
      </c>
      <c r="BK52" s="34" t="str">
        <f>IF(COUNTIF('Trainingsschema 20242025'!R$54:R$73,$A52)&gt;0,"X","")</f>
        <v/>
      </c>
      <c r="BL52" s="34" t="str">
        <f>IF(COUNTIF('Trainingsschema 20242025'!S$54:S$73,$A52)&gt;0,"X","")</f>
        <v/>
      </c>
      <c r="BM52" s="35" t="str">
        <f>IF(COUNTIF('Trainingsschema 20242025'!T$54:T$73,$A52)&gt;0,"X","")</f>
        <v/>
      </c>
      <c r="BO52" s="40" t="str">
        <f>IF(COUNTIF('Trainingsschema 20242025'!B$77:B$96,$A52)&gt;0,"X","")</f>
        <v/>
      </c>
      <c r="BP52" s="41" t="str">
        <f>IF(COUNTIF('Trainingsschema 20242025'!C$77:C$96,$A52)&gt;0,"X","")</f>
        <v/>
      </c>
      <c r="BQ52" s="41" t="str">
        <f>IF(COUNTIF('Trainingsschema 20242025'!D$77:D$96,$A52)&gt;0,"X","")</f>
        <v/>
      </c>
      <c r="BR52" s="41" t="str">
        <f>IF(COUNTIF('Trainingsschema 20242025'!E$77:E$96,$A52)&gt;0,"X","")</f>
        <v/>
      </c>
      <c r="BS52" s="21" t="str">
        <f>IF(COUNTIF('Trainingsschema 20242025'!F$77:F$96,$A52)&gt;0,"X","")</f>
        <v/>
      </c>
      <c r="BT52" s="34" t="str">
        <f>IF(COUNTIF('Trainingsschema 20242025'!G$77:G$96,$A52)&gt;0,"X","")</f>
        <v/>
      </c>
      <c r="BU52" s="34" t="str">
        <f>IF(COUNTIF('Trainingsschema 20242025'!H$77:H$96,$A52)&gt;0,"X","")</f>
        <v/>
      </c>
      <c r="BV52" s="34" t="str">
        <f>IF(COUNTIF('Trainingsschema 20242025'!I$77:I$96,$A52)&gt;0,"X","")</f>
        <v/>
      </c>
      <c r="BW52" s="34" t="str">
        <f>IF(COUNTIF('Trainingsschema 20242025'!J$77:J$96,$A52)&gt;0,"X","")</f>
        <v/>
      </c>
      <c r="BX52" s="21" t="str">
        <f>IF(COUNTIF('Trainingsschema 20242025'!K$77:K$96,$A52)&gt;0,"X","")</f>
        <v/>
      </c>
      <c r="BY52" s="41" t="str">
        <f>IF(COUNTIF('Trainingsschema 20242025'!L$77:L$96,$A52)&gt;0,"X","")</f>
        <v/>
      </c>
      <c r="BZ52" s="41" t="str">
        <f>IF(COUNTIF('Trainingsschema 20242025'!M$77:M$96,$A52)&gt;0,"X","")</f>
        <v/>
      </c>
      <c r="CA52" s="41" t="str">
        <f>IF(COUNTIF('Trainingsschema 20242025'!N$77:N$96,$A52)&gt;0,"X","")</f>
        <v>X</v>
      </c>
      <c r="CB52" s="41" t="str">
        <f>IF(COUNTIF('Trainingsschema 20242025'!O$77:O$96,$A52)&gt;0,"X","")</f>
        <v>X</v>
      </c>
      <c r="CC52" s="41" t="str">
        <f>IF(COUNTIF('Trainingsschema 20242025'!P$77:P$96,$A52)&gt;0,"X","")</f>
        <v/>
      </c>
      <c r="CD52" s="34" t="str">
        <f>IF(COUNTIF('Trainingsschema 20242025'!Q$77:Q$96,$A52)&gt;0,"X","")</f>
        <v/>
      </c>
      <c r="CE52" s="34" t="str">
        <f>IF(COUNTIF('Trainingsschema 20242025'!R$77:R$96,$A52)&gt;0,"X","")</f>
        <v/>
      </c>
      <c r="CF52" s="34" t="str">
        <f>IF(COUNTIF('Trainingsschema 20242025'!S$77:S$96,$A52)&gt;0,"X","")</f>
        <v/>
      </c>
      <c r="CG52" s="35" t="str">
        <f>IF(COUNTIF('Trainingsschema 20242025'!T$77:T$96,$A52)&gt;0,"X","")</f>
        <v/>
      </c>
      <c r="CI52" s="33" t="str">
        <f>IF(COUNTIF('Trainingsschema 20242025'!B$100:B$118,$A52)&gt;0,"X","")</f>
        <v/>
      </c>
      <c r="CJ52" s="21" t="str">
        <f>IF(COUNTIF('Trainingsschema 20242025'!C$100:C$118,$A52)&gt;0,"X","")</f>
        <v/>
      </c>
      <c r="CK52" s="21" t="str">
        <f>IF(COUNTIF('Trainingsschema 20242025'!D$100:D$118,$A52)&gt;0,"X","")</f>
        <v/>
      </c>
      <c r="CL52" s="21" t="str">
        <f>IF(COUNTIF('Trainingsschema 20242025'!E$100:E$118,$A52)&gt;0,"X","")</f>
        <v/>
      </c>
      <c r="CM52" s="21" t="str">
        <f>IF(COUNTIF('Trainingsschema 20242025'!F$100:F$118,$A52)&gt;0,"X","")</f>
        <v/>
      </c>
      <c r="CN52" s="34" t="str">
        <f>IF(COUNTIF('Trainingsschema 20242025'!G$100:G$118,$A52)&gt;0,"X","")</f>
        <v/>
      </c>
      <c r="CO52" s="34" t="str">
        <f>IF(COUNTIF('Trainingsschema 20242025'!H$100:H$118,$A52)&gt;0,"X","")</f>
        <v/>
      </c>
      <c r="CP52" s="34" t="str">
        <f>IF(COUNTIF('Trainingsschema 20242025'!I$100:I$118,$A52)&gt;0,"X","")</f>
        <v/>
      </c>
      <c r="CQ52" s="34" t="str">
        <f>IF(COUNTIF('Trainingsschema 20242025'!J$100:J$118,$A52)&gt;0,"X","")</f>
        <v/>
      </c>
      <c r="CR52" s="21" t="str">
        <f>IF(COUNTIF('Trainingsschema 20242025'!K$100:K$118,$A52)&gt;0,"X","")</f>
        <v/>
      </c>
      <c r="CS52" s="21" t="str">
        <f>IF(COUNTIF('Trainingsschema 20242025'!L$100:L$118,$A52)&gt;0,"X","")</f>
        <v/>
      </c>
      <c r="CT52" s="21" t="str">
        <f>IF(COUNTIF('Trainingsschema 20242025'!M$100:M$118,$A52)&gt;0,"X","")</f>
        <v/>
      </c>
      <c r="CU52" s="21" t="str">
        <f>IF(COUNTIF('Trainingsschema 20242025'!N$100:N$118,$A52)&gt;0,"X","")</f>
        <v/>
      </c>
      <c r="CV52" s="21" t="str">
        <f>IF(COUNTIF('Trainingsschema 20242025'!O$100:O$118,$A52)&gt;0,"X","")</f>
        <v/>
      </c>
      <c r="CW52" s="21" t="str">
        <f>IF(COUNTIF('Trainingsschema 20242025'!P$100:P$118,$A52)&gt;0,"X","")</f>
        <v/>
      </c>
      <c r="CX52" s="34" t="str">
        <f>IF(COUNTIF('Trainingsschema 20242025'!Q$100:Q$118,$A52)&gt;0,"X","")</f>
        <v/>
      </c>
      <c r="CY52" s="34" t="str">
        <f>IF(COUNTIF('Trainingsschema 20242025'!R$100:R$118,$A52)&gt;0,"X","")</f>
        <v/>
      </c>
      <c r="CZ52" s="34" t="str">
        <f>IF(COUNTIF('Trainingsschema 20242025'!S$100:S$118,$A52)&gt;0,"X","")</f>
        <v/>
      </c>
      <c r="DA52" s="35" t="str">
        <f>IF(COUNTIF('Trainingsschema 20242025'!T$100:T$118,$A52)&gt;0,"X","")</f>
        <v/>
      </c>
      <c r="DC52">
        <f t="shared" si="0"/>
        <v>4</v>
      </c>
      <c r="DD52">
        <f t="shared" si="1"/>
        <v>2</v>
      </c>
      <c r="DE52" s="26" t="s">
        <v>101</v>
      </c>
    </row>
    <row r="53" spans="1:109" ht="15.75" customHeight="1" x14ac:dyDescent="0.2">
      <c r="A53" s="21" t="s">
        <v>66</v>
      </c>
      <c r="E53" s="21" t="s">
        <v>94</v>
      </c>
      <c r="G53" s="33" t="str">
        <f>IF(COUNTIF('Trainingsschema 20242025'!B$6:B$26,$A53)&gt;0,"X","")</f>
        <v/>
      </c>
      <c r="H53" s="21" t="str">
        <f>IF(COUNTIF('Trainingsschema 20242025'!C$6:C$26,$A53)&gt;0,"X","")</f>
        <v/>
      </c>
      <c r="I53" s="21" t="str">
        <f>IF(COUNTIF('Trainingsschema 20242025'!D$6:D$26,$A53)&gt;0,"X","")</f>
        <v/>
      </c>
      <c r="J53" s="21" t="str">
        <f>IF(COUNTIF('Trainingsschema 20242025'!E$6:E$26,$A53)&gt;0,"X","")</f>
        <v/>
      </c>
      <c r="K53" s="21" t="str">
        <f>IF(COUNTIF('Trainingsschema 20242025'!F$6:F$26,$A53)&gt;0,"X","")</f>
        <v/>
      </c>
      <c r="L53" s="34" t="str">
        <f>IF(COUNTIF('Trainingsschema 20242025'!G$6:G$26,$A53)&gt;0,"X","")</f>
        <v/>
      </c>
      <c r="M53" s="34" t="str">
        <f>IF(COUNTIF('Trainingsschema 20242025'!H$6:H$26,$A53)&gt;0,"X","")</f>
        <v/>
      </c>
      <c r="N53" s="34" t="str">
        <f>IF(COUNTIF('Trainingsschema 20242025'!I$6:I$25,$A53)&gt;0,"X","")</f>
        <v/>
      </c>
      <c r="O53" s="34" t="str">
        <f>IF(COUNTIF('Trainingsschema 20242025'!J$6:J$25,$A53)&gt;0,"X","")</f>
        <v/>
      </c>
      <c r="P53" s="21" t="str">
        <f>IF(COUNTIF('Trainingsschema 20242025'!K$6:K$26,$A53)&gt;0,"X","")</f>
        <v/>
      </c>
      <c r="Q53" s="21" t="str">
        <f>IF(COUNTIF('Trainingsschema 20242025'!L$6:L$25,$A53)&gt;0,"X","")</f>
        <v/>
      </c>
      <c r="R53" s="21" t="str">
        <f>IF(COUNTIF('Trainingsschema 20242025'!M$6:M$25,$A53)&gt;0,"X","")</f>
        <v/>
      </c>
      <c r="S53" s="21" t="str">
        <f>IF(COUNTIF('Trainingsschema 20242025'!N$6:N$25,$A53)&gt;0,"X","")</f>
        <v/>
      </c>
      <c r="T53" s="21" t="str">
        <f>IF(COUNTIF('Trainingsschema 20242025'!O$6:O$25,$A53)&gt;0,"X","")</f>
        <v/>
      </c>
      <c r="U53" s="21" t="str">
        <f>IF(COUNTIF('Trainingsschema 20242025'!P$6:P$26,$A53)&gt;0,"X","")</f>
        <v/>
      </c>
      <c r="V53" s="34" t="str">
        <f>IF(COUNTIF('Trainingsschema 20242025'!Q$6:Q$26,$A53)&gt;0,"X","")</f>
        <v/>
      </c>
      <c r="W53" s="34" t="str">
        <f>IF(COUNTIF('Trainingsschema 20242025'!R$6:R$26,$A53)&gt;0,"X","")</f>
        <v/>
      </c>
      <c r="X53" s="34" t="str">
        <f>IF(COUNTIF('Trainingsschema 20242025'!S$6:S$26,$A53)&gt;0,"X","")</f>
        <v/>
      </c>
      <c r="Y53" s="35" t="str">
        <f>IF(COUNTIF('Trainingsschema 20242025'!T$6:T$26,$A53)&gt;0,"X","")</f>
        <v/>
      </c>
      <c r="AA53" s="40" t="str">
        <f>IF(COUNTIF('Trainingsschema 20242025'!B$30:B$49,$A53)&gt;0,"X","")</f>
        <v/>
      </c>
      <c r="AB53" s="41" t="str">
        <f>IF(COUNTIF('Trainingsschema 20242025'!C$30:C$49,$A53)&gt;0,"X","")</f>
        <v/>
      </c>
      <c r="AC53" s="41" t="str">
        <f>IF(COUNTIF('Trainingsschema 20242025'!D$30:D$49,$A53)&gt;0,"X","")</f>
        <v/>
      </c>
      <c r="AD53" s="41" t="str">
        <f>IF(COUNTIF('Trainingsschema 20242025'!E$30:E$49,$A53)&gt;0,"X","")</f>
        <v/>
      </c>
      <c r="AE53" s="21" t="str">
        <f>IF(COUNTIF('Trainingsschema 20242025'!F$30:F$49,$A53)&gt;0,"X","")</f>
        <v/>
      </c>
      <c r="AF53" s="34" t="str">
        <f>IF(COUNTIF('Trainingsschema 20242025'!G$30:G$49,$A53)&gt;0,"X","")</f>
        <v/>
      </c>
      <c r="AG53" s="34" t="str">
        <f>IF(COUNTIF('Trainingsschema 20242025'!H$30:H$49,$A53)&gt;0,"X","")</f>
        <v/>
      </c>
      <c r="AH53" s="34" t="str">
        <f>IF(COUNTIF('Trainingsschema 20242025'!I$30:I$49,$A53)&gt;0,"X","")</f>
        <v/>
      </c>
      <c r="AI53" s="34" t="str">
        <f>IF(COUNTIF('Trainingsschema 20242025'!J$30:J$49,$A53)&gt;0,"X","")</f>
        <v/>
      </c>
      <c r="AJ53" s="21" t="str">
        <f>IF(COUNTIF('Trainingsschema 20242025'!K$30:K$49,$A53)&gt;0,"X","")</f>
        <v/>
      </c>
      <c r="AK53" s="41" t="str">
        <f>IF(COUNTIF('Trainingsschema 20242025'!L$30:L$49,$A53)&gt;0,"X","")</f>
        <v/>
      </c>
      <c r="AL53" s="41" t="str">
        <f>IF(COUNTIF('Trainingsschema 20242025'!M$30:M$49,$A53)&gt;0,"X","")</f>
        <v/>
      </c>
      <c r="AM53" s="41" t="str">
        <f>IF(COUNTIF('Trainingsschema 20242025'!N$30:N$49,$A53)&gt;0,"X","")</f>
        <v/>
      </c>
      <c r="AN53" s="41" t="str">
        <f>IF(COUNTIF('Trainingsschema 20242025'!O$30:O$49,$A53)&gt;0,"X","")</f>
        <v/>
      </c>
      <c r="AO53" s="21" t="str">
        <f>IF(COUNTIF('Trainingsschema 20242025'!P$30:P$49,$A53)&gt;0,"X","")</f>
        <v/>
      </c>
      <c r="AP53" s="34" t="str">
        <f>IF(COUNTIF('Trainingsschema 20242025'!Q$30:Q$49,$A53)&gt;0,"X","")</f>
        <v/>
      </c>
      <c r="AQ53" s="34" t="str">
        <f>IF(COUNTIF('Trainingsschema 20242025'!R$30:R$49,$A53)&gt;0,"X","")</f>
        <v/>
      </c>
      <c r="AR53" s="34" t="str">
        <f>IF(COUNTIF('Trainingsschema 20242025'!S$30:S$49,$A53)&gt;0,"X","")</f>
        <v/>
      </c>
      <c r="AS53" s="35" t="str">
        <f>IF(COUNTIF('Trainingsschema 20242025'!T$30:T$49,$A53)&gt;0,"X","")</f>
        <v/>
      </c>
      <c r="AU53" s="33" t="str">
        <f>IF(COUNTIF('Trainingsschema 20242025'!B$54:B$73,$A53)&gt;0,"X","")</f>
        <v/>
      </c>
      <c r="AV53" s="21" t="str">
        <f>IF(COUNTIF('Trainingsschema 20242025'!C$54:C$73,$A53)&gt;0,"X","")</f>
        <v/>
      </c>
      <c r="AW53" s="21" t="str">
        <f>IF(COUNTIF('Trainingsschema 20242025'!D$54:D$72,$A53)&gt;0,"X","")</f>
        <v/>
      </c>
      <c r="AX53" s="21" t="str">
        <f>IF(COUNTIF('Trainingsschema 20242025'!E$54:E$72,$A53)&gt;0,"X","")</f>
        <v/>
      </c>
      <c r="AY53" s="21" t="str">
        <f>IF(COUNTIF('Trainingsschema 20242025'!F$54:F$73,$A53)&gt;0,"X","")</f>
        <v/>
      </c>
      <c r="AZ53" s="34" t="str">
        <f>IF(COUNTIF('Trainingsschema 20242025'!G$54:G$73,$A53)&gt;0,"X","")</f>
        <v/>
      </c>
      <c r="BA53" s="34" t="str">
        <f>IF(COUNTIF('Trainingsschema 20242025'!H$54:H$73,$A53)&gt;0,"X","")</f>
        <v/>
      </c>
      <c r="BB53" s="34" t="str">
        <f>IF(COUNTIF('Trainingsschema 20242025'!I$54:I$73,$A53)&gt;0,"X","")</f>
        <v/>
      </c>
      <c r="BC53" s="34" t="str">
        <f>IF(COUNTIF('Trainingsschema 20242025'!J$54:J$73,$A53)&gt;0,"X","")</f>
        <v/>
      </c>
      <c r="BD53" s="21" t="str">
        <f>IF(COUNTIF('Trainingsschema 20242025'!K$54:K$73,$A53)&gt;0,"X","")</f>
        <v/>
      </c>
      <c r="BE53" s="21" t="str">
        <f>IF(COUNTIF('Trainingsschema 20242025'!L$54:L$72,$A53)&gt;0,"X","")</f>
        <v/>
      </c>
      <c r="BF53" s="21" t="str">
        <f>IF(COUNTIF('Trainingsschema 20242025'!M$54:M$72,$A53)&gt;0,"X","")</f>
        <v/>
      </c>
      <c r="BG53" s="21" t="str">
        <f>IF(COUNTIF('Trainingsschema 20242025'!N$54:N$72,$A53)&gt;0,"X","")</f>
        <v/>
      </c>
      <c r="BH53" s="21" t="str">
        <f>IF(COUNTIF('Trainingsschema 20242025'!O$54:O$72,$A53)&gt;0,"X","")</f>
        <v/>
      </c>
      <c r="BI53" s="21" t="str">
        <f>IF(COUNTIF('Trainingsschema 20242025'!P$54:P$73,$A53)&gt;0,"X","")</f>
        <v/>
      </c>
      <c r="BJ53" s="34" t="str">
        <f>IF(COUNTIF('Trainingsschema 20242025'!Q$54:Q$73,$A53)&gt;0,"X","")</f>
        <v/>
      </c>
      <c r="BK53" s="34" t="str">
        <f>IF(COUNTIF('Trainingsschema 20242025'!R$54:R$73,$A53)&gt;0,"X","")</f>
        <v/>
      </c>
      <c r="BL53" s="34" t="str">
        <f>IF(COUNTIF('Trainingsschema 20242025'!S$54:S$73,$A53)&gt;0,"X","")</f>
        <v/>
      </c>
      <c r="BM53" s="35" t="str">
        <f>IF(COUNTIF('Trainingsschema 20242025'!T$54:T$73,$A53)&gt;0,"X","")</f>
        <v/>
      </c>
      <c r="BO53" s="40" t="str">
        <f>IF(COUNTIF('Trainingsschema 20242025'!B$77:B$96,$A53)&gt;0,"X","")</f>
        <v/>
      </c>
      <c r="BP53" s="41" t="str">
        <f>IF(COUNTIF('Trainingsschema 20242025'!C$77:C$96,$A53)&gt;0,"X","")</f>
        <v/>
      </c>
      <c r="BQ53" s="41" t="str">
        <f>IF(COUNTIF('Trainingsschema 20242025'!D$77:D$96,$A53)&gt;0,"X","")</f>
        <v/>
      </c>
      <c r="BR53" s="41" t="str">
        <f>IF(COUNTIF('Trainingsschema 20242025'!E$77:E$96,$A53)&gt;0,"X","")</f>
        <v/>
      </c>
      <c r="BS53" s="21" t="str">
        <f>IF(COUNTIF('Trainingsschema 20242025'!F$77:F$96,$A53)&gt;0,"X","")</f>
        <v/>
      </c>
      <c r="BT53" s="34" t="str">
        <f>IF(COUNTIF('Trainingsschema 20242025'!G$77:G$96,$A53)&gt;0,"X","")</f>
        <v/>
      </c>
      <c r="BU53" s="34" t="str">
        <f>IF(COUNTIF('Trainingsschema 20242025'!H$77:H$96,$A53)&gt;0,"X","")</f>
        <v/>
      </c>
      <c r="BV53" s="34" t="str">
        <f>IF(COUNTIF('Trainingsschema 20242025'!I$77:I$96,$A53)&gt;0,"X","")</f>
        <v/>
      </c>
      <c r="BW53" s="34" t="str">
        <f>IF(COUNTIF('Trainingsschema 20242025'!J$77:J$96,$A53)&gt;0,"X","")</f>
        <v/>
      </c>
      <c r="BX53" s="21" t="str">
        <f>IF(COUNTIF('Trainingsschema 20242025'!K$77:K$96,$A53)&gt;0,"X","")</f>
        <v/>
      </c>
      <c r="BY53" s="41" t="str">
        <f>IF(COUNTIF('Trainingsschema 20242025'!L$77:L$96,$A53)&gt;0,"X","")</f>
        <v>X</v>
      </c>
      <c r="BZ53" s="41" t="str">
        <f>IF(COUNTIF('Trainingsschema 20242025'!M$77:M$96,$A53)&gt;0,"X","")</f>
        <v>X</v>
      </c>
      <c r="CA53" s="41" t="str">
        <f>IF(COUNTIF('Trainingsschema 20242025'!N$77:N$96,$A53)&gt;0,"X","")</f>
        <v/>
      </c>
      <c r="CB53" s="41" t="str">
        <f>IF(COUNTIF('Trainingsschema 20242025'!O$77:O$96,$A53)&gt;0,"X","")</f>
        <v/>
      </c>
      <c r="CC53" s="41" t="str">
        <f>IF(COUNTIF('Trainingsschema 20242025'!P$77:P$96,$A53)&gt;0,"X","")</f>
        <v/>
      </c>
      <c r="CD53" s="34" t="str">
        <f>IF(COUNTIF('Trainingsschema 20242025'!Q$77:Q$96,$A53)&gt;0,"X","")</f>
        <v/>
      </c>
      <c r="CE53" s="34" t="str">
        <f>IF(COUNTIF('Trainingsschema 20242025'!R$77:R$96,$A53)&gt;0,"X","")</f>
        <v/>
      </c>
      <c r="CF53" s="34" t="str">
        <f>IF(COUNTIF('Trainingsschema 20242025'!S$77:S$96,$A53)&gt;0,"X","")</f>
        <v/>
      </c>
      <c r="CG53" s="35" t="str">
        <f>IF(COUNTIF('Trainingsschema 20242025'!T$77:T$96,$A53)&gt;0,"X","")</f>
        <v/>
      </c>
      <c r="CI53" s="33" t="str">
        <f>IF(COUNTIF('Trainingsschema 20242025'!B$100:B$118,$A53)&gt;0,"X","")</f>
        <v/>
      </c>
      <c r="CJ53" s="21" t="str">
        <f>IF(COUNTIF('Trainingsschema 20242025'!C$100:C$118,$A53)&gt;0,"X","")</f>
        <v/>
      </c>
      <c r="CK53" s="21" t="str">
        <f>IF(COUNTIF('Trainingsschema 20242025'!D$100:D$118,$A53)&gt;0,"X","")</f>
        <v/>
      </c>
      <c r="CL53" s="21" t="str">
        <f>IF(COUNTIF('Trainingsschema 20242025'!E$100:E$118,$A53)&gt;0,"X","")</f>
        <v/>
      </c>
      <c r="CM53" s="21" t="str">
        <f>IF(COUNTIF('Trainingsschema 20242025'!F$100:F$118,$A53)&gt;0,"X","")</f>
        <v/>
      </c>
      <c r="CN53" s="34" t="str">
        <f>IF(COUNTIF('Trainingsschema 20242025'!G$100:G$118,$A53)&gt;0,"X","")</f>
        <v/>
      </c>
      <c r="CO53" s="34" t="str">
        <f>IF(COUNTIF('Trainingsschema 20242025'!H$100:H$118,$A53)&gt;0,"X","")</f>
        <v/>
      </c>
      <c r="CP53" s="34" t="str">
        <f>IF(COUNTIF('Trainingsschema 20242025'!I$100:I$118,$A53)&gt;0,"X","")</f>
        <v/>
      </c>
      <c r="CQ53" s="34" t="str">
        <f>IF(COUNTIF('Trainingsschema 20242025'!J$100:J$118,$A53)&gt;0,"X","")</f>
        <v/>
      </c>
      <c r="CR53" s="21" t="str">
        <f>IF(COUNTIF('Trainingsschema 20242025'!K$100:K$118,$A53)&gt;0,"X","")</f>
        <v/>
      </c>
      <c r="CS53" s="21" t="str">
        <f>IF(COUNTIF('Trainingsschema 20242025'!L$100:L$118,$A53)&gt;0,"X","")</f>
        <v/>
      </c>
      <c r="CT53" s="21" t="str">
        <f>IF(COUNTIF('Trainingsschema 20242025'!M$100:M$118,$A53)&gt;0,"X","")</f>
        <v/>
      </c>
      <c r="CU53" s="21" t="str">
        <f>IF(COUNTIF('Trainingsschema 20242025'!N$100:N$118,$A53)&gt;0,"X","")</f>
        <v/>
      </c>
      <c r="CV53" s="21" t="str">
        <f>IF(COUNTIF('Trainingsschema 20242025'!O$100:O$118,$A53)&gt;0,"X","")</f>
        <v/>
      </c>
      <c r="CW53" s="21" t="str">
        <f>IF(COUNTIF('Trainingsschema 20242025'!P$100:P$118,$A53)&gt;0,"X","")</f>
        <v/>
      </c>
      <c r="CX53" s="34" t="str">
        <f>IF(COUNTIF('Trainingsschema 20242025'!Q$100:Q$118,$A53)&gt;0,"X","")</f>
        <v/>
      </c>
      <c r="CY53" s="34" t="str">
        <f>IF(COUNTIF('Trainingsschema 20242025'!R$100:R$118,$A53)&gt;0,"X","")</f>
        <v/>
      </c>
      <c r="CZ53" s="34" t="str">
        <f>IF(COUNTIF('Trainingsschema 20242025'!S$100:S$118,$A53)&gt;0,"X","")</f>
        <v/>
      </c>
      <c r="DA53" s="35" t="str">
        <f>IF(COUNTIF('Trainingsschema 20242025'!T$100:T$118,$A53)&gt;0,"X","")</f>
        <v/>
      </c>
      <c r="DC53">
        <f t="shared" si="0"/>
        <v>2</v>
      </c>
      <c r="DD53">
        <f t="shared" si="1"/>
        <v>0</v>
      </c>
      <c r="DE53" s="44" t="s">
        <v>121</v>
      </c>
    </row>
    <row r="54" spans="1:109" ht="15.75" customHeight="1" x14ac:dyDescent="0.2">
      <c r="A54" s="21" t="s">
        <v>67</v>
      </c>
      <c r="E54" s="21" t="s">
        <v>95</v>
      </c>
      <c r="G54" s="33" t="str">
        <f>IF(COUNTIF('Trainingsschema 20242025'!B$6:B$26,$A54)&gt;0,"X","")</f>
        <v/>
      </c>
      <c r="H54" s="21" t="str">
        <f>IF(COUNTIF('Trainingsschema 20242025'!C$6:C$26,$A54)&gt;0,"X","")</f>
        <v/>
      </c>
      <c r="I54" s="21" t="str">
        <f>IF(COUNTIF('Trainingsschema 20242025'!D$6:D$26,$A54)&gt;0,"X","")</f>
        <v/>
      </c>
      <c r="J54" s="21" t="str">
        <f>IF(COUNTIF('Trainingsschema 20242025'!E$6:E$26,$A54)&gt;0,"X","")</f>
        <v/>
      </c>
      <c r="K54" s="21" t="str">
        <f>IF(COUNTIF('Trainingsschema 20242025'!F$6:F$26,$A54)&gt;0,"X","")</f>
        <v/>
      </c>
      <c r="L54" s="34" t="str">
        <f>IF(COUNTIF('Trainingsschema 20242025'!G$6:G$26,$A54)&gt;0,"X","")</f>
        <v/>
      </c>
      <c r="M54" s="34" t="str">
        <f>IF(COUNTIF('Trainingsschema 20242025'!H$6:H$26,$A54)&gt;0,"X","")</f>
        <v/>
      </c>
      <c r="N54" s="34" t="str">
        <f>IF(COUNTIF('Trainingsschema 20242025'!I$6:I$25,$A54)&gt;0,"X","")</f>
        <v/>
      </c>
      <c r="O54" s="34" t="str">
        <f>IF(COUNTIF('Trainingsschema 20242025'!J$6:J$25,$A54)&gt;0,"X","")</f>
        <v/>
      </c>
      <c r="P54" s="21" t="str">
        <f>IF(COUNTIF('Trainingsschema 20242025'!K$6:K$26,$A54)&gt;0,"X","")</f>
        <v/>
      </c>
      <c r="Q54" s="21" t="str">
        <f>IF(COUNTIF('Trainingsschema 20242025'!L$6:L$25,$A54)&gt;0,"X","")</f>
        <v/>
      </c>
      <c r="R54" s="21" t="str">
        <f>IF(COUNTIF('Trainingsschema 20242025'!M$6:M$25,$A54)&gt;0,"X","")</f>
        <v/>
      </c>
      <c r="S54" s="21" t="str">
        <f>IF(COUNTIF('Trainingsschema 20242025'!N$6:N$25,$A54)&gt;0,"X","")</f>
        <v/>
      </c>
      <c r="T54" s="21" t="str">
        <f>IF(COUNTIF('Trainingsschema 20242025'!O$6:O$25,$A54)&gt;0,"X","")</f>
        <v/>
      </c>
      <c r="U54" s="21" t="str">
        <f>IF(COUNTIF('Trainingsschema 20242025'!P$6:P$26,$A54)&gt;0,"X","")</f>
        <v/>
      </c>
      <c r="V54" s="34" t="str">
        <f>IF(COUNTIF('Trainingsschema 20242025'!Q$6:Q$26,$A54)&gt;0,"X","")</f>
        <v/>
      </c>
      <c r="W54" s="34" t="str">
        <f>IF(COUNTIF('Trainingsschema 20242025'!R$6:R$26,$A54)&gt;0,"X","")</f>
        <v/>
      </c>
      <c r="X54" s="34" t="str">
        <f>IF(COUNTIF('Trainingsschema 20242025'!S$6:S$26,$A54)&gt;0,"X","")</f>
        <v/>
      </c>
      <c r="Y54" s="35" t="str">
        <f>IF(COUNTIF('Trainingsschema 20242025'!T$6:T$26,$A54)&gt;0,"X","")</f>
        <v/>
      </c>
      <c r="AA54" s="40" t="str">
        <f>IF(COUNTIF('Trainingsschema 20242025'!B$30:B$49,$A54)&gt;0,"X","")</f>
        <v/>
      </c>
      <c r="AB54" s="41" t="str">
        <f>IF(COUNTIF('Trainingsschema 20242025'!C$30:C$49,$A54)&gt;0,"X","")</f>
        <v/>
      </c>
      <c r="AC54" s="41" t="str">
        <f>IF(COUNTIF('Trainingsschema 20242025'!D$30:D$49,$A54)&gt;0,"X","")</f>
        <v/>
      </c>
      <c r="AD54" s="41" t="str">
        <f>IF(COUNTIF('Trainingsschema 20242025'!E$30:E$49,$A54)&gt;0,"X","")</f>
        <v/>
      </c>
      <c r="AE54" s="21" t="str">
        <f>IF(COUNTIF('Trainingsschema 20242025'!F$30:F$49,$A54)&gt;0,"X","")</f>
        <v/>
      </c>
      <c r="AF54" s="34" t="str">
        <f>IF(COUNTIF('Trainingsschema 20242025'!G$30:G$49,$A54)&gt;0,"X","")</f>
        <v/>
      </c>
      <c r="AG54" s="34" t="str">
        <f>IF(COUNTIF('Trainingsschema 20242025'!H$30:H$49,$A54)&gt;0,"X","")</f>
        <v/>
      </c>
      <c r="AH54" s="34" t="str">
        <f>IF(COUNTIF('Trainingsschema 20242025'!I$30:I$49,$A54)&gt;0,"X","")</f>
        <v/>
      </c>
      <c r="AI54" s="34" t="str">
        <f>IF(COUNTIF('Trainingsschema 20242025'!J$30:J$49,$A54)&gt;0,"X","")</f>
        <v/>
      </c>
      <c r="AJ54" s="21" t="str">
        <f>IF(COUNTIF('Trainingsschema 20242025'!K$30:K$49,$A54)&gt;0,"X","")</f>
        <v/>
      </c>
      <c r="AK54" s="41" t="str">
        <f>IF(COUNTIF('Trainingsschema 20242025'!L$30:L$49,$A54)&gt;0,"X","")</f>
        <v/>
      </c>
      <c r="AL54" s="41" t="str">
        <f>IF(COUNTIF('Trainingsschema 20242025'!M$30:M$49,$A54)&gt;0,"X","")</f>
        <v/>
      </c>
      <c r="AM54" s="41" t="str">
        <f>IF(COUNTIF('Trainingsschema 20242025'!N$30:N$49,$A54)&gt;0,"X","")</f>
        <v/>
      </c>
      <c r="AN54" s="41" t="str">
        <f>IF(COUNTIF('Trainingsschema 20242025'!O$30:O$49,$A54)&gt;0,"X","")</f>
        <v/>
      </c>
      <c r="AO54" s="21" t="str">
        <f>IF(COUNTIF('Trainingsschema 20242025'!P$30:P$49,$A54)&gt;0,"X","")</f>
        <v/>
      </c>
      <c r="AP54" s="34" t="str">
        <f>IF(COUNTIF('Trainingsschema 20242025'!Q$30:Q$49,$A54)&gt;0,"X","")</f>
        <v/>
      </c>
      <c r="AQ54" s="34" t="str">
        <f>IF(COUNTIF('Trainingsschema 20242025'!R$30:R$49,$A54)&gt;0,"X","")</f>
        <v/>
      </c>
      <c r="AR54" s="34" t="str">
        <f>IF(COUNTIF('Trainingsschema 20242025'!S$30:S$49,$A54)&gt;0,"X","")</f>
        <v/>
      </c>
      <c r="AS54" s="35" t="str">
        <f>IF(COUNTIF('Trainingsschema 20242025'!T$30:T$49,$A54)&gt;0,"X","")</f>
        <v/>
      </c>
      <c r="AU54" s="33" t="str">
        <f>IF(COUNTIF('Trainingsschema 20242025'!B$54:B$73,$A54)&gt;0,"X","")</f>
        <v/>
      </c>
      <c r="AV54" s="21" t="str">
        <f>IF(COUNTIF('Trainingsschema 20242025'!C$54:C$73,$A54)&gt;0,"X","")</f>
        <v/>
      </c>
      <c r="AW54" s="21" t="str">
        <f>IF(COUNTIF('Trainingsschema 20242025'!D$54:D$72,$A54)&gt;0,"X","")</f>
        <v/>
      </c>
      <c r="AX54" s="21" t="str">
        <f>IF(COUNTIF('Trainingsschema 20242025'!E$54:E$72,$A54)&gt;0,"X","")</f>
        <v/>
      </c>
      <c r="AY54" s="21" t="str">
        <f>IF(COUNTIF('Trainingsschema 20242025'!F$54:F$73,$A54)&gt;0,"X","")</f>
        <v/>
      </c>
      <c r="AZ54" s="34" t="str">
        <f>IF(COUNTIF('Trainingsschema 20242025'!G$54:G$73,$A54)&gt;0,"X","")</f>
        <v>X</v>
      </c>
      <c r="BA54" s="34" t="str">
        <f>IF(COUNTIF('Trainingsschema 20242025'!H$54:H$73,$A54)&gt;0,"X","")</f>
        <v>X</v>
      </c>
      <c r="BB54" s="34" t="str">
        <f>IF(COUNTIF('Trainingsschema 20242025'!I$54:I$73,$A54)&gt;0,"X","")</f>
        <v/>
      </c>
      <c r="BC54" s="34" t="str">
        <f>IF(COUNTIF('Trainingsschema 20242025'!J$54:J$73,$A54)&gt;0,"X","")</f>
        <v/>
      </c>
      <c r="BD54" s="21" t="str">
        <f>IF(COUNTIF('Trainingsschema 20242025'!K$54:K$73,$A54)&gt;0,"X","")</f>
        <v/>
      </c>
      <c r="BE54" s="21" t="str">
        <f>IF(COUNTIF('Trainingsschema 20242025'!L$54:L$72,$A54)&gt;0,"X","")</f>
        <v/>
      </c>
      <c r="BF54" s="21" t="str">
        <f>IF(COUNTIF('Trainingsschema 20242025'!M$54:M$72,$A54)&gt;0,"X","")</f>
        <v/>
      </c>
      <c r="BG54" s="21" t="str">
        <f>IF(COUNTIF('Trainingsschema 20242025'!N$54:N$72,$A54)&gt;0,"X","")</f>
        <v/>
      </c>
      <c r="BH54" s="21" t="str">
        <f>IF(COUNTIF('Trainingsschema 20242025'!O$54:O$72,$A54)&gt;0,"X","")</f>
        <v/>
      </c>
      <c r="BI54" s="21" t="str">
        <f>IF(COUNTIF('Trainingsschema 20242025'!P$54:P$73,$A54)&gt;0,"X","")</f>
        <v/>
      </c>
      <c r="BJ54" s="34" t="str">
        <f>IF(COUNTIF('Trainingsschema 20242025'!Q$54:Q$73,$A54)&gt;0,"X","")</f>
        <v/>
      </c>
      <c r="BK54" s="34" t="str">
        <f>IF(COUNTIF('Trainingsschema 20242025'!R$54:R$73,$A54)&gt;0,"X","")</f>
        <v/>
      </c>
      <c r="BL54" s="34" t="str">
        <f>IF(COUNTIF('Trainingsschema 20242025'!S$54:S$73,$A54)&gt;0,"X","")</f>
        <v/>
      </c>
      <c r="BM54" s="35" t="str">
        <f>IF(COUNTIF('Trainingsschema 20242025'!T$54:T$73,$A54)&gt;0,"X","")</f>
        <v/>
      </c>
      <c r="BO54" s="40" t="str">
        <f>IF(COUNTIF('Trainingsschema 20242025'!B$77:B$96,$A54)&gt;0,"X","")</f>
        <v/>
      </c>
      <c r="BP54" s="41" t="str">
        <f>IF(COUNTIF('Trainingsschema 20242025'!C$77:C$96,$A54)&gt;0,"X","")</f>
        <v/>
      </c>
      <c r="BQ54" s="41" t="str">
        <f>IF(COUNTIF('Trainingsschema 20242025'!D$77:D$96,$A54)&gt;0,"X","")</f>
        <v/>
      </c>
      <c r="BR54" s="41" t="str">
        <f>IF(COUNTIF('Trainingsschema 20242025'!E$77:E$96,$A54)&gt;0,"X","")</f>
        <v/>
      </c>
      <c r="BS54" s="21" t="str">
        <f>IF(COUNTIF('Trainingsschema 20242025'!F$77:F$96,$A54)&gt;0,"X","")</f>
        <v/>
      </c>
      <c r="BT54" s="34" t="str">
        <f>IF(COUNTIF('Trainingsschema 20242025'!G$77:G$96,$A54)&gt;0,"X","")</f>
        <v/>
      </c>
      <c r="BU54" s="34" t="str">
        <f>IF(COUNTIF('Trainingsschema 20242025'!H$77:H$96,$A54)&gt;0,"X","")</f>
        <v/>
      </c>
      <c r="BV54" s="34" t="str">
        <f>IF(COUNTIF('Trainingsschema 20242025'!I$77:I$96,$A54)&gt;0,"X","")</f>
        <v/>
      </c>
      <c r="BW54" s="34" t="str">
        <f>IF(COUNTIF('Trainingsschema 20242025'!J$77:J$96,$A54)&gt;0,"X","")</f>
        <v/>
      </c>
      <c r="BX54" s="21" t="str">
        <f>IF(COUNTIF('Trainingsschema 20242025'!K$77:K$96,$A54)&gt;0,"X","")</f>
        <v/>
      </c>
      <c r="BY54" s="41" t="str">
        <f>IF(COUNTIF('Trainingsschema 20242025'!L$77:L$96,$A54)&gt;0,"X","")</f>
        <v/>
      </c>
      <c r="BZ54" s="41" t="str">
        <f>IF(COUNTIF('Trainingsschema 20242025'!M$77:M$96,$A54)&gt;0,"X","")</f>
        <v/>
      </c>
      <c r="CA54" s="41" t="str">
        <f>IF(COUNTIF('Trainingsschema 20242025'!N$77:N$96,$A54)&gt;0,"X","")</f>
        <v/>
      </c>
      <c r="CB54" s="41" t="str">
        <f>IF(COUNTIF('Trainingsschema 20242025'!O$77:O$96,$A54)&gt;0,"X","")</f>
        <v/>
      </c>
      <c r="CC54" s="41" t="str">
        <f>IF(COUNTIF('Trainingsschema 20242025'!P$77:P$96,$A54)&gt;0,"X","")</f>
        <v/>
      </c>
      <c r="CD54" s="34" t="str">
        <f>IF(COUNTIF('Trainingsschema 20242025'!Q$77:Q$96,$A54)&gt;0,"X","")</f>
        <v/>
      </c>
      <c r="CE54" s="34" t="str">
        <f>IF(COUNTIF('Trainingsschema 20242025'!R$77:R$96,$A54)&gt;0,"X","")</f>
        <v/>
      </c>
      <c r="CF54" s="34" t="str">
        <f>IF(COUNTIF('Trainingsschema 20242025'!S$77:S$96,$A54)&gt;0,"X","")</f>
        <v/>
      </c>
      <c r="CG54" s="35" t="str">
        <f>IF(COUNTIF('Trainingsschema 20242025'!T$77:T$96,$A54)&gt;0,"X","")</f>
        <v/>
      </c>
      <c r="CI54" s="33" t="str">
        <f>IF(COUNTIF('Trainingsschema 20242025'!B$100:B$118,$A54)&gt;0,"X","")</f>
        <v/>
      </c>
      <c r="CJ54" s="21" t="str">
        <f>IF(COUNTIF('Trainingsschema 20242025'!C$100:C$118,$A54)&gt;0,"X","")</f>
        <v/>
      </c>
      <c r="CK54" s="21" t="str">
        <f>IF(COUNTIF('Trainingsschema 20242025'!D$100:D$118,$A54)&gt;0,"X","")</f>
        <v/>
      </c>
      <c r="CL54" s="21" t="str">
        <f>IF(COUNTIF('Trainingsschema 20242025'!E$100:E$118,$A54)&gt;0,"X","")</f>
        <v/>
      </c>
      <c r="CM54" s="21" t="str">
        <f>IF(COUNTIF('Trainingsschema 20242025'!F$100:F$118,$A54)&gt;0,"X","")</f>
        <v/>
      </c>
      <c r="CN54" s="34" t="str">
        <f>IF(COUNTIF('Trainingsschema 20242025'!G$100:G$118,$A54)&gt;0,"X","")</f>
        <v/>
      </c>
      <c r="CO54" s="34" t="str">
        <f>IF(COUNTIF('Trainingsschema 20242025'!H$100:H$118,$A54)&gt;0,"X","")</f>
        <v/>
      </c>
      <c r="CP54" s="34" t="str">
        <f>IF(COUNTIF('Trainingsschema 20242025'!I$100:I$118,$A54)&gt;0,"X","")</f>
        <v/>
      </c>
      <c r="CQ54" s="34" t="str">
        <f>IF(COUNTIF('Trainingsschema 20242025'!J$100:J$118,$A54)&gt;0,"X","")</f>
        <v/>
      </c>
      <c r="CR54" s="21" t="str">
        <f>IF(COUNTIF('Trainingsschema 20242025'!K$100:K$118,$A54)&gt;0,"X","")</f>
        <v/>
      </c>
      <c r="CS54" s="21" t="str">
        <f>IF(COUNTIF('Trainingsschema 20242025'!L$100:L$118,$A54)&gt;0,"X","")</f>
        <v/>
      </c>
      <c r="CT54" s="21" t="str">
        <f>IF(COUNTIF('Trainingsschema 20242025'!M$100:M$118,$A54)&gt;0,"X","")</f>
        <v/>
      </c>
      <c r="CU54" s="21" t="str">
        <f>IF(COUNTIF('Trainingsschema 20242025'!N$100:N$118,$A54)&gt;0,"X","")</f>
        <v/>
      </c>
      <c r="CV54" s="21" t="str">
        <f>IF(COUNTIF('Trainingsschema 20242025'!O$100:O$118,$A54)&gt;0,"X","")</f>
        <v/>
      </c>
      <c r="CW54" s="21" t="str">
        <f>IF(COUNTIF('Trainingsschema 20242025'!P$100:P$118,$A54)&gt;0,"X","")</f>
        <v/>
      </c>
      <c r="CX54" s="34" t="str">
        <f>IF(COUNTIF('Trainingsschema 20242025'!Q$100:Q$118,$A54)&gt;0,"X","")</f>
        <v/>
      </c>
      <c r="CY54" s="34" t="str">
        <f>IF(COUNTIF('Trainingsschema 20242025'!R$100:R$118,$A54)&gt;0,"X","")</f>
        <v/>
      </c>
      <c r="CZ54" s="34" t="str">
        <f>IF(COUNTIF('Trainingsschema 20242025'!S$100:S$118,$A54)&gt;0,"X","")</f>
        <v/>
      </c>
      <c r="DA54" s="35" t="str">
        <f>IF(COUNTIF('Trainingsschema 20242025'!T$100:T$118,$A54)&gt;0,"X","")</f>
        <v/>
      </c>
      <c r="DC54">
        <f t="shared" si="0"/>
        <v>2</v>
      </c>
      <c r="DD54">
        <f t="shared" si="1"/>
        <v>2</v>
      </c>
    </row>
    <row r="55" spans="1:109" ht="15.75" customHeight="1" x14ac:dyDescent="0.2">
      <c r="A55" s="21" t="s">
        <v>57</v>
      </c>
      <c r="C55" s="21" t="s">
        <v>93</v>
      </c>
      <c r="G55" s="33" t="str">
        <f>IF(COUNTIF('Trainingsschema 20242025'!B$6:B$26,$A55)&gt;0,"X","")</f>
        <v/>
      </c>
      <c r="H55" s="21" t="str">
        <f>IF(COUNTIF('Trainingsschema 20242025'!C$6:C$26,$A55)&gt;0,"X","")</f>
        <v/>
      </c>
      <c r="I55" s="21" t="str">
        <f>IF(COUNTIF('Trainingsschema 20242025'!D$6:D$26,$A55)&gt;0,"X","")</f>
        <v/>
      </c>
      <c r="J55" s="21" t="str">
        <f>IF(COUNTIF('Trainingsschema 20242025'!E$6:E$26,$A55)&gt;0,"X","")</f>
        <v/>
      </c>
      <c r="K55" s="21" t="str">
        <f>IF(COUNTIF('Trainingsschema 20242025'!F$6:F$26,$A55)&gt;0,"X","")</f>
        <v/>
      </c>
      <c r="L55" s="34" t="str">
        <f>IF(COUNTIF('Trainingsschema 20242025'!G$6:G$26,$A55)&gt;0,"X","")</f>
        <v/>
      </c>
      <c r="M55" s="34" t="str">
        <f>IF(COUNTIF('Trainingsschema 20242025'!H$6:H$26,$A55)&gt;0,"X","")</f>
        <v/>
      </c>
      <c r="N55" s="34" t="str">
        <f>IF(COUNTIF('Trainingsschema 20242025'!I$6:I$25,$A55)&gt;0,"X","")</f>
        <v/>
      </c>
      <c r="O55" s="34" t="str">
        <f>IF(COUNTIF('Trainingsschema 20242025'!J$6:J$25,$A55)&gt;0,"X","")</f>
        <v/>
      </c>
      <c r="P55" s="21" t="str">
        <f>IF(COUNTIF('Trainingsschema 20242025'!K$6:K$26,$A55)&gt;0,"X","")</f>
        <v/>
      </c>
      <c r="Q55" s="21" t="str">
        <f>IF(COUNTIF('Trainingsschema 20242025'!L$6:L$25,$A55)&gt;0,"X","")</f>
        <v/>
      </c>
      <c r="R55" s="21" t="str">
        <f>IF(COUNTIF('Trainingsschema 20242025'!M$6:M$25,$A55)&gt;0,"X","")</f>
        <v/>
      </c>
      <c r="S55" s="21" t="str">
        <f>IF(COUNTIF('Trainingsschema 20242025'!N$6:N$25,$A55)&gt;0,"X","")</f>
        <v/>
      </c>
      <c r="T55" s="21" t="str">
        <f>IF(COUNTIF('Trainingsschema 20242025'!O$6:O$25,$A55)&gt;0,"X","")</f>
        <v/>
      </c>
      <c r="U55" s="21" t="str">
        <f>IF(COUNTIF('Trainingsschema 20242025'!P$6:P$26,$A55)&gt;0,"X","")</f>
        <v/>
      </c>
      <c r="V55" s="34" t="str">
        <f>IF(COUNTIF('Trainingsschema 20242025'!Q$6:Q$26,$A55)&gt;0,"X","")</f>
        <v/>
      </c>
      <c r="W55" s="34" t="str">
        <f>IF(COUNTIF('Trainingsschema 20242025'!R$6:R$26,$A55)&gt;0,"X","")</f>
        <v/>
      </c>
      <c r="X55" s="34" t="str">
        <f>IF(COUNTIF('Trainingsschema 20242025'!S$6:S$26,$A55)&gt;0,"X","")</f>
        <v/>
      </c>
      <c r="Y55" s="35" t="str">
        <f>IF(COUNTIF('Trainingsschema 20242025'!T$6:T$26,$A55)&gt;0,"X","")</f>
        <v/>
      </c>
      <c r="AA55" s="40" t="str">
        <f>IF(COUNTIF('Trainingsschema 20242025'!B$30:B$49,$A55)&gt;0,"X","")</f>
        <v/>
      </c>
      <c r="AB55" s="41" t="str">
        <f>IF(COUNTIF('Trainingsschema 20242025'!C$30:C$49,$A55)&gt;0,"X","")</f>
        <v/>
      </c>
      <c r="AC55" s="41" t="str">
        <f>IF(COUNTIF('Trainingsschema 20242025'!D$30:D$49,$A55)&gt;0,"X","")</f>
        <v/>
      </c>
      <c r="AD55" s="41" t="str">
        <f>IF(COUNTIF('Trainingsschema 20242025'!E$30:E$49,$A55)&gt;0,"X","")</f>
        <v/>
      </c>
      <c r="AE55" s="21" t="str">
        <f>IF(COUNTIF('Trainingsschema 20242025'!F$30:F$49,$A55)&gt;0,"X","")</f>
        <v/>
      </c>
      <c r="AF55" s="34" t="str">
        <f>IF(COUNTIF('Trainingsschema 20242025'!G$30:G$49,$A55)&gt;0,"X","")</f>
        <v/>
      </c>
      <c r="AG55" s="34" t="str">
        <f>IF(COUNTIF('Trainingsschema 20242025'!H$30:H$49,$A55)&gt;0,"X","")</f>
        <v/>
      </c>
      <c r="AH55" s="34" t="str">
        <f>IF(COUNTIF('Trainingsschema 20242025'!I$30:I$49,$A55)&gt;0,"X","")</f>
        <v>X</v>
      </c>
      <c r="AI55" s="34" t="str">
        <f>IF(COUNTIF('Trainingsschema 20242025'!J$30:J$49,$A55)&gt;0,"X","")</f>
        <v>X</v>
      </c>
      <c r="AJ55" s="21" t="str">
        <f>IF(COUNTIF('Trainingsschema 20242025'!K$30:K$49,$A55)&gt;0,"X","")</f>
        <v/>
      </c>
      <c r="AK55" s="41" t="str">
        <f>IF(COUNTIF('Trainingsschema 20242025'!L$30:L$49,$A55)&gt;0,"X","")</f>
        <v/>
      </c>
      <c r="AL55" s="41" t="str">
        <f>IF(COUNTIF('Trainingsschema 20242025'!M$30:M$49,$A55)&gt;0,"X","")</f>
        <v/>
      </c>
      <c r="AM55" s="41" t="str">
        <f>IF(COUNTIF('Trainingsschema 20242025'!N$30:N$49,$A55)&gt;0,"X","")</f>
        <v/>
      </c>
      <c r="AN55" s="41" t="str">
        <f>IF(COUNTIF('Trainingsschema 20242025'!O$30:O$49,$A55)&gt;0,"X","")</f>
        <v/>
      </c>
      <c r="AO55" s="21" t="str">
        <f>IF(COUNTIF('Trainingsschema 20242025'!P$30:P$49,$A55)&gt;0,"X","")</f>
        <v/>
      </c>
      <c r="AP55" s="34" t="str">
        <f>IF(COUNTIF('Trainingsschema 20242025'!Q$30:Q$49,$A55)&gt;0,"X","")</f>
        <v/>
      </c>
      <c r="AQ55" s="34" t="str">
        <f>IF(COUNTIF('Trainingsschema 20242025'!R$30:R$49,$A55)&gt;0,"X","")</f>
        <v/>
      </c>
      <c r="AR55" s="34" t="str">
        <f>IF(COUNTIF('Trainingsschema 20242025'!S$30:S$49,$A55)&gt;0,"X","")</f>
        <v/>
      </c>
      <c r="AS55" s="35" t="str">
        <f>IF(COUNTIF('Trainingsschema 20242025'!T$30:T$49,$A55)&gt;0,"X","")</f>
        <v/>
      </c>
      <c r="AU55" s="33" t="str">
        <f>IF(COUNTIF('Trainingsschema 20242025'!B$54:B$73,$A55)&gt;0,"X","")</f>
        <v/>
      </c>
      <c r="AV55" s="21" t="str">
        <f>IF(COUNTIF('Trainingsschema 20242025'!C$54:C$73,$A55)&gt;0,"X","")</f>
        <v/>
      </c>
      <c r="AW55" s="21" t="str">
        <f>IF(COUNTIF('Trainingsschema 20242025'!D$54:D$72,$A55)&gt;0,"X","")</f>
        <v/>
      </c>
      <c r="AX55" s="21" t="str">
        <f>IF(COUNTIF('Trainingsschema 20242025'!E$54:E$72,$A55)&gt;0,"X","")</f>
        <v/>
      </c>
      <c r="AY55" s="21" t="str">
        <f>IF(COUNTIF('Trainingsschema 20242025'!F$54:F$73,$A55)&gt;0,"X","")</f>
        <v/>
      </c>
      <c r="AZ55" s="34" t="str">
        <f>IF(COUNTIF('Trainingsschema 20242025'!G$54:G$73,$A55)&gt;0,"X","")</f>
        <v/>
      </c>
      <c r="BA55" s="34" t="str">
        <f>IF(COUNTIF('Trainingsschema 20242025'!H$54:H$73,$A55)&gt;0,"X","")</f>
        <v/>
      </c>
      <c r="BB55" s="34" t="str">
        <f>IF(COUNTIF('Trainingsschema 20242025'!I$54:I$73,$A55)&gt;0,"X","")</f>
        <v/>
      </c>
      <c r="BC55" s="34" t="str">
        <f>IF(COUNTIF('Trainingsschema 20242025'!J$54:J$73,$A55)&gt;0,"X","")</f>
        <v/>
      </c>
      <c r="BD55" s="21" t="str">
        <f>IF(COUNTIF('Trainingsschema 20242025'!K$54:K$73,$A55)&gt;0,"X","")</f>
        <v/>
      </c>
      <c r="BE55" s="21" t="str">
        <f>IF(COUNTIF('Trainingsschema 20242025'!L$54:L$72,$A55)&gt;0,"X","")</f>
        <v/>
      </c>
      <c r="BF55" s="21" t="str">
        <f>IF(COUNTIF('Trainingsschema 20242025'!M$54:M$72,$A55)&gt;0,"X","")</f>
        <v/>
      </c>
      <c r="BG55" s="21" t="str">
        <f>IF(COUNTIF('Trainingsschema 20242025'!N$54:N$72,$A55)&gt;0,"X","")</f>
        <v/>
      </c>
      <c r="BH55" s="21" t="str">
        <f>IF(COUNTIF('Trainingsschema 20242025'!O$54:O$72,$A55)&gt;0,"X","")</f>
        <v/>
      </c>
      <c r="BI55" s="21" t="str">
        <f>IF(COUNTIF('Trainingsschema 20242025'!P$54:P$73,$A55)&gt;0,"X","")</f>
        <v/>
      </c>
      <c r="BJ55" s="34" t="str">
        <f>IF(COUNTIF('Trainingsschema 20242025'!Q$54:Q$73,$A55)&gt;0,"X","")</f>
        <v/>
      </c>
      <c r="BK55" s="34" t="str">
        <f>IF(COUNTIF('Trainingsschema 20242025'!R$54:R$73,$A55)&gt;0,"X","")</f>
        <v/>
      </c>
      <c r="BL55" s="34" t="str">
        <f>IF(COUNTIF('Trainingsschema 20242025'!S$54:S$73,$A55)&gt;0,"X","")</f>
        <v/>
      </c>
      <c r="BM55" s="35" t="str">
        <f>IF(COUNTIF('Trainingsschema 20242025'!T$54:T$73,$A55)&gt;0,"X","")</f>
        <v/>
      </c>
      <c r="BO55" s="40" t="str">
        <f>IF(COUNTIF('Trainingsschema 20242025'!B$77:B$96,$A55)&gt;0,"X","")</f>
        <v/>
      </c>
      <c r="BP55" s="41" t="str">
        <f>IF(COUNTIF('Trainingsschema 20242025'!C$77:C$96,$A55)&gt;0,"X","")</f>
        <v/>
      </c>
      <c r="BQ55" s="41" t="str">
        <f>IF(COUNTIF('Trainingsschema 20242025'!D$77:D$96,$A55)&gt;0,"X","")</f>
        <v/>
      </c>
      <c r="BR55" s="41" t="str">
        <f>IF(COUNTIF('Trainingsschema 20242025'!E$77:E$96,$A55)&gt;0,"X","")</f>
        <v/>
      </c>
      <c r="BS55" s="21" t="str">
        <f>IF(COUNTIF('Trainingsschema 20242025'!F$77:F$96,$A55)&gt;0,"X","")</f>
        <v/>
      </c>
      <c r="BT55" s="34" t="str">
        <f>IF(COUNTIF('Trainingsschema 20242025'!G$77:G$96,$A55)&gt;0,"X","")</f>
        <v/>
      </c>
      <c r="BU55" s="34" t="str">
        <f>IF(COUNTIF('Trainingsschema 20242025'!H$77:H$96,$A55)&gt;0,"X","")</f>
        <v/>
      </c>
      <c r="BV55" s="34" t="str">
        <f>IF(COUNTIF('Trainingsschema 20242025'!I$77:I$96,$A55)&gt;0,"X","")</f>
        <v/>
      </c>
      <c r="BW55" s="34" t="str">
        <f>IF(COUNTIF('Trainingsschema 20242025'!J$77:J$96,$A55)&gt;0,"X","")</f>
        <v/>
      </c>
      <c r="BX55" s="21" t="str">
        <f>IF(COUNTIF('Trainingsschema 20242025'!K$77:K$96,$A55)&gt;0,"X","")</f>
        <v/>
      </c>
      <c r="BY55" s="41" t="str">
        <f>IF(COUNTIF('Trainingsschema 20242025'!L$77:L$96,$A55)&gt;0,"X","")</f>
        <v/>
      </c>
      <c r="BZ55" s="41" t="str">
        <f>IF(COUNTIF('Trainingsschema 20242025'!M$77:M$96,$A55)&gt;0,"X","")</f>
        <v/>
      </c>
      <c r="CA55" s="41" t="str">
        <f>IF(COUNTIF('Trainingsschema 20242025'!N$77:N$96,$A55)&gt;0,"X","")</f>
        <v/>
      </c>
      <c r="CB55" s="41" t="str">
        <f>IF(COUNTIF('Trainingsschema 20242025'!O$77:O$96,$A55)&gt;0,"X","")</f>
        <v/>
      </c>
      <c r="CC55" s="41" t="str">
        <f>IF(COUNTIF('Trainingsschema 20242025'!P$77:P$96,$A55)&gt;0,"X","")</f>
        <v/>
      </c>
      <c r="CD55" s="34" t="str">
        <f>IF(COUNTIF('Trainingsschema 20242025'!Q$77:Q$96,$A55)&gt;0,"X","")</f>
        <v/>
      </c>
      <c r="CE55" s="34" t="str">
        <f>IF(COUNTIF('Trainingsschema 20242025'!R$77:R$96,$A55)&gt;0,"X","")</f>
        <v/>
      </c>
      <c r="CF55" s="34" t="str">
        <f>IF(COUNTIF('Trainingsschema 20242025'!S$77:S$96,$A55)&gt;0,"X","")</f>
        <v/>
      </c>
      <c r="CG55" s="35" t="str">
        <f>IF(COUNTIF('Trainingsschema 20242025'!T$77:T$96,$A55)&gt;0,"X","")</f>
        <v/>
      </c>
      <c r="CI55" s="33" t="str">
        <f>IF(COUNTIF('Trainingsschema 20242025'!B$100:B$118,$A55)&gt;0,"X","")</f>
        <v/>
      </c>
      <c r="CJ55" s="21" t="str">
        <f>IF(COUNTIF('Trainingsschema 20242025'!C$100:C$118,$A55)&gt;0,"X","")</f>
        <v/>
      </c>
      <c r="CK55" s="21" t="str">
        <f>IF(COUNTIF('Trainingsschema 20242025'!D$100:D$118,$A55)&gt;0,"X","")</f>
        <v/>
      </c>
      <c r="CL55" s="21" t="str">
        <f>IF(COUNTIF('Trainingsschema 20242025'!E$100:E$118,$A55)&gt;0,"X","")</f>
        <v/>
      </c>
      <c r="CM55" s="21" t="str">
        <f>IF(COUNTIF('Trainingsschema 20242025'!F$100:F$118,$A55)&gt;0,"X","")</f>
        <v/>
      </c>
      <c r="CN55" s="34" t="str">
        <f>IF(COUNTIF('Trainingsschema 20242025'!G$100:G$118,$A55)&gt;0,"X","")</f>
        <v/>
      </c>
      <c r="CO55" s="34" t="str">
        <f>IF(COUNTIF('Trainingsschema 20242025'!H$100:H$118,$A55)&gt;0,"X","")</f>
        <v/>
      </c>
      <c r="CP55" s="34" t="str">
        <f>IF(COUNTIF('Trainingsschema 20242025'!I$100:I$118,$A55)&gt;0,"X","")</f>
        <v/>
      </c>
      <c r="CQ55" s="34" t="str">
        <f>IF(COUNTIF('Trainingsschema 20242025'!J$100:J$118,$A55)&gt;0,"X","")</f>
        <v/>
      </c>
      <c r="CR55" s="21" t="str">
        <f>IF(COUNTIF('Trainingsschema 20242025'!K$100:K$118,$A55)&gt;0,"X","")</f>
        <v/>
      </c>
      <c r="CS55" s="21" t="str">
        <f>IF(COUNTIF('Trainingsschema 20242025'!L$100:L$118,$A55)&gt;0,"X","")</f>
        <v/>
      </c>
      <c r="CT55" s="21" t="str">
        <f>IF(COUNTIF('Trainingsschema 20242025'!M$100:M$118,$A55)&gt;0,"X","")</f>
        <v/>
      </c>
      <c r="CU55" s="21" t="str">
        <f>IF(COUNTIF('Trainingsschema 20242025'!N$100:N$118,$A55)&gt;0,"X","")</f>
        <v/>
      </c>
      <c r="CV55" s="21" t="str">
        <f>IF(COUNTIF('Trainingsschema 20242025'!O$100:O$118,$A55)&gt;0,"X","")</f>
        <v/>
      </c>
      <c r="CW55" s="21" t="str">
        <f>IF(COUNTIF('Trainingsschema 20242025'!P$100:P$118,$A55)&gt;0,"X","")</f>
        <v/>
      </c>
      <c r="CX55" s="34" t="str">
        <f>IF(COUNTIF('Trainingsschema 20242025'!Q$100:Q$118,$A55)&gt;0,"X","")</f>
        <v/>
      </c>
      <c r="CY55" s="34" t="str">
        <f>IF(COUNTIF('Trainingsschema 20242025'!R$100:R$118,$A55)&gt;0,"X","")</f>
        <v/>
      </c>
      <c r="CZ55" s="34" t="str">
        <f>IF(COUNTIF('Trainingsschema 20242025'!S$100:S$118,$A55)&gt;0,"X","")</f>
        <v/>
      </c>
      <c r="DA55" s="35" t="str">
        <f>IF(COUNTIF('Trainingsschema 20242025'!T$100:T$118,$A55)&gt;0,"X","")</f>
        <v/>
      </c>
      <c r="DC55">
        <f t="shared" si="0"/>
        <v>2</v>
      </c>
      <c r="DD55">
        <f t="shared" si="1"/>
        <v>2</v>
      </c>
      <c r="DE55" s="44" t="s">
        <v>119</v>
      </c>
    </row>
    <row r="56" spans="1:109" ht="15.75" customHeight="1" x14ac:dyDescent="0.2">
      <c r="A56" s="21" t="s">
        <v>107</v>
      </c>
      <c r="B56" s="21" t="s">
        <v>95</v>
      </c>
      <c r="G56" s="33" t="str">
        <f>IF(COUNTIF('Trainingsschema 20242025'!B$6:B$26,$A56)&gt;0,"X","")</f>
        <v/>
      </c>
      <c r="H56" s="21" t="str">
        <f>IF(COUNTIF('Trainingsschema 20242025'!C$6:C$26,$A56)&gt;0,"X","")</f>
        <v/>
      </c>
      <c r="I56" s="21" t="str">
        <f>IF(COUNTIF('Trainingsschema 20242025'!D$6:D$26,$A56)&gt;0,"X","")</f>
        <v/>
      </c>
      <c r="J56" s="21" t="str">
        <f>IF(COUNTIF('Trainingsschema 20242025'!E$6:E$26,$A56)&gt;0,"X","")</f>
        <v/>
      </c>
      <c r="K56" s="21" t="str">
        <f>IF(COUNTIF('Trainingsschema 20242025'!F$6:F$26,$A56)&gt;0,"X","")</f>
        <v/>
      </c>
      <c r="L56" s="34" t="str">
        <f>IF(COUNTIF('Trainingsschema 20242025'!G$6:G$26,$A56)&gt;0,"X","")</f>
        <v/>
      </c>
      <c r="M56" s="34" t="str">
        <f>IF(COUNTIF('Trainingsschema 20242025'!H$6:H$26,$A56)&gt;0,"X","")</f>
        <v/>
      </c>
      <c r="N56" s="34" t="str">
        <f>IF(COUNTIF('Trainingsschema 20242025'!I$6:I$25,$A56)&gt;0,"X","")</f>
        <v/>
      </c>
      <c r="O56" s="34" t="str">
        <f>IF(COUNTIF('Trainingsschema 20242025'!J$6:J$25,$A56)&gt;0,"X","")</f>
        <v/>
      </c>
      <c r="P56" s="21" t="str">
        <f>IF(COUNTIF('Trainingsschema 20242025'!K$6:K$26,$A56)&gt;0,"X","")</f>
        <v/>
      </c>
      <c r="Q56" s="21" t="str">
        <f>IF(COUNTIF('Trainingsschema 20242025'!L$6:L$25,$A56)&gt;0,"X","")</f>
        <v>X</v>
      </c>
      <c r="R56" s="21" t="str">
        <f>IF(COUNTIF('Trainingsschema 20242025'!M$6:M$25,$A56)&gt;0,"X","")</f>
        <v/>
      </c>
      <c r="S56" s="21" t="str">
        <f>IF(COUNTIF('Trainingsschema 20242025'!N$6:N$25,$A56)&gt;0,"X","")</f>
        <v/>
      </c>
      <c r="T56" s="21" t="str">
        <f>IF(COUNTIF('Trainingsschema 20242025'!O$6:O$25,$A56)&gt;0,"X","")</f>
        <v/>
      </c>
      <c r="U56" s="21" t="str">
        <f>IF(COUNTIF('Trainingsschema 20242025'!P$6:P$26,$A56)&gt;0,"X","")</f>
        <v/>
      </c>
      <c r="V56" s="34" t="str">
        <f>IF(COUNTIF('Trainingsschema 20242025'!Q$6:Q$26,$A56)&gt;0,"X","")</f>
        <v/>
      </c>
      <c r="W56" s="34" t="str">
        <f>IF(COUNTIF('Trainingsschema 20242025'!R$6:R$26,$A56)&gt;0,"X","")</f>
        <v/>
      </c>
      <c r="X56" s="34" t="str">
        <f>IF(COUNTIF('Trainingsschema 20242025'!S$6:S$26,$A56)&gt;0,"X","")</f>
        <v/>
      </c>
      <c r="Y56" s="35" t="str">
        <f>IF(COUNTIF('Trainingsschema 20242025'!T$6:T$26,$A56)&gt;0,"X","")</f>
        <v/>
      </c>
      <c r="AA56" s="40" t="str">
        <f>IF(COUNTIF('Trainingsschema 20242025'!B$30:B$49,$A56)&gt;0,"X","")</f>
        <v/>
      </c>
      <c r="AB56" s="41" t="str">
        <f>IF(COUNTIF('Trainingsschema 20242025'!C$30:C$49,$A56)&gt;0,"X","")</f>
        <v/>
      </c>
      <c r="AC56" s="41" t="str">
        <f>IF(COUNTIF('Trainingsschema 20242025'!D$30:D$49,$A56)&gt;0,"X","")</f>
        <v/>
      </c>
      <c r="AD56" s="41" t="str">
        <f>IF(COUNTIF('Trainingsschema 20242025'!E$30:E$49,$A56)&gt;0,"X","")</f>
        <v/>
      </c>
      <c r="AE56" s="21" t="str">
        <f>IF(COUNTIF('Trainingsschema 20242025'!F$30:F$49,$A56)&gt;0,"X","")</f>
        <v/>
      </c>
      <c r="AF56" s="34" t="str">
        <f>IF(COUNTIF('Trainingsschema 20242025'!G$30:G$49,$A56)&gt;0,"X","")</f>
        <v/>
      </c>
      <c r="AG56" s="34" t="str">
        <f>IF(COUNTIF('Trainingsschema 20242025'!H$30:H$49,$A56)&gt;0,"X","")</f>
        <v/>
      </c>
      <c r="AH56" s="34" t="str">
        <f>IF(COUNTIF('Trainingsschema 20242025'!I$30:I$49,$A56)&gt;0,"X","")</f>
        <v/>
      </c>
      <c r="AI56" s="34" t="str">
        <f>IF(COUNTIF('Trainingsschema 20242025'!J$30:J$49,$A56)&gt;0,"X","")</f>
        <v/>
      </c>
      <c r="AJ56" s="21" t="str">
        <f>IF(COUNTIF('Trainingsschema 20242025'!K$30:K$49,$A56)&gt;0,"X","")</f>
        <v/>
      </c>
      <c r="AK56" s="41" t="str">
        <f>IF(COUNTIF('Trainingsschema 20242025'!L$30:L$49,$A56)&gt;0,"X","")</f>
        <v/>
      </c>
      <c r="AL56" s="41" t="str">
        <f>IF(COUNTIF('Trainingsschema 20242025'!M$30:M$49,$A56)&gt;0,"X","")</f>
        <v/>
      </c>
      <c r="AM56" s="41" t="str">
        <f>IF(COUNTIF('Trainingsschema 20242025'!N$30:N$49,$A56)&gt;0,"X","")</f>
        <v/>
      </c>
      <c r="AN56" s="41" t="str">
        <f>IF(COUNTIF('Trainingsschema 20242025'!O$30:O$49,$A56)&gt;0,"X","")</f>
        <v/>
      </c>
      <c r="AO56" s="21" t="str">
        <f>IF(COUNTIF('Trainingsschema 20242025'!P$30:P$49,$A56)&gt;0,"X","")</f>
        <v/>
      </c>
      <c r="AP56" s="34" t="str">
        <f>IF(COUNTIF('Trainingsschema 20242025'!Q$30:Q$49,$A56)&gt;0,"X","")</f>
        <v/>
      </c>
      <c r="AQ56" s="34" t="str">
        <f>IF(COUNTIF('Trainingsschema 20242025'!R$30:R$49,$A56)&gt;0,"X","")</f>
        <v/>
      </c>
      <c r="AR56" s="34" t="str">
        <f>IF(COUNTIF('Trainingsschema 20242025'!S$30:S$49,$A56)&gt;0,"X","")</f>
        <v/>
      </c>
      <c r="AS56" s="35" t="str">
        <f>IF(COUNTIF('Trainingsschema 20242025'!T$30:T$49,$A56)&gt;0,"X","")</f>
        <v/>
      </c>
      <c r="AU56" s="33" t="str">
        <f>IF(COUNTIF('Trainingsschema 20242025'!B$54:B$73,$A56)&gt;0,"X","")</f>
        <v/>
      </c>
      <c r="AV56" s="21" t="str">
        <f>IF(COUNTIF('Trainingsschema 20242025'!C$54:C$73,$A56)&gt;0,"X","")</f>
        <v/>
      </c>
      <c r="AW56" s="21" t="str">
        <f>IF(COUNTIF('Trainingsschema 20242025'!D$54:D$72,$A56)&gt;0,"X","")</f>
        <v/>
      </c>
      <c r="AX56" s="21" t="str">
        <f>IF(COUNTIF('Trainingsschema 20242025'!E$54:E$72,$A56)&gt;0,"X","")</f>
        <v/>
      </c>
      <c r="AY56" s="21" t="str">
        <f>IF(COUNTIF('Trainingsschema 20242025'!F$54:F$73,$A56)&gt;0,"X","")</f>
        <v/>
      </c>
      <c r="AZ56" s="34" t="str">
        <f>IF(COUNTIF('Trainingsschema 20242025'!G$54:G$73,$A56)&gt;0,"X","")</f>
        <v/>
      </c>
      <c r="BA56" s="34" t="str">
        <f>IF(COUNTIF('Trainingsschema 20242025'!H$54:H$73,$A56)&gt;0,"X","")</f>
        <v/>
      </c>
      <c r="BB56" s="34" t="str">
        <f>IF(COUNTIF('Trainingsschema 20242025'!I$54:I$73,$A56)&gt;0,"X","")</f>
        <v/>
      </c>
      <c r="BC56" s="34" t="str">
        <f>IF(COUNTIF('Trainingsschema 20242025'!J$54:J$73,$A56)&gt;0,"X","")</f>
        <v/>
      </c>
      <c r="BD56" s="21" t="str">
        <f>IF(COUNTIF('Trainingsschema 20242025'!K$54:K$73,$A56)&gt;0,"X","")</f>
        <v/>
      </c>
      <c r="BE56" s="21" t="str">
        <f>IF(COUNTIF('Trainingsschema 20242025'!L$54:L$72,$A56)&gt;0,"X","")</f>
        <v/>
      </c>
      <c r="BF56" s="21" t="str">
        <f>IF(COUNTIF('Trainingsschema 20242025'!M$54:M$72,$A56)&gt;0,"X","")</f>
        <v/>
      </c>
      <c r="BG56" s="21" t="str">
        <f>IF(COUNTIF('Trainingsschema 20242025'!N$54:N$72,$A56)&gt;0,"X","")</f>
        <v/>
      </c>
      <c r="BH56" s="21" t="str">
        <f>IF(COUNTIF('Trainingsschema 20242025'!O$54:O$72,$A56)&gt;0,"X","")</f>
        <v/>
      </c>
      <c r="BI56" s="21" t="str">
        <f>IF(COUNTIF('Trainingsschema 20242025'!P$54:P$73,$A56)&gt;0,"X","")</f>
        <v/>
      </c>
      <c r="BJ56" s="34" t="str">
        <f>IF(COUNTIF('Trainingsschema 20242025'!Q$54:Q$73,$A56)&gt;0,"X","")</f>
        <v/>
      </c>
      <c r="BK56" s="34" t="str">
        <f>IF(COUNTIF('Trainingsschema 20242025'!R$54:R$73,$A56)&gt;0,"X","")</f>
        <v/>
      </c>
      <c r="BL56" s="34" t="str">
        <f>IF(COUNTIF('Trainingsschema 20242025'!S$54:S$73,$A56)&gt;0,"X","")</f>
        <v/>
      </c>
      <c r="BM56" s="35" t="str">
        <f>IF(COUNTIF('Trainingsschema 20242025'!T$54:T$73,$A56)&gt;0,"X","")</f>
        <v/>
      </c>
      <c r="BO56" s="40" t="str">
        <f>IF(COUNTIF('Trainingsschema 20242025'!B$77:B$96,$A56)&gt;0,"X","")</f>
        <v/>
      </c>
      <c r="BP56" s="41" t="str">
        <f>IF(COUNTIF('Trainingsschema 20242025'!C$77:C$96,$A56)&gt;0,"X","")</f>
        <v/>
      </c>
      <c r="BQ56" s="41" t="str">
        <f>IF(COUNTIF('Trainingsschema 20242025'!D$77:D$96,$A56)&gt;0,"X","")</f>
        <v/>
      </c>
      <c r="BR56" s="41" t="str">
        <f>IF(COUNTIF('Trainingsschema 20242025'!E$77:E$96,$A56)&gt;0,"X","")</f>
        <v/>
      </c>
      <c r="BS56" s="21" t="str">
        <f>IF(COUNTIF('Trainingsschema 20242025'!F$77:F$96,$A56)&gt;0,"X","")</f>
        <v/>
      </c>
      <c r="BT56" s="34" t="str">
        <f>IF(COUNTIF('Trainingsschema 20242025'!G$77:G$96,$A56)&gt;0,"X","")</f>
        <v/>
      </c>
      <c r="BU56" s="34" t="str">
        <f>IF(COUNTIF('Trainingsschema 20242025'!H$77:H$96,$A56)&gt;0,"X","")</f>
        <v/>
      </c>
      <c r="BV56" s="34" t="str">
        <f>IF(COUNTIF('Trainingsschema 20242025'!I$77:I$96,$A56)&gt;0,"X","")</f>
        <v/>
      </c>
      <c r="BW56" s="34" t="str">
        <f>IF(COUNTIF('Trainingsschema 20242025'!J$77:J$96,$A56)&gt;0,"X","")</f>
        <v/>
      </c>
      <c r="BX56" s="21" t="str">
        <f>IF(COUNTIF('Trainingsschema 20242025'!K$77:K$96,$A56)&gt;0,"X","")</f>
        <v/>
      </c>
      <c r="BY56" s="41" t="str">
        <f>IF(COUNTIF('Trainingsschema 20242025'!L$77:L$96,$A56)&gt;0,"X","")</f>
        <v/>
      </c>
      <c r="BZ56" s="41" t="str">
        <f>IF(COUNTIF('Trainingsschema 20242025'!M$77:M$96,$A56)&gt;0,"X","")</f>
        <v/>
      </c>
      <c r="CA56" s="41" t="str">
        <f>IF(COUNTIF('Trainingsschema 20242025'!N$77:N$96,$A56)&gt;0,"X","")</f>
        <v/>
      </c>
      <c r="CB56" s="41" t="str">
        <f>IF(COUNTIF('Trainingsschema 20242025'!O$77:O$96,$A56)&gt;0,"X","")</f>
        <v/>
      </c>
      <c r="CC56" s="41" t="str">
        <f>IF(COUNTIF('Trainingsschema 20242025'!P$77:P$96,$A56)&gt;0,"X","")</f>
        <v/>
      </c>
      <c r="CD56" s="34" t="str">
        <f>IF(COUNTIF('Trainingsschema 20242025'!Q$77:Q$96,$A56)&gt;0,"X","")</f>
        <v/>
      </c>
      <c r="CE56" s="34" t="str">
        <f>IF(COUNTIF('Trainingsschema 20242025'!R$77:R$96,$A56)&gt;0,"X","")</f>
        <v/>
      </c>
      <c r="CF56" s="34" t="str">
        <f>IF(COUNTIF('Trainingsschema 20242025'!S$77:S$96,$A56)&gt;0,"X","")</f>
        <v/>
      </c>
      <c r="CG56" s="35" t="str">
        <f>IF(COUNTIF('Trainingsschema 20242025'!T$77:T$96,$A56)&gt;0,"X","")</f>
        <v/>
      </c>
      <c r="CI56" s="33" t="str">
        <f>IF(COUNTIF('Trainingsschema 20242025'!B$100:B$118,$A56)&gt;0,"X","")</f>
        <v/>
      </c>
      <c r="CJ56" s="21" t="str">
        <f>IF(COUNTIF('Trainingsschema 20242025'!C$100:C$118,$A56)&gt;0,"X","")</f>
        <v/>
      </c>
      <c r="CK56" s="21" t="str">
        <f>IF(COUNTIF('Trainingsschema 20242025'!D$100:D$118,$A56)&gt;0,"X","")</f>
        <v/>
      </c>
      <c r="CL56" s="21" t="str">
        <f>IF(COUNTIF('Trainingsschema 20242025'!E$100:E$118,$A56)&gt;0,"X","")</f>
        <v/>
      </c>
      <c r="CM56" s="21" t="str">
        <f>IF(COUNTIF('Trainingsschema 20242025'!F$100:F$118,$A56)&gt;0,"X","")</f>
        <v/>
      </c>
      <c r="CN56" s="34" t="str">
        <f>IF(COUNTIF('Trainingsschema 20242025'!G$100:G$118,$A56)&gt;0,"X","")</f>
        <v/>
      </c>
      <c r="CO56" s="34" t="str">
        <f>IF(COUNTIF('Trainingsschema 20242025'!H$100:H$118,$A56)&gt;0,"X","")</f>
        <v/>
      </c>
      <c r="CP56" s="34" t="str">
        <f>IF(COUNTIF('Trainingsschema 20242025'!I$100:I$118,$A56)&gt;0,"X","")</f>
        <v/>
      </c>
      <c r="CQ56" s="34" t="str">
        <f>IF(COUNTIF('Trainingsschema 20242025'!J$100:J$118,$A56)&gt;0,"X","")</f>
        <v/>
      </c>
      <c r="CR56" s="21" t="str">
        <f>IF(COUNTIF('Trainingsschema 20242025'!K$100:K$118,$A56)&gt;0,"X","")</f>
        <v/>
      </c>
      <c r="CS56" s="21" t="str">
        <f>IF(COUNTIF('Trainingsschema 20242025'!L$100:L$118,$A56)&gt;0,"X","")</f>
        <v/>
      </c>
      <c r="CT56" s="21" t="str">
        <f>IF(COUNTIF('Trainingsschema 20242025'!M$100:M$118,$A56)&gt;0,"X","")</f>
        <v/>
      </c>
      <c r="CU56" s="21" t="str">
        <f>IF(COUNTIF('Trainingsschema 20242025'!N$100:N$118,$A56)&gt;0,"X","")</f>
        <v/>
      </c>
      <c r="CV56" s="21" t="str">
        <f>IF(COUNTIF('Trainingsschema 20242025'!O$100:O$118,$A56)&gt;0,"X","")</f>
        <v/>
      </c>
      <c r="CW56" s="21" t="str">
        <f>IF(COUNTIF('Trainingsschema 20242025'!P$100:P$118,$A56)&gt;0,"X","")</f>
        <v/>
      </c>
      <c r="CX56" s="34" t="str">
        <f>IF(COUNTIF('Trainingsschema 20242025'!Q$100:Q$118,$A56)&gt;0,"X","")</f>
        <v/>
      </c>
      <c r="CY56" s="34" t="str">
        <f>IF(COUNTIF('Trainingsschema 20242025'!R$100:R$118,$A56)&gt;0,"X","")</f>
        <v/>
      </c>
      <c r="CZ56" s="34" t="str">
        <f>IF(COUNTIF('Trainingsschema 20242025'!S$100:S$118,$A56)&gt;0,"X","")</f>
        <v/>
      </c>
      <c r="DA56" s="35" t="str">
        <f>IF(COUNTIF('Trainingsschema 20242025'!T$100:T$118,$A56)&gt;0,"X","")</f>
        <v/>
      </c>
      <c r="DC56">
        <f t="shared" si="0"/>
        <v>1</v>
      </c>
      <c r="DD56">
        <f t="shared" si="1"/>
        <v>0</v>
      </c>
    </row>
    <row r="57" spans="1:109" ht="15.75" customHeight="1" x14ac:dyDescent="0.2">
      <c r="A57" s="21" t="s">
        <v>108</v>
      </c>
      <c r="G57" s="36" t="str">
        <f>IF(COUNTIF('Trainingsschema 20242025'!B$6:B$26,$A57)&gt;0,"X","")</f>
        <v/>
      </c>
      <c r="H57" s="37" t="str">
        <f>IF(COUNTIF('Trainingsschema 20242025'!C$6:C$26,$A57)&gt;0,"X","")</f>
        <v/>
      </c>
      <c r="I57" s="37" t="str">
        <f>IF(COUNTIF('Trainingsschema 20242025'!D$6:D$26,$A57)&gt;0,"X","")</f>
        <v/>
      </c>
      <c r="J57" s="37" t="str">
        <f>IF(COUNTIF('Trainingsschema 20242025'!E$6:E$26,$A57)&gt;0,"X","")</f>
        <v/>
      </c>
      <c r="K57" s="37" t="str">
        <f>IF(COUNTIF('Trainingsschema 20242025'!F$6:F$26,$A57)&gt;0,"X","")</f>
        <v/>
      </c>
      <c r="L57" s="38" t="str">
        <f>IF(COUNTIF('Trainingsschema 20242025'!G$6:G$26,$A57)&gt;0,"X","")</f>
        <v>X</v>
      </c>
      <c r="M57" s="38" t="str">
        <f>IF(COUNTIF('Trainingsschema 20242025'!H$6:H$26,$A57)&gt;0,"X","")</f>
        <v>X</v>
      </c>
      <c r="N57" s="38" t="str">
        <f>IF(COUNTIF('Trainingsschema 20242025'!I$6:I$25,$A57)&gt;0,"X","")</f>
        <v/>
      </c>
      <c r="O57" s="38" t="str">
        <f>IF(COUNTIF('Trainingsschema 20242025'!J$6:J$25,$A57)&gt;0,"X","")</f>
        <v/>
      </c>
      <c r="P57" s="37" t="str">
        <f>IF(COUNTIF('Trainingsschema 20242025'!K$6:K$26,$A57)&gt;0,"X","")</f>
        <v/>
      </c>
      <c r="Q57" s="37" t="str">
        <f>IF(COUNTIF('Trainingsschema 20242025'!L$6:L$25,$A57)&gt;0,"X","")</f>
        <v>X</v>
      </c>
      <c r="R57" s="37" t="str">
        <f>IF(COUNTIF('Trainingsschema 20242025'!M$6:M$25,$A57)&gt;0,"X","")</f>
        <v>X</v>
      </c>
      <c r="S57" s="37" t="str">
        <f>IF(COUNTIF('Trainingsschema 20242025'!N$6:N$25,$A57)&gt;0,"X","")</f>
        <v/>
      </c>
      <c r="T57" s="37" t="str">
        <f>IF(COUNTIF('Trainingsschema 20242025'!O$6:O$25,$A57)&gt;0,"X","")</f>
        <v/>
      </c>
      <c r="U57" s="37" t="str">
        <f>IF(COUNTIF('Trainingsschema 20242025'!P$6:P$26,$A57)&gt;0,"X","")</f>
        <v/>
      </c>
      <c r="V57" s="38" t="str">
        <f>IF(COUNTIF('Trainingsschema 20242025'!Q$6:Q$26,$A57)&gt;0,"X","")</f>
        <v/>
      </c>
      <c r="W57" s="38" t="str">
        <f>IF(COUNTIF('Trainingsschema 20242025'!R$6:R$26,$A57)&gt;0,"X","")</f>
        <v/>
      </c>
      <c r="X57" s="38" t="str">
        <f>IF(COUNTIF('Trainingsschema 20242025'!S$6:S$26,$A57)&gt;0,"X","")</f>
        <v/>
      </c>
      <c r="Y57" s="39" t="str">
        <f>IF(COUNTIF('Trainingsschema 20242025'!T$6:T$26,$A57)&gt;0,"X","")</f>
        <v/>
      </c>
      <c r="AA57" s="42" t="str">
        <f>IF(COUNTIF('Trainingsschema 20242025'!B$30:B$49,$A57)&gt;0,"X","")</f>
        <v/>
      </c>
      <c r="AB57" s="43" t="str">
        <f>IF(COUNTIF('Trainingsschema 20242025'!C$30:C$49,$A57)&gt;0,"X","")</f>
        <v/>
      </c>
      <c r="AC57" s="43" t="str">
        <f>IF(COUNTIF('Trainingsschema 20242025'!D$30:D$49,$A57)&gt;0,"X","")</f>
        <v/>
      </c>
      <c r="AD57" s="43" t="str">
        <f>IF(COUNTIF('Trainingsschema 20242025'!E$30:E$49,$A57)&gt;0,"X","")</f>
        <v/>
      </c>
      <c r="AE57" s="37" t="str">
        <f>IF(COUNTIF('Trainingsschema 20242025'!F$30:F$49,$A57)&gt;0,"X","")</f>
        <v/>
      </c>
      <c r="AF57" s="38" t="str">
        <f>IF(COUNTIF('Trainingsschema 20242025'!G$30:G$49,$A57)&gt;0,"X","")</f>
        <v/>
      </c>
      <c r="AG57" s="38" t="str">
        <f>IF(COUNTIF('Trainingsschema 20242025'!H$30:H$49,$A57)&gt;0,"X","")</f>
        <v/>
      </c>
      <c r="AH57" s="38" t="str">
        <f>IF(COUNTIF('Trainingsschema 20242025'!I$30:I$49,$A57)&gt;0,"X","")</f>
        <v/>
      </c>
      <c r="AI57" s="38" t="str">
        <f>IF(COUNTIF('Trainingsschema 20242025'!J$30:J$49,$A57)&gt;0,"X","")</f>
        <v/>
      </c>
      <c r="AJ57" s="37" t="str">
        <f>IF(COUNTIF('Trainingsschema 20242025'!K$30:K$49,$A57)&gt;0,"X","")</f>
        <v/>
      </c>
      <c r="AK57" s="43" t="str">
        <f>IF(COUNTIF('Trainingsschema 20242025'!L$30:L$49,$A57)&gt;0,"X","")</f>
        <v/>
      </c>
      <c r="AL57" s="43" t="str">
        <f>IF(COUNTIF('Trainingsschema 20242025'!M$30:M$49,$A57)&gt;0,"X","")</f>
        <v/>
      </c>
      <c r="AM57" s="43" t="str">
        <f>IF(COUNTIF('Trainingsschema 20242025'!N$30:N$49,$A57)&gt;0,"X","")</f>
        <v/>
      </c>
      <c r="AN57" s="43" t="str">
        <f>IF(COUNTIF('Trainingsschema 20242025'!O$30:O$49,$A57)&gt;0,"X","")</f>
        <v/>
      </c>
      <c r="AO57" s="37" t="str">
        <f>IF(COUNTIF('Trainingsschema 20242025'!P$30:P$49,$A57)&gt;0,"X","")</f>
        <v/>
      </c>
      <c r="AP57" s="38" t="str">
        <f>IF(COUNTIF('Trainingsschema 20242025'!Q$30:Q$49,$A57)&gt;0,"X","")</f>
        <v/>
      </c>
      <c r="AQ57" s="38" t="str">
        <f>IF(COUNTIF('Trainingsschema 20242025'!R$30:R$49,$A57)&gt;0,"X","")</f>
        <v/>
      </c>
      <c r="AR57" s="38" t="str">
        <f>IF(COUNTIF('Trainingsschema 20242025'!S$30:S$49,$A57)&gt;0,"X","")</f>
        <v/>
      </c>
      <c r="AS57" s="39" t="str">
        <f>IF(COUNTIF('Trainingsschema 20242025'!T$30:T$49,$A57)&gt;0,"X","")</f>
        <v/>
      </c>
      <c r="AU57" s="33" t="str">
        <f>IF(COUNTIF('Trainingsschema 20242025'!B$54:B$73,$A57)&gt;0,"X","")</f>
        <v/>
      </c>
      <c r="AV57" s="21" t="str">
        <f>IF(COUNTIF('Trainingsschema 20242025'!C$54:C$73,$A57)&gt;0,"X","")</f>
        <v/>
      </c>
      <c r="AW57" s="21" t="str">
        <f>IF(COUNTIF('Trainingsschema 20242025'!D$54:D$72,$A57)&gt;0,"X","")</f>
        <v/>
      </c>
      <c r="AX57" s="21" t="str">
        <f>IF(COUNTIF('Trainingsschema 20242025'!E$54:E$72,$A57)&gt;0,"X","")</f>
        <v/>
      </c>
      <c r="AY57" s="21" t="str">
        <f>IF(COUNTIF('Trainingsschema 20242025'!F$54:F$73,$A57)&gt;0,"X","")</f>
        <v/>
      </c>
      <c r="AZ57" s="34" t="str">
        <f>IF(COUNTIF('Trainingsschema 20242025'!G$54:G$73,$A57)&gt;0,"X","")</f>
        <v/>
      </c>
      <c r="BA57" s="34" t="str">
        <f>IF(COUNTIF('Trainingsschema 20242025'!H$54:H$73,$A57)&gt;0,"X","")</f>
        <v/>
      </c>
      <c r="BB57" s="34" t="str">
        <f>IF(COUNTIF('Trainingsschema 20242025'!I$54:I$73,$A57)&gt;0,"X","")</f>
        <v/>
      </c>
      <c r="BC57" s="34" t="str">
        <f>IF(COUNTIF('Trainingsschema 20242025'!J$54:J$73,$A57)&gt;0,"X","")</f>
        <v/>
      </c>
      <c r="BD57" s="21" t="str">
        <f>IF(COUNTIF('Trainingsschema 20242025'!K$54:K$73,$A57)&gt;0,"X","")</f>
        <v/>
      </c>
      <c r="BE57" s="21" t="str">
        <f>IF(COUNTIF('Trainingsschema 20242025'!L$54:L$72,$A57)&gt;0,"X","")</f>
        <v/>
      </c>
      <c r="BF57" s="21" t="str">
        <f>IF(COUNTIF('Trainingsschema 20242025'!M$54:M$72,$A57)&gt;0,"X","")</f>
        <v/>
      </c>
      <c r="BG57" s="21" t="str">
        <f>IF(COUNTIF('Trainingsschema 20242025'!N$54:N$72,$A57)&gt;0,"X","")</f>
        <v/>
      </c>
      <c r="BH57" s="21" t="str">
        <f>IF(COUNTIF('Trainingsschema 20242025'!O$54:O$72,$A57)&gt;0,"X","")</f>
        <v/>
      </c>
      <c r="BI57" s="21" t="str">
        <f>IF(COUNTIF('Trainingsschema 20242025'!P$54:P$73,$A57)&gt;0,"X","")</f>
        <v/>
      </c>
      <c r="BJ57" s="34" t="str">
        <f>IF(COUNTIF('Trainingsschema 20242025'!Q$54:Q$73,$A57)&gt;0,"X","")</f>
        <v/>
      </c>
      <c r="BK57" s="34" t="str">
        <f>IF(COUNTIF('Trainingsschema 20242025'!R$54:R$73,$A57)&gt;0,"X","")</f>
        <v/>
      </c>
      <c r="BL57" s="34" t="str">
        <f>IF(COUNTIF('Trainingsschema 20242025'!S$54:S$73,$A57)&gt;0,"X","")</f>
        <v/>
      </c>
      <c r="BM57" s="35" t="str">
        <f>IF(COUNTIF('Trainingsschema 20242025'!T$54:T$73,$A57)&gt;0,"X","")</f>
        <v/>
      </c>
      <c r="BO57" s="42" t="str">
        <f>IF(COUNTIF('Trainingsschema 20242025'!B$77:B$96,$A57)&gt;0,"X","")</f>
        <v/>
      </c>
      <c r="BP57" s="43" t="str">
        <f>IF(COUNTIF('Trainingsschema 20242025'!C$77:C$96,$A57)&gt;0,"X","")</f>
        <v/>
      </c>
      <c r="BQ57" s="43" t="str">
        <f>IF(COUNTIF('Trainingsschema 20242025'!D$77:D$96,$A57)&gt;0,"X","")</f>
        <v/>
      </c>
      <c r="BR57" s="43" t="str">
        <f>IF(COUNTIF('Trainingsschema 20242025'!E$77:E$96,$A57)&gt;0,"X","")</f>
        <v/>
      </c>
      <c r="BS57" s="37" t="str">
        <f>IF(COUNTIF('Trainingsschema 20242025'!F$77:F$96,$A57)&gt;0,"X","")</f>
        <v/>
      </c>
      <c r="BT57" s="38" t="str">
        <f>IF(COUNTIF('Trainingsschema 20242025'!G$77:G$96,$A57)&gt;0,"X","")</f>
        <v/>
      </c>
      <c r="BU57" s="38" t="str">
        <f>IF(COUNTIF('Trainingsschema 20242025'!H$77:H$96,$A57)&gt;0,"X","")</f>
        <v/>
      </c>
      <c r="BV57" s="38" t="str">
        <f>IF(COUNTIF('Trainingsschema 20242025'!I$77:I$96,$A57)&gt;0,"X","")</f>
        <v/>
      </c>
      <c r="BW57" s="38" t="str">
        <f>IF(COUNTIF('Trainingsschema 20242025'!J$77:J$96,$A57)&gt;0,"X","")</f>
        <v/>
      </c>
      <c r="BX57" s="37" t="str">
        <f>IF(COUNTIF('Trainingsschema 20242025'!K$77:K$96,$A57)&gt;0,"X","")</f>
        <v/>
      </c>
      <c r="BY57" s="43" t="str">
        <f>IF(COUNTIF('Trainingsschema 20242025'!L$77:L$96,$A57)&gt;0,"X","")</f>
        <v/>
      </c>
      <c r="BZ57" s="43" t="str">
        <f>IF(COUNTIF('Trainingsschema 20242025'!M$77:M$96,$A57)&gt;0,"X","")</f>
        <v/>
      </c>
      <c r="CA57" s="43" t="str">
        <f>IF(COUNTIF('Trainingsschema 20242025'!N$77:N$96,$A57)&gt;0,"X","")</f>
        <v/>
      </c>
      <c r="CB57" s="43" t="str">
        <f>IF(COUNTIF('Trainingsschema 20242025'!O$77:O$96,$A57)&gt;0,"X","")</f>
        <v/>
      </c>
      <c r="CC57" s="43" t="str">
        <f>IF(COUNTIF('Trainingsschema 20242025'!P$77:P$96,$A57)&gt;0,"X","")</f>
        <v/>
      </c>
      <c r="CD57" s="38" t="str">
        <f>IF(COUNTIF('Trainingsschema 20242025'!Q$77:Q$96,$A57)&gt;0,"X","")</f>
        <v/>
      </c>
      <c r="CE57" s="38" t="str">
        <f>IF(COUNTIF('Trainingsschema 20242025'!R$77:R$96,$A57)&gt;0,"X","")</f>
        <v/>
      </c>
      <c r="CF57" s="38" t="str">
        <f>IF(COUNTIF('Trainingsschema 20242025'!S$77:S$96,$A57)&gt;0,"X","")</f>
        <v/>
      </c>
      <c r="CG57" s="39" t="str">
        <f>IF(COUNTIF('Trainingsschema 20242025'!T$77:T$96,$A57)&gt;0,"X","")</f>
        <v/>
      </c>
      <c r="CI57" s="36" t="str">
        <f>IF(COUNTIF('Trainingsschema 20242025'!B$100:B$118,$A57)&gt;0,"X","")</f>
        <v/>
      </c>
      <c r="CJ57" s="37" t="str">
        <f>IF(COUNTIF('Trainingsschema 20242025'!C$100:C$118,$A57)&gt;0,"X","")</f>
        <v/>
      </c>
      <c r="CK57" s="37" t="str">
        <f>IF(COUNTIF('Trainingsschema 20242025'!D$100:D$118,$A57)&gt;0,"X","")</f>
        <v/>
      </c>
      <c r="CL57" s="37" t="str">
        <f>IF(COUNTIF('Trainingsschema 20242025'!E$100:E$118,$A57)&gt;0,"X","")</f>
        <v/>
      </c>
      <c r="CM57" s="37" t="str">
        <f>IF(COUNTIF('Trainingsschema 20242025'!F$100:F$118,$A57)&gt;0,"X","")</f>
        <v/>
      </c>
      <c r="CN57" s="38" t="str">
        <f>IF(COUNTIF('Trainingsschema 20242025'!G$100:G$118,$A57)&gt;0,"X","")</f>
        <v/>
      </c>
      <c r="CO57" s="38" t="str">
        <f>IF(COUNTIF('Trainingsschema 20242025'!H$100:H$118,$A57)&gt;0,"X","")</f>
        <v/>
      </c>
      <c r="CP57" s="38" t="str">
        <f>IF(COUNTIF('Trainingsschema 20242025'!I$100:I$118,$A57)&gt;0,"X","")</f>
        <v/>
      </c>
      <c r="CQ57" s="38" t="str">
        <f>IF(COUNTIF('Trainingsschema 20242025'!J$100:J$118,$A57)&gt;0,"X","")</f>
        <v/>
      </c>
      <c r="CR57" s="37" t="str">
        <f>IF(COUNTIF('Trainingsschema 20242025'!K$100:K$118,$A57)&gt;0,"X","")</f>
        <v/>
      </c>
      <c r="CS57" s="37" t="str">
        <f>IF(COUNTIF('Trainingsschema 20242025'!L$100:L$118,$A57)&gt;0,"X","")</f>
        <v/>
      </c>
      <c r="CT57" s="37" t="str">
        <f>IF(COUNTIF('Trainingsschema 20242025'!M$100:M$118,$A57)&gt;0,"X","")</f>
        <v/>
      </c>
      <c r="CU57" s="37" t="str">
        <f>IF(COUNTIF('Trainingsschema 20242025'!N$100:N$118,$A57)&gt;0,"X","")</f>
        <v/>
      </c>
      <c r="CV57" s="37" t="str">
        <f>IF(COUNTIF('Trainingsschema 20242025'!O$100:O$118,$A57)&gt;0,"X","")</f>
        <v/>
      </c>
      <c r="CW57" s="37" t="str">
        <f>IF(COUNTIF('Trainingsschema 20242025'!P$100:P$118,$A57)&gt;0,"X","")</f>
        <v/>
      </c>
      <c r="CX57" s="38" t="str">
        <f>IF(COUNTIF('Trainingsschema 20242025'!Q$100:Q$118,$A57)&gt;0,"X","")</f>
        <v/>
      </c>
      <c r="CY57" s="38" t="str">
        <f>IF(COUNTIF('Trainingsschema 20242025'!R$100:R$118,$A57)&gt;0,"X","")</f>
        <v/>
      </c>
      <c r="CZ57" s="38" t="str">
        <f>IF(COUNTIF('Trainingsschema 20242025'!S$100:S$118,$A57)&gt;0,"X","")</f>
        <v/>
      </c>
      <c r="DA57" s="39" t="str">
        <f>IF(COUNTIF('Trainingsschema 20242025'!T$100:T$118,$A57)&gt;0,"X","")</f>
        <v/>
      </c>
      <c r="DC57">
        <f t="shared" ref="DC57" si="2">COUNTIF(G57:DA57,"X")</f>
        <v>4</v>
      </c>
      <c r="DD57">
        <f t="shared" si="1"/>
        <v>2</v>
      </c>
    </row>
    <row r="58" spans="1:109" ht="15.75" customHeight="1" x14ac:dyDescent="0.2">
      <c r="L58"/>
      <c r="M58"/>
      <c r="N58"/>
      <c r="O58"/>
      <c r="V58"/>
      <c r="W58"/>
      <c r="X58"/>
      <c r="Y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Z58"/>
      <c r="BA58"/>
      <c r="BB58"/>
      <c r="BC58"/>
      <c r="BJ58"/>
      <c r="BK58"/>
      <c r="BL58"/>
      <c r="BM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</row>
    <row r="59" spans="1:109" ht="15.75" customHeight="1" x14ac:dyDescent="0.2">
      <c r="L59"/>
      <c r="M59"/>
      <c r="N59"/>
      <c r="O59"/>
      <c r="V59"/>
      <c r="W59"/>
      <c r="X59"/>
      <c r="Y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Z59"/>
      <c r="BA59"/>
      <c r="BB59"/>
      <c r="BC59"/>
      <c r="BJ59"/>
      <c r="BK59"/>
      <c r="BL59"/>
      <c r="BM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</row>
    <row r="60" spans="1:109" ht="15.75" customHeight="1" x14ac:dyDescent="0.2">
      <c r="L60"/>
      <c r="M60"/>
      <c r="N60"/>
      <c r="O60"/>
      <c r="V60"/>
      <c r="W60"/>
      <c r="X60"/>
      <c r="Y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Z60"/>
      <c r="BA60"/>
      <c r="BB60"/>
      <c r="BC60"/>
      <c r="BJ60"/>
      <c r="BK60"/>
      <c r="BL60"/>
      <c r="BM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</row>
    <row r="61" spans="1:109" ht="15.75" customHeight="1" x14ac:dyDescent="0.2">
      <c r="L61"/>
      <c r="M61"/>
      <c r="N61"/>
      <c r="O61"/>
      <c r="V61"/>
      <c r="W61"/>
      <c r="X61"/>
      <c r="Y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Z61"/>
      <c r="BA61"/>
      <c r="BB61"/>
      <c r="BC61"/>
      <c r="BJ61"/>
      <c r="BK61"/>
      <c r="BL61"/>
      <c r="BM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</row>
    <row r="62" spans="1:109" ht="15.75" customHeight="1" x14ac:dyDescent="0.2">
      <c r="L62"/>
      <c r="M62"/>
      <c r="N62"/>
      <c r="O62"/>
      <c r="V62"/>
      <c r="W62"/>
      <c r="X62"/>
      <c r="Y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Z62"/>
      <c r="BA62"/>
      <c r="BB62"/>
      <c r="BC62"/>
      <c r="BJ62"/>
      <c r="BK62"/>
      <c r="BL62"/>
      <c r="BM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</row>
    <row r="63" spans="1:109" ht="15.75" customHeight="1" x14ac:dyDescent="0.2">
      <c r="L63"/>
      <c r="M63"/>
      <c r="N63"/>
      <c r="O63"/>
      <c r="V63"/>
      <c r="W63"/>
      <c r="X63"/>
      <c r="Y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Z63"/>
      <c r="BA63"/>
      <c r="BB63"/>
      <c r="BC63"/>
      <c r="BJ63"/>
      <c r="BK63"/>
      <c r="BL63"/>
      <c r="BM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</row>
    <row r="64" spans="1:109" ht="15.75" customHeight="1" x14ac:dyDescent="0.2">
      <c r="L64"/>
      <c r="M64"/>
      <c r="N64"/>
      <c r="O64"/>
      <c r="V64"/>
      <c r="W64"/>
      <c r="X64"/>
      <c r="Y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Z64"/>
      <c r="BA64"/>
      <c r="BB64"/>
      <c r="BC64"/>
      <c r="BJ64"/>
      <c r="BK64"/>
      <c r="BL64"/>
      <c r="BM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</row>
    <row r="65" customFormat="1" ht="15.75" customHeight="1" x14ac:dyDescent="0.2"/>
    <row r="66" customFormat="1" ht="15.75" customHeight="1" x14ac:dyDescent="0.2"/>
    <row r="67" customFormat="1" ht="15.75" customHeight="1" x14ac:dyDescent="0.2"/>
    <row r="68" customFormat="1" ht="15.75" customHeight="1" x14ac:dyDescent="0.2"/>
    <row r="69" customFormat="1" ht="15.75" customHeight="1" x14ac:dyDescent="0.2"/>
    <row r="70" customFormat="1" ht="15.75" customHeight="1" x14ac:dyDescent="0.2"/>
    <row r="71" customFormat="1" ht="15.75" customHeight="1" x14ac:dyDescent="0.2"/>
    <row r="72" customFormat="1" ht="15.75" customHeight="1" x14ac:dyDescent="0.2"/>
    <row r="73" customFormat="1" ht="15.75" customHeight="1" x14ac:dyDescent="0.2"/>
    <row r="74" customFormat="1" ht="15.75" customHeight="1" x14ac:dyDescent="0.2"/>
    <row r="75" customFormat="1" ht="15.75" customHeight="1" x14ac:dyDescent="0.2"/>
    <row r="76" customFormat="1" ht="15.75" customHeight="1" x14ac:dyDescent="0.2"/>
    <row r="77" customFormat="1" ht="15.75" customHeight="1" x14ac:dyDescent="0.2"/>
    <row r="78" customFormat="1" ht="15.75" customHeight="1" x14ac:dyDescent="0.2"/>
    <row r="79" customFormat="1" ht="15.75" customHeight="1" x14ac:dyDescent="0.2"/>
    <row r="80" customFormat="1" ht="15.75" customHeight="1" x14ac:dyDescent="0.2"/>
    <row r="81" customFormat="1" ht="15.75" customHeight="1" x14ac:dyDescent="0.2"/>
    <row r="82" customFormat="1" ht="15.75" customHeight="1" x14ac:dyDescent="0.2"/>
    <row r="83" customFormat="1" ht="15.75" customHeight="1" x14ac:dyDescent="0.2"/>
    <row r="84" customFormat="1" ht="15.75" customHeight="1" x14ac:dyDescent="0.2"/>
    <row r="85" customFormat="1" ht="15.75" customHeight="1" x14ac:dyDescent="0.2"/>
    <row r="86" customFormat="1" ht="15.75" customHeight="1" x14ac:dyDescent="0.2"/>
    <row r="87" customFormat="1" ht="15.75" customHeight="1" x14ac:dyDescent="0.2"/>
    <row r="88" customFormat="1" ht="15.75" customHeight="1" x14ac:dyDescent="0.2"/>
    <row r="89" customFormat="1" ht="15.75" customHeight="1" x14ac:dyDescent="0.2"/>
    <row r="90" customFormat="1" ht="15.75" customHeight="1" x14ac:dyDescent="0.2"/>
    <row r="91" customFormat="1" ht="15.75" customHeight="1" x14ac:dyDescent="0.2"/>
    <row r="92" customFormat="1" ht="15.75" customHeight="1" x14ac:dyDescent="0.2"/>
    <row r="93" customFormat="1" ht="15.75" customHeight="1" x14ac:dyDescent="0.2"/>
    <row r="94" customFormat="1" ht="15.75" customHeight="1" x14ac:dyDescent="0.2"/>
    <row r="95" customFormat="1" ht="15.75" customHeight="1" x14ac:dyDescent="0.2"/>
    <row r="96" customFormat="1" ht="15.75" customHeight="1" x14ac:dyDescent="0.2"/>
    <row r="97" customFormat="1" ht="15.75" customHeight="1" x14ac:dyDescent="0.2"/>
    <row r="98" customFormat="1" ht="15.75" customHeight="1" x14ac:dyDescent="0.2"/>
    <row r="99" customFormat="1" ht="15.75" customHeight="1" x14ac:dyDescent="0.2"/>
    <row r="100" customFormat="1" ht="15.75" customHeight="1" x14ac:dyDescent="0.2"/>
    <row r="101" customFormat="1" ht="15.75" customHeight="1" x14ac:dyDescent="0.2"/>
    <row r="102" customFormat="1" ht="15.75" customHeight="1" x14ac:dyDescent="0.2"/>
    <row r="103" customFormat="1" ht="15.75" customHeight="1" x14ac:dyDescent="0.2"/>
    <row r="104" customFormat="1" ht="15.75" customHeight="1" x14ac:dyDescent="0.2"/>
    <row r="105" customFormat="1" ht="15.75" customHeight="1" x14ac:dyDescent="0.2"/>
    <row r="106" customFormat="1" ht="15.75" customHeight="1" x14ac:dyDescent="0.2"/>
    <row r="107" customFormat="1" ht="15.75" customHeight="1" x14ac:dyDescent="0.2"/>
    <row r="108" customFormat="1" ht="15.75" customHeight="1" x14ac:dyDescent="0.2"/>
    <row r="109" customFormat="1" ht="15.75" customHeight="1" x14ac:dyDescent="0.2"/>
    <row r="110" customFormat="1" ht="15.75" customHeight="1" x14ac:dyDescent="0.2"/>
    <row r="111" customFormat="1" ht="15.75" customHeight="1" x14ac:dyDescent="0.2"/>
    <row r="112" customFormat="1" ht="15.75" customHeight="1" x14ac:dyDescent="0.2"/>
    <row r="113" customFormat="1" ht="15.75" customHeight="1" x14ac:dyDescent="0.2"/>
    <row r="114" customFormat="1" ht="15.75" customHeight="1" x14ac:dyDescent="0.2"/>
    <row r="115" customFormat="1" ht="15.75" customHeight="1" x14ac:dyDescent="0.2"/>
    <row r="116" customFormat="1" ht="15.75" customHeight="1" x14ac:dyDescent="0.2"/>
    <row r="117" customFormat="1" ht="15.75" customHeight="1" x14ac:dyDescent="0.2"/>
    <row r="118" customFormat="1" ht="15.75" customHeight="1" x14ac:dyDescent="0.2"/>
    <row r="119" customFormat="1" ht="15.75" customHeight="1" x14ac:dyDescent="0.2"/>
    <row r="120" customFormat="1" ht="15.75" customHeight="1" x14ac:dyDescent="0.2"/>
    <row r="121" customFormat="1" ht="15.75" customHeight="1" x14ac:dyDescent="0.2"/>
    <row r="122" customFormat="1" ht="15.75" customHeight="1" x14ac:dyDescent="0.2"/>
    <row r="123" customFormat="1" ht="15.75" customHeight="1" x14ac:dyDescent="0.2"/>
    <row r="124" customFormat="1" ht="15.75" customHeight="1" x14ac:dyDescent="0.2"/>
    <row r="125" customFormat="1" ht="15.75" customHeight="1" x14ac:dyDescent="0.2"/>
    <row r="126" customFormat="1" ht="15.75" customHeight="1" x14ac:dyDescent="0.2"/>
    <row r="127" customFormat="1" ht="15.75" customHeight="1" x14ac:dyDescent="0.2"/>
    <row r="128" customFormat="1" ht="15.75" customHeight="1" x14ac:dyDescent="0.2"/>
    <row r="129" customFormat="1" ht="15.75" customHeight="1" x14ac:dyDescent="0.2"/>
    <row r="130" customFormat="1" ht="15.75" customHeight="1" x14ac:dyDescent="0.2"/>
    <row r="131" customFormat="1" ht="15.75" customHeight="1" x14ac:dyDescent="0.2"/>
    <row r="132" customFormat="1" ht="15.75" customHeight="1" x14ac:dyDescent="0.2"/>
    <row r="133" customFormat="1" ht="15.75" customHeight="1" x14ac:dyDescent="0.2"/>
    <row r="134" customFormat="1" ht="15.75" customHeight="1" x14ac:dyDescent="0.2"/>
    <row r="135" customFormat="1" ht="15.75" customHeight="1" x14ac:dyDescent="0.2"/>
    <row r="136" customFormat="1" ht="15.75" customHeight="1" x14ac:dyDescent="0.2"/>
    <row r="137" customFormat="1" ht="15.75" customHeight="1" x14ac:dyDescent="0.2"/>
    <row r="138" customFormat="1" ht="15.75" customHeight="1" x14ac:dyDescent="0.2"/>
    <row r="139" customFormat="1" ht="15.75" customHeight="1" x14ac:dyDescent="0.2"/>
    <row r="140" customFormat="1" ht="15.75" customHeight="1" x14ac:dyDescent="0.2"/>
    <row r="141" customFormat="1" ht="15.75" customHeight="1" x14ac:dyDescent="0.2"/>
    <row r="142" customFormat="1" ht="15.75" customHeight="1" x14ac:dyDescent="0.2"/>
    <row r="143" customFormat="1" ht="15.75" customHeight="1" x14ac:dyDescent="0.2"/>
    <row r="144" customFormat="1" ht="15.75" customHeight="1" x14ac:dyDescent="0.2"/>
    <row r="145" customFormat="1" ht="15.75" customHeight="1" x14ac:dyDescent="0.2"/>
    <row r="146" customFormat="1" ht="15.75" customHeight="1" x14ac:dyDescent="0.2"/>
    <row r="147" customFormat="1" ht="15.75" customHeight="1" x14ac:dyDescent="0.2"/>
    <row r="148" customFormat="1" ht="15.75" customHeight="1" x14ac:dyDescent="0.2"/>
    <row r="149" customFormat="1" ht="15.75" customHeight="1" x14ac:dyDescent="0.2"/>
    <row r="150" customFormat="1" ht="15.75" customHeight="1" x14ac:dyDescent="0.2"/>
    <row r="151" customFormat="1" ht="15.75" customHeight="1" x14ac:dyDescent="0.2"/>
    <row r="152" customFormat="1" ht="15.75" customHeight="1" x14ac:dyDescent="0.2"/>
    <row r="153" customFormat="1" ht="15.75" customHeight="1" x14ac:dyDescent="0.2"/>
    <row r="154" customFormat="1" ht="15.75" customHeight="1" x14ac:dyDescent="0.2"/>
    <row r="155" customFormat="1" ht="15.75" customHeight="1" x14ac:dyDescent="0.2"/>
    <row r="156" customFormat="1" ht="15.75" customHeight="1" x14ac:dyDescent="0.2"/>
    <row r="157" customFormat="1" ht="15.75" customHeight="1" x14ac:dyDescent="0.2"/>
    <row r="158" customFormat="1" ht="15.75" customHeight="1" x14ac:dyDescent="0.2"/>
    <row r="159" customFormat="1" ht="15.75" customHeight="1" x14ac:dyDescent="0.2"/>
    <row r="160" customFormat="1" ht="15.75" customHeight="1" x14ac:dyDescent="0.2"/>
    <row r="161" customFormat="1" ht="15.75" customHeight="1" x14ac:dyDescent="0.2"/>
    <row r="162" customFormat="1" ht="15.75" customHeight="1" x14ac:dyDescent="0.2"/>
    <row r="163" customFormat="1" ht="15.75" customHeight="1" x14ac:dyDescent="0.2"/>
    <row r="164" customFormat="1" ht="15.75" customHeight="1" x14ac:dyDescent="0.2"/>
    <row r="165" customFormat="1" ht="15.75" customHeight="1" x14ac:dyDescent="0.2"/>
    <row r="166" customFormat="1" ht="15.75" customHeight="1" x14ac:dyDescent="0.2"/>
    <row r="167" customFormat="1" ht="15.75" customHeight="1" x14ac:dyDescent="0.2"/>
    <row r="168" customFormat="1" ht="15.75" customHeight="1" x14ac:dyDescent="0.2"/>
    <row r="169" customFormat="1" ht="15.75" customHeight="1" x14ac:dyDescent="0.2"/>
    <row r="170" customFormat="1" ht="15.75" customHeight="1" x14ac:dyDescent="0.2"/>
    <row r="171" customFormat="1" ht="15.75" customHeight="1" x14ac:dyDescent="0.2"/>
    <row r="172" customFormat="1" ht="15.75" customHeight="1" x14ac:dyDescent="0.2"/>
    <row r="173" customFormat="1" ht="15.75" customHeight="1" x14ac:dyDescent="0.2"/>
    <row r="174" customFormat="1" ht="15.75" customHeight="1" x14ac:dyDescent="0.2"/>
    <row r="175" customFormat="1" ht="15.75" customHeight="1" x14ac:dyDescent="0.2"/>
    <row r="176" customFormat="1" ht="15.75" customHeight="1" x14ac:dyDescent="0.2"/>
    <row r="177" customFormat="1" ht="15.75" customHeight="1" x14ac:dyDescent="0.2"/>
    <row r="178" customFormat="1" ht="15.75" customHeight="1" x14ac:dyDescent="0.2"/>
    <row r="179" customFormat="1" ht="15.75" customHeight="1" x14ac:dyDescent="0.2"/>
    <row r="180" customFormat="1" ht="15.75" customHeight="1" x14ac:dyDescent="0.2"/>
    <row r="181" customFormat="1" ht="15.75" customHeight="1" x14ac:dyDescent="0.2"/>
    <row r="182" customFormat="1" ht="15.75" customHeight="1" x14ac:dyDescent="0.2"/>
    <row r="183" customFormat="1" ht="15.75" customHeight="1" x14ac:dyDescent="0.2"/>
    <row r="184" customFormat="1" ht="15.75" customHeight="1" x14ac:dyDescent="0.2"/>
    <row r="185" customFormat="1" ht="15.75" customHeight="1" x14ac:dyDescent="0.2"/>
    <row r="186" customFormat="1" ht="15.75" customHeight="1" x14ac:dyDescent="0.2"/>
    <row r="187" customFormat="1" ht="15.75" customHeight="1" x14ac:dyDescent="0.2"/>
    <row r="188" customFormat="1" ht="15.75" customHeight="1" x14ac:dyDescent="0.2"/>
    <row r="189" customFormat="1" ht="15.75" customHeight="1" x14ac:dyDescent="0.2"/>
    <row r="190" customFormat="1" ht="15.75" customHeight="1" x14ac:dyDescent="0.2"/>
    <row r="191" customFormat="1" ht="15.75" customHeight="1" x14ac:dyDescent="0.2"/>
    <row r="192" customFormat="1" ht="15.75" customHeight="1" x14ac:dyDescent="0.2"/>
    <row r="193" customFormat="1" ht="15.75" customHeight="1" x14ac:dyDescent="0.2"/>
    <row r="194" customFormat="1" ht="15.75" customHeight="1" x14ac:dyDescent="0.2"/>
    <row r="195" customFormat="1" ht="15.75" customHeight="1" x14ac:dyDescent="0.2"/>
    <row r="196" customFormat="1" ht="15.75" customHeight="1" x14ac:dyDescent="0.2"/>
    <row r="197" customFormat="1" ht="15.75" customHeight="1" x14ac:dyDescent="0.2"/>
    <row r="198" customFormat="1" ht="15.75" customHeight="1" x14ac:dyDescent="0.2"/>
    <row r="199" customFormat="1" ht="15.75" customHeight="1" x14ac:dyDescent="0.2"/>
    <row r="200" customFormat="1" ht="15.75" customHeight="1" x14ac:dyDescent="0.2"/>
    <row r="201" customFormat="1" ht="15.75" customHeight="1" x14ac:dyDescent="0.2"/>
    <row r="202" customFormat="1" ht="15.75" customHeight="1" x14ac:dyDescent="0.2"/>
    <row r="203" customFormat="1" ht="15.75" customHeight="1" x14ac:dyDescent="0.2"/>
    <row r="204" customFormat="1" ht="15.75" customHeight="1" x14ac:dyDescent="0.2"/>
    <row r="205" customFormat="1" ht="15.75" customHeight="1" x14ac:dyDescent="0.2"/>
    <row r="206" customFormat="1" ht="15.75" customHeight="1" x14ac:dyDescent="0.2"/>
    <row r="207" customFormat="1" ht="15.75" customHeight="1" x14ac:dyDescent="0.2"/>
    <row r="208" customFormat="1" ht="15.75" customHeight="1" x14ac:dyDescent="0.2"/>
    <row r="209" customFormat="1" ht="15.75" customHeight="1" x14ac:dyDescent="0.2"/>
    <row r="210" customFormat="1" ht="15.75" customHeight="1" x14ac:dyDescent="0.2"/>
    <row r="211" customFormat="1" ht="15.75" customHeight="1" x14ac:dyDescent="0.2"/>
    <row r="212" customFormat="1" ht="15.75" customHeight="1" x14ac:dyDescent="0.2"/>
    <row r="213" customFormat="1" ht="15.75" customHeight="1" x14ac:dyDescent="0.2"/>
    <row r="214" customFormat="1" ht="15.75" customHeight="1" x14ac:dyDescent="0.2"/>
    <row r="215" customFormat="1" ht="15.75" customHeight="1" x14ac:dyDescent="0.2"/>
    <row r="216" customFormat="1" ht="15.75" customHeight="1" x14ac:dyDescent="0.2"/>
    <row r="217" customFormat="1" ht="15.75" customHeight="1" x14ac:dyDescent="0.2"/>
    <row r="218" customFormat="1" ht="15.75" customHeight="1" x14ac:dyDescent="0.2"/>
    <row r="219" customFormat="1" ht="15.75" customHeight="1" x14ac:dyDescent="0.2"/>
    <row r="220" customFormat="1" ht="15.75" customHeight="1" x14ac:dyDescent="0.2"/>
    <row r="221" customFormat="1" ht="15.75" customHeight="1" x14ac:dyDescent="0.2"/>
    <row r="222" customFormat="1" ht="15.75" customHeight="1" x14ac:dyDescent="0.2"/>
    <row r="223" customFormat="1" ht="15.75" customHeight="1" x14ac:dyDescent="0.2"/>
    <row r="224" customFormat="1" ht="15.75" customHeight="1" x14ac:dyDescent="0.2"/>
    <row r="225" customFormat="1" ht="15.75" customHeight="1" x14ac:dyDescent="0.2"/>
    <row r="226" customFormat="1" ht="15.75" customHeight="1" x14ac:dyDescent="0.2"/>
    <row r="227" customFormat="1" ht="15.75" customHeight="1" x14ac:dyDescent="0.2"/>
    <row r="228" customFormat="1" ht="15.75" customHeight="1" x14ac:dyDescent="0.2"/>
    <row r="229" customFormat="1" ht="15.75" customHeight="1" x14ac:dyDescent="0.2"/>
    <row r="230" customFormat="1" ht="15.75" customHeight="1" x14ac:dyDescent="0.2"/>
    <row r="231" customFormat="1" ht="15.75" customHeight="1" x14ac:dyDescent="0.2"/>
    <row r="232" customFormat="1" ht="15.75" customHeight="1" x14ac:dyDescent="0.2"/>
    <row r="233" customFormat="1" ht="15.75" customHeight="1" x14ac:dyDescent="0.2"/>
    <row r="234" customFormat="1" ht="15.75" customHeight="1" x14ac:dyDescent="0.2"/>
    <row r="235" customFormat="1" ht="15.75" customHeight="1" x14ac:dyDescent="0.2"/>
    <row r="236" customFormat="1" ht="15.75" customHeight="1" x14ac:dyDescent="0.2"/>
    <row r="237" customFormat="1" ht="15.75" customHeight="1" x14ac:dyDescent="0.2"/>
    <row r="238" customFormat="1" ht="15.75" customHeight="1" x14ac:dyDescent="0.2"/>
    <row r="239" customFormat="1" ht="15.75" customHeight="1" x14ac:dyDescent="0.2"/>
    <row r="240" customFormat="1" ht="15.75" customHeight="1" x14ac:dyDescent="0.2"/>
    <row r="241" customFormat="1" ht="15.75" customHeight="1" x14ac:dyDescent="0.2"/>
    <row r="242" customFormat="1" ht="15.75" customHeight="1" x14ac:dyDescent="0.2"/>
    <row r="243" customFormat="1" ht="15.75" customHeight="1" x14ac:dyDescent="0.2"/>
    <row r="244" customFormat="1" ht="15.75" customHeight="1" x14ac:dyDescent="0.2"/>
    <row r="245" customFormat="1" ht="15.75" customHeight="1" x14ac:dyDescent="0.2"/>
    <row r="246" customFormat="1" ht="15.75" customHeight="1" x14ac:dyDescent="0.2"/>
    <row r="247" customFormat="1" ht="15.75" customHeight="1" x14ac:dyDescent="0.2"/>
    <row r="248" customFormat="1" ht="15.75" customHeight="1" x14ac:dyDescent="0.2"/>
    <row r="249" customFormat="1" ht="15.75" customHeight="1" x14ac:dyDescent="0.2"/>
    <row r="250" customFormat="1" ht="15.75" customHeight="1" x14ac:dyDescent="0.2"/>
    <row r="251" customFormat="1" ht="15.75" customHeight="1" x14ac:dyDescent="0.2"/>
    <row r="252" customFormat="1" ht="15.75" customHeight="1" x14ac:dyDescent="0.2"/>
    <row r="253" customFormat="1" ht="15.75" customHeight="1" x14ac:dyDescent="0.2"/>
    <row r="254" customFormat="1" ht="15.75" customHeight="1" x14ac:dyDescent="0.2"/>
    <row r="255" customFormat="1" ht="15.75" customHeight="1" x14ac:dyDescent="0.2"/>
    <row r="256" customFormat="1" ht="15.75" customHeight="1" x14ac:dyDescent="0.2"/>
    <row r="257" customFormat="1" ht="15.75" customHeight="1" x14ac:dyDescent="0.2"/>
    <row r="258" customFormat="1" ht="15.75" customHeight="1" x14ac:dyDescent="0.2"/>
    <row r="259" customFormat="1" ht="15.75" customHeight="1" x14ac:dyDescent="0.2"/>
    <row r="260" customFormat="1" ht="15.75" customHeight="1" x14ac:dyDescent="0.2"/>
    <row r="261" customFormat="1" ht="15.75" customHeight="1" x14ac:dyDescent="0.2"/>
    <row r="262" customFormat="1" ht="15.75" customHeight="1" x14ac:dyDescent="0.2"/>
    <row r="263" customFormat="1" ht="15.75" customHeight="1" x14ac:dyDescent="0.2"/>
    <row r="264" customFormat="1" ht="15.75" customHeight="1" x14ac:dyDescent="0.2"/>
    <row r="265" customFormat="1" ht="15.75" customHeight="1" x14ac:dyDescent="0.2"/>
    <row r="266" customFormat="1" ht="15.75" customHeight="1" x14ac:dyDescent="0.2"/>
    <row r="267" customFormat="1" ht="15.75" customHeight="1" x14ac:dyDescent="0.2"/>
    <row r="268" customFormat="1" ht="15.75" customHeight="1" x14ac:dyDescent="0.2"/>
    <row r="269" customFormat="1" ht="15.75" customHeight="1" x14ac:dyDescent="0.2"/>
    <row r="270" customFormat="1" ht="15.75" customHeight="1" x14ac:dyDescent="0.2"/>
    <row r="271" customFormat="1" ht="15.75" customHeight="1" x14ac:dyDescent="0.2"/>
    <row r="272" customFormat="1" ht="15.75" customHeight="1" x14ac:dyDescent="0.2"/>
    <row r="273" customFormat="1" ht="15.75" customHeight="1" x14ac:dyDescent="0.2"/>
    <row r="274" customFormat="1" ht="15.75" customHeight="1" x14ac:dyDescent="0.2"/>
    <row r="275" customFormat="1" ht="15.75" customHeight="1" x14ac:dyDescent="0.2"/>
    <row r="276" customFormat="1" ht="15.75" customHeight="1" x14ac:dyDescent="0.2"/>
    <row r="277" customFormat="1" ht="15.75" customHeight="1" x14ac:dyDescent="0.2"/>
    <row r="278" customFormat="1" ht="15.75" customHeight="1" x14ac:dyDescent="0.2"/>
    <row r="279" customFormat="1" ht="15.75" customHeight="1" x14ac:dyDescent="0.2"/>
    <row r="280" customFormat="1" ht="15.75" customHeight="1" x14ac:dyDescent="0.2"/>
    <row r="281" customFormat="1" ht="15.75" customHeight="1" x14ac:dyDescent="0.2"/>
    <row r="282" customFormat="1" ht="15.75" customHeight="1" x14ac:dyDescent="0.2"/>
    <row r="283" customFormat="1" ht="15.75" customHeight="1" x14ac:dyDescent="0.2"/>
    <row r="284" customFormat="1" ht="15.75" customHeight="1" x14ac:dyDescent="0.2"/>
    <row r="285" customFormat="1" ht="15.75" customHeight="1" x14ac:dyDescent="0.2"/>
    <row r="286" customFormat="1" ht="15.75" customHeight="1" x14ac:dyDescent="0.2"/>
    <row r="287" customFormat="1" ht="15.75" customHeight="1" x14ac:dyDescent="0.2"/>
    <row r="288" customFormat="1" ht="15.75" customHeight="1" x14ac:dyDescent="0.2"/>
    <row r="289" customFormat="1" ht="15.75" customHeight="1" x14ac:dyDescent="0.2"/>
    <row r="290" customFormat="1" ht="15.75" customHeight="1" x14ac:dyDescent="0.2"/>
    <row r="291" customFormat="1" ht="15.75" customHeight="1" x14ac:dyDescent="0.2"/>
    <row r="292" customFormat="1" ht="15.75" customHeight="1" x14ac:dyDescent="0.2"/>
    <row r="293" customFormat="1" ht="15.75" customHeight="1" x14ac:dyDescent="0.2"/>
    <row r="294" customFormat="1" ht="15.75" customHeight="1" x14ac:dyDescent="0.2"/>
    <row r="295" customFormat="1" ht="15.75" customHeight="1" x14ac:dyDescent="0.2"/>
    <row r="296" customFormat="1" ht="15.75" customHeight="1" x14ac:dyDescent="0.2"/>
    <row r="297" customFormat="1" ht="15.75" customHeight="1" x14ac:dyDescent="0.2"/>
    <row r="298" customFormat="1" ht="15.75" customHeight="1" x14ac:dyDescent="0.2"/>
    <row r="299" customFormat="1" ht="15.75" customHeight="1" x14ac:dyDescent="0.2"/>
    <row r="300" customFormat="1" ht="15.75" customHeight="1" x14ac:dyDescent="0.2"/>
    <row r="301" customFormat="1" ht="15.75" customHeight="1" x14ac:dyDescent="0.2"/>
    <row r="302" customFormat="1" ht="15.75" customHeight="1" x14ac:dyDescent="0.2"/>
    <row r="303" customFormat="1" ht="15.75" customHeight="1" x14ac:dyDescent="0.2"/>
    <row r="304" customFormat="1" ht="15.75" customHeight="1" x14ac:dyDescent="0.2"/>
    <row r="305" customFormat="1" ht="15.75" customHeight="1" x14ac:dyDescent="0.2"/>
    <row r="306" customFormat="1" ht="15.75" customHeight="1" x14ac:dyDescent="0.2"/>
    <row r="307" customFormat="1" ht="15.75" customHeight="1" x14ac:dyDescent="0.2"/>
    <row r="308" customFormat="1" ht="15.75" customHeight="1" x14ac:dyDescent="0.2"/>
    <row r="309" customFormat="1" ht="15.75" customHeight="1" x14ac:dyDescent="0.2"/>
    <row r="310" customFormat="1" ht="15.75" customHeight="1" x14ac:dyDescent="0.2"/>
    <row r="311" customFormat="1" ht="15.75" customHeight="1" x14ac:dyDescent="0.2"/>
    <row r="312" customFormat="1" ht="15.75" customHeight="1" x14ac:dyDescent="0.2"/>
    <row r="313" customFormat="1" ht="15.75" customHeight="1" x14ac:dyDescent="0.2"/>
    <row r="314" customFormat="1" ht="15.75" customHeight="1" x14ac:dyDescent="0.2"/>
    <row r="315" customFormat="1" ht="15.75" customHeight="1" x14ac:dyDescent="0.2"/>
    <row r="316" customFormat="1" ht="15.75" customHeight="1" x14ac:dyDescent="0.2"/>
    <row r="317" customFormat="1" ht="15.75" customHeight="1" x14ac:dyDescent="0.2"/>
    <row r="318" customFormat="1" ht="15.75" customHeight="1" x14ac:dyDescent="0.2"/>
    <row r="319" customFormat="1" ht="15.75" customHeight="1" x14ac:dyDescent="0.2"/>
    <row r="320" customFormat="1" ht="15.75" customHeight="1" x14ac:dyDescent="0.2"/>
    <row r="321" customFormat="1" ht="15.75" customHeight="1" x14ac:dyDescent="0.2"/>
    <row r="322" customFormat="1" ht="15.75" customHeight="1" x14ac:dyDescent="0.2"/>
    <row r="323" customFormat="1" ht="15.75" customHeight="1" x14ac:dyDescent="0.2"/>
    <row r="324" customFormat="1" ht="15.75" customHeight="1" x14ac:dyDescent="0.2"/>
    <row r="325" customFormat="1" ht="15.75" customHeight="1" x14ac:dyDescent="0.2"/>
    <row r="326" customFormat="1" ht="15.75" customHeight="1" x14ac:dyDescent="0.2"/>
    <row r="327" customFormat="1" ht="15.75" customHeight="1" x14ac:dyDescent="0.2"/>
    <row r="328" customFormat="1" ht="15.75" customHeight="1" x14ac:dyDescent="0.2"/>
    <row r="329" customFormat="1" ht="15.75" customHeight="1" x14ac:dyDescent="0.2"/>
    <row r="330" customFormat="1" ht="15.75" customHeight="1" x14ac:dyDescent="0.2"/>
    <row r="331" customFormat="1" ht="15.75" customHeight="1" x14ac:dyDescent="0.2"/>
    <row r="332" customFormat="1" ht="15.75" customHeight="1" x14ac:dyDescent="0.2"/>
    <row r="333" customFormat="1" ht="15.75" customHeight="1" x14ac:dyDescent="0.2"/>
    <row r="334" customFormat="1" ht="15.75" customHeight="1" x14ac:dyDescent="0.2"/>
    <row r="335" customFormat="1" ht="15.75" customHeight="1" x14ac:dyDescent="0.2"/>
    <row r="336" customFormat="1" ht="15.75" customHeight="1" x14ac:dyDescent="0.2"/>
    <row r="337" customFormat="1" ht="15.75" customHeight="1" x14ac:dyDescent="0.2"/>
    <row r="338" customFormat="1" ht="15.75" customHeight="1" x14ac:dyDescent="0.2"/>
    <row r="339" customFormat="1" ht="15.75" customHeight="1" x14ac:dyDescent="0.2"/>
    <row r="340" customFormat="1" ht="15.75" customHeight="1" x14ac:dyDescent="0.2"/>
    <row r="341" customFormat="1" ht="15.75" customHeight="1" x14ac:dyDescent="0.2"/>
    <row r="342" customFormat="1" ht="15.75" customHeight="1" x14ac:dyDescent="0.2"/>
    <row r="343" customFormat="1" ht="15.75" customHeight="1" x14ac:dyDescent="0.2"/>
    <row r="344" customFormat="1" ht="15.75" customHeight="1" x14ac:dyDescent="0.2"/>
    <row r="345" customFormat="1" ht="15.75" customHeight="1" x14ac:dyDescent="0.2"/>
    <row r="346" customFormat="1" ht="15.75" customHeight="1" x14ac:dyDescent="0.2"/>
    <row r="347" customFormat="1" ht="15.75" customHeight="1" x14ac:dyDescent="0.2"/>
    <row r="348" customFormat="1" ht="15.75" customHeight="1" x14ac:dyDescent="0.2"/>
    <row r="349" customFormat="1" ht="15.75" customHeight="1" x14ac:dyDescent="0.2"/>
    <row r="350" customFormat="1" ht="15.75" customHeight="1" x14ac:dyDescent="0.2"/>
    <row r="351" customFormat="1" ht="15.75" customHeight="1" x14ac:dyDescent="0.2"/>
    <row r="352" customFormat="1" ht="15.75" customHeight="1" x14ac:dyDescent="0.2"/>
    <row r="353" customFormat="1" ht="15.75" customHeight="1" x14ac:dyDescent="0.2"/>
    <row r="354" customFormat="1" ht="15.75" customHeight="1" x14ac:dyDescent="0.2"/>
    <row r="355" customFormat="1" ht="15.75" customHeight="1" x14ac:dyDescent="0.2"/>
    <row r="356" customFormat="1" ht="15.75" customHeight="1" x14ac:dyDescent="0.2"/>
    <row r="357" customFormat="1" ht="15.75" customHeight="1" x14ac:dyDescent="0.2"/>
    <row r="358" customFormat="1" ht="15.75" customHeight="1" x14ac:dyDescent="0.2"/>
    <row r="359" customFormat="1" ht="15.75" customHeight="1" x14ac:dyDescent="0.2"/>
    <row r="360" customFormat="1" ht="15.75" customHeight="1" x14ac:dyDescent="0.2"/>
    <row r="361" customFormat="1" ht="15.75" customHeight="1" x14ac:dyDescent="0.2"/>
    <row r="362" customFormat="1" ht="15.75" customHeight="1" x14ac:dyDescent="0.2"/>
    <row r="363" customFormat="1" ht="15.75" customHeight="1" x14ac:dyDescent="0.2"/>
    <row r="364" customFormat="1" ht="15.75" customHeight="1" x14ac:dyDescent="0.2"/>
    <row r="365" customFormat="1" ht="15.75" customHeight="1" x14ac:dyDescent="0.2"/>
    <row r="366" customFormat="1" ht="15.75" customHeight="1" x14ac:dyDescent="0.2"/>
    <row r="367" customFormat="1" ht="15.75" customHeight="1" x14ac:dyDescent="0.2"/>
    <row r="368" customFormat="1" ht="15.75" customHeight="1" x14ac:dyDescent="0.2"/>
    <row r="369" customFormat="1" ht="15.75" customHeight="1" x14ac:dyDescent="0.2"/>
    <row r="370" customFormat="1" ht="15.75" customHeight="1" x14ac:dyDescent="0.2"/>
    <row r="371" customFormat="1" ht="15.75" customHeight="1" x14ac:dyDescent="0.2"/>
    <row r="372" customFormat="1" ht="15.75" customHeight="1" x14ac:dyDescent="0.2"/>
    <row r="373" customFormat="1" ht="15.75" customHeight="1" x14ac:dyDescent="0.2"/>
    <row r="374" customFormat="1" ht="15.75" customHeight="1" x14ac:dyDescent="0.2"/>
    <row r="375" customFormat="1" ht="15.75" customHeight="1" x14ac:dyDescent="0.2"/>
    <row r="376" customFormat="1" ht="15.75" customHeight="1" x14ac:dyDescent="0.2"/>
    <row r="377" customFormat="1" ht="15.75" customHeight="1" x14ac:dyDescent="0.2"/>
    <row r="378" customFormat="1" ht="15.75" customHeight="1" x14ac:dyDescent="0.2"/>
    <row r="379" customFormat="1" ht="15.75" customHeight="1" x14ac:dyDescent="0.2"/>
    <row r="380" customFormat="1" ht="15.75" customHeight="1" x14ac:dyDescent="0.2"/>
    <row r="381" customFormat="1" ht="15.75" customHeight="1" x14ac:dyDescent="0.2"/>
    <row r="382" customFormat="1" ht="15.75" customHeight="1" x14ac:dyDescent="0.2"/>
    <row r="383" customFormat="1" ht="15.75" customHeight="1" x14ac:dyDescent="0.2"/>
    <row r="384" customFormat="1" ht="15.75" customHeight="1" x14ac:dyDescent="0.2"/>
    <row r="385" customFormat="1" ht="15.75" customHeight="1" x14ac:dyDescent="0.2"/>
    <row r="386" customFormat="1" ht="15.75" customHeight="1" x14ac:dyDescent="0.2"/>
    <row r="387" customFormat="1" ht="15.75" customHeight="1" x14ac:dyDescent="0.2"/>
    <row r="388" customFormat="1" ht="15.75" customHeight="1" x14ac:dyDescent="0.2"/>
    <row r="389" customFormat="1" ht="15.75" customHeight="1" x14ac:dyDescent="0.2"/>
    <row r="390" customFormat="1" ht="15.75" customHeight="1" x14ac:dyDescent="0.2"/>
    <row r="391" customFormat="1" ht="15.75" customHeight="1" x14ac:dyDescent="0.2"/>
    <row r="392" customFormat="1" ht="15.75" customHeight="1" x14ac:dyDescent="0.2"/>
    <row r="393" customFormat="1" ht="15.75" customHeight="1" x14ac:dyDescent="0.2"/>
    <row r="394" customFormat="1" ht="15.75" customHeight="1" x14ac:dyDescent="0.2"/>
    <row r="395" customFormat="1" ht="15.75" customHeight="1" x14ac:dyDescent="0.2"/>
    <row r="396" customFormat="1" ht="15.75" customHeight="1" x14ac:dyDescent="0.2"/>
    <row r="397" customFormat="1" ht="15.75" customHeight="1" x14ac:dyDescent="0.2"/>
    <row r="398" customFormat="1" ht="15.75" customHeight="1" x14ac:dyDescent="0.2"/>
    <row r="399" customFormat="1" ht="15.75" customHeight="1" x14ac:dyDescent="0.2"/>
    <row r="400" customFormat="1" ht="15.75" customHeight="1" x14ac:dyDescent="0.2"/>
    <row r="401" customFormat="1" ht="15.75" customHeight="1" x14ac:dyDescent="0.2"/>
    <row r="402" customFormat="1" ht="15.75" customHeight="1" x14ac:dyDescent="0.2"/>
    <row r="403" customFormat="1" ht="15.75" customHeight="1" x14ac:dyDescent="0.2"/>
    <row r="404" customFormat="1" ht="15.75" customHeight="1" x14ac:dyDescent="0.2"/>
    <row r="405" customFormat="1" ht="15.75" customHeight="1" x14ac:dyDescent="0.2"/>
    <row r="406" customFormat="1" ht="15.75" customHeight="1" x14ac:dyDescent="0.2"/>
    <row r="407" customFormat="1" ht="15.75" customHeight="1" x14ac:dyDescent="0.2"/>
    <row r="408" customFormat="1" ht="15.75" customHeight="1" x14ac:dyDescent="0.2"/>
    <row r="409" customFormat="1" ht="15.75" customHeight="1" x14ac:dyDescent="0.2"/>
    <row r="410" customFormat="1" ht="15.75" customHeight="1" x14ac:dyDescent="0.2"/>
    <row r="411" customFormat="1" ht="15.75" customHeight="1" x14ac:dyDescent="0.2"/>
    <row r="412" customFormat="1" ht="15.75" customHeight="1" x14ac:dyDescent="0.2"/>
    <row r="413" customFormat="1" ht="15.75" customHeight="1" x14ac:dyDescent="0.2"/>
    <row r="414" customFormat="1" ht="15.75" customHeight="1" x14ac:dyDescent="0.2"/>
    <row r="415" customFormat="1" ht="15.75" customHeight="1" x14ac:dyDescent="0.2"/>
    <row r="416" customFormat="1" ht="15.75" customHeight="1" x14ac:dyDescent="0.2"/>
    <row r="417" customFormat="1" ht="15.75" customHeight="1" x14ac:dyDescent="0.2"/>
    <row r="418" customFormat="1" ht="15.75" customHeight="1" x14ac:dyDescent="0.2"/>
    <row r="419" customFormat="1" ht="15.75" customHeight="1" x14ac:dyDescent="0.2"/>
    <row r="420" customFormat="1" ht="15.75" customHeight="1" x14ac:dyDescent="0.2"/>
    <row r="421" customFormat="1" ht="15.75" customHeight="1" x14ac:dyDescent="0.2"/>
    <row r="422" customFormat="1" ht="15.75" customHeight="1" x14ac:dyDescent="0.2"/>
    <row r="423" customFormat="1" ht="15.75" customHeight="1" x14ac:dyDescent="0.2"/>
    <row r="424" customFormat="1" ht="15.75" customHeight="1" x14ac:dyDescent="0.2"/>
    <row r="425" customFormat="1" ht="15.75" customHeight="1" x14ac:dyDescent="0.2"/>
    <row r="426" customFormat="1" ht="15.75" customHeight="1" x14ac:dyDescent="0.2"/>
    <row r="427" customFormat="1" ht="15.75" customHeight="1" x14ac:dyDescent="0.2"/>
    <row r="428" customFormat="1" ht="15.75" customHeight="1" x14ac:dyDescent="0.2"/>
    <row r="429" customFormat="1" ht="15.75" customHeight="1" x14ac:dyDescent="0.2"/>
    <row r="430" customFormat="1" ht="15.75" customHeight="1" x14ac:dyDescent="0.2"/>
    <row r="431" customFormat="1" ht="15.75" customHeight="1" x14ac:dyDescent="0.2"/>
    <row r="432" customFormat="1" ht="15.75" customHeight="1" x14ac:dyDescent="0.2"/>
    <row r="433" customFormat="1" ht="15.75" customHeight="1" x14ac:dyDescent="0.2"/>
    <row r="434" customFormat="1" ht="15.75" customHeight="1" x14ac:dyDescent="0.2"/>
    <row r="435" customFormat="1" ht="15.75" customHeight="1" x14ac:dyDescent="0.2"/>
    <row r="436" customFormat="1" ht="15.75" customHeight="1" x14ac:dyDescent="0.2"/>
    <row r="437" customFormat="1" ht="15.75" customHeight="1" x14ac:dyDescent="0.2"/>
    <row r="438" customFormat="1" ht="15.75" customHeight="1" x14ac:dyDescent="0.2"/>
    <row r="439" customFormat="1" ht="15.75" customHeight="1" x14ac:dyDescent="0.2"/>
    <row r="440" customFormat="1" ht="15.75" customHeight="1" x14ac:dyDescent="0.2"/>
    <row r="441" customFormat="1" ht="15.75" customHeight="1" x14ac:dyDescent="0.2"/>
    <row r="442" customFormat="1" ht="15.75" customHeight="1" x14ac:dyDescent="0.2"/>
    <row r="443" customFormat="1" ht="15.75" customHeight="1" x14ac:dyDescent="0.2"/>
    <row r="444" customFormat="1" ht="15.75" customHeight="1" x14ac:dyDescent="0.2"/>
    <row r="445" customFormat="1" ht="15.75" customHeight="1" x14ac:dyDescent="0.2"/>
    <row r="446" customFormat="1" ht="15.75" customHeight="1" x14ac:dyDescent="0.2"/>
    <row r="447" customFormat="1" ht="15.75" customHeight="1" x14ac:dyDescent="0.2"/>
    <row r="448" customFormat="1" ht="15.75" customHeight="1" x14ac:dyDescent="0.2"/>
    <row r="449" customFormat="1" ht="15.75" customHeight="1" x14ac:dyDescent="0.2"/>
    <row r="450" customFormat="1" ht="15.75" customHeight="1" x14ac:dyDescent="0.2"/>
    <row r="451" customFormat="1" ht="15.75" customHeight="1" x14ac:dyDescent="0.2"/>
    <row r="452" customFormat="1" ht="15.75" customHeight="1" x14ac:dyDescent="0.2"/>
    <row r="453" customFormat="1" ht="15.75" customHeight="1" x14ac:dyDescent="0.2"/>
    <row r="454" customFormat="1" ht="15.75" customHeight="1" x14ac:dyDescent="0.2"/>
    <row r="455" customFormat="1" ht="15.75" customHeight="1" x14ac:dyDescent="0.2"/>
    <row r="456" customFormat="1" ht="15.75" customHeight="1" x14ac:dyDescent="0.2"/>
    <row r="457" customFormat="1" ht="15.75" customHeight="1" x14ac:dyDescent="0.2"/>
    <row r="458" customFormat="1" ht="15.75" customHeight="1" x14ac:dyDescent="0.2"/>
    <row r="459" customFormat="1" ht="15.75" customHeight="1" x14ac:dyDescent="0.2"/>
    <row r="460" customFormat="1" ht="15.75" customHeight="1" x14ac:dyDescent="0.2"/>
    <row r="461" customFormat="1" ht="15.75" customHeight="1" x14ac:dyDescent="0.2"/>
    <row r="462" customFormat="1" ht="15.75" customHeight="1" x14ac:dyDescent="0.2"/>
    <row r="463" customFormat="1" ht="15.75" customHeight="1" x14ac:dyDescent="0.2"/>
    <row r="464" customFormat="1" ht="15.75" customHeight="1" x14ac:dyDescent="0.2"/>
    <row r="465" customFormat="1" ht="15.75" customHeight="1" x14ac:dyDescent="0.2"/>
    <row r="466" customFormat="1" ht="15.75" customHeight="1" x14ac:dyDescent="0.2"/>
    <row r="467" customFormat="1" ht="15.75" customHeight="1" x14ac:dyDescent="0.2"/>
    <row r="468" customFormat="1" ht="15.75" customHeight="1" x14ac:dyDescent="0.2"/>
    <row r="469" customFormat="1" ht="15.75" customHeight="1" x14ac:dyDescent="0.2"/>
    <row r="470" customFormat="1" ht="15.75" customHeight="1" x14ac:dyDescent="0.2"/>
    <row r="471" customFormat="1" ht="15.75" customHeight="1" x14ac:dyDescent="0.2"/>
    <row r="472" customFormat="1" ht="15.75" customHeight="1" x14ac:dyDescent="0.2"/>
    <row r="473" customFormat="1" ht="15.75" customHeight="1" x14ac:dyDescent="0.2"/>
    <row r="474" customFormat="1" ht="15.75" customHeight="1" x14ac:dyDescent="0.2"/>
    <row r="475" customFormat="1" ht="15.75" customHeight="1" x14ac:dyDescent="0.2"/>
    <row r="476" customFormat="1" ht="15.75" customHeight="1" x14ac:dyDescent="0.2"/>
    <row r="477" customFormat="1" ht="15.75" customHeight="1" x14ac:dyDescent="0.2"/>
    <row r="478" customFormat="1" ht="15.75" customHeight="1" x14ac:dyDescent="0.2"/>
    <row r="479" customFormat="1" ht="15.75" customHeight="1" x14ac:dyDescent="0.2"/>
    <row r="480" customFormat="1" ht="15.75" customHeight="1" x14ac:dyDescent="0.2"/>
    <row r="481" customFormat="1" ht="15.75" customHeight="1" x14ac:dyDescent="0.2"/>
    <row r="482" customFormat="1" ht="15.75" customHeight="1" x14ac:dyDescent="0.2"/>
    <row r="483" customFormat="1" ht="15.75" customHeight="1" x14ac:dyDescent="0.2"/>
    <row r="484" customFormat="1" ht="15.75" customHeight="1" x14ac:dyDescent="0.2"/>
    <row r="485" customFormat="1" ht="15.75" customHeight="1" x14ac:dyDescent="0.2"/>
    <row r="486" customFormat="1" ht="15.75" customHeight="1" x14ac:dyDescent="0.2"/>
    <row r="487" customFormat="1" ht="15.75" customHeight="1" x14ac:dyDescent="0.2"/>
    <row r="488" customFormat="1" ht="15.75" customHeight="1" x14ac:dyDescent="0.2"/>
    <row r="489" customFormat="1" ht="15.75" customHeight="1" x14ac:dyDescent="0.2"/>
    <row r="490" customFormat="1" ht="15.75" customHeight="1" x14ac:dyDescent="0.2"/>
    <row r="491" customFormat="1" ht="15.75" customHeight="1" x14ac:dyDescent="0.2"/>
    <row r="492" customFormat="1" ht="15.75" customHeight="1" x14ac:dyDescent="0.2"/>
    <row r="493" customFormat="1" ht="15.75" customHeight="1" x14ac:dyDescent="0.2"/>
    <row r="494" customFormat="1" ht="15.75" customHeight="1" x14ac:dyDescent="0.2"/>
    <row r="495" customFormat="1" ht="15.75" customHeight="1" x14ac:dyDescent="0.2"/>
    <row r="496" customFormat="1" ht="15.75" customHeight="1" x14ac:dyDescent="0.2"/>
    <row r="497" customFormat="1" ht="15.75" customHeight="1" x14ac:dyDescent="0.2"/>
    <row r="498" customFormat="1" ht="15.75" customHeight="1" x14ac:dyDescent="0.2"/>
    <row r="499" customFormat="1" ht="15.75" customHeight="1" x14ac:dyDescent="0.2"/>
    <row r="500" customFormat="1" ht="15.75" customHeight="1" x14ac:dyDescent="0.2"/>
    <row r="501" customFormat="1" ht="15.75" customHeight="1" x14ac:dyDescent="0.2"/>
    <row r="502" customFormat="1" ht="15.75" customHeight="1" x14ac:dyDescent="0.2"/>
    <row r="503" customFormat="1" ht="15.75" customHeight="1" x14ac:dyDescent="0.2"/>
    <row r="504" customFormat="1" ht="15.75" customHeight="1" x14ac:dyDescent="0.2"/>
    <row r="505" customFormat="1" ht="15.75" customHeight="1" x14ac:dyDescent="0.2"/>
    <row r="506" customFormat="1" ht="15.75" customHeight="1" x14ac:dyDescent="0.2"/>
    <row r="507" customFormat="1" ht="15.75" customHeight="1" x14ac:dyDescent="0.2"/>
    <row r="508" customFormat="1" ht="15.75" customHeight="1" x14ac:dyDescent="0.2"/>
    <row r="509" customFormat="1" ht="15.75" customHeight="1" x14ac:dyDescent="0.2"/>
    <row r="510" customFormat="1" ht="15.75" customHeight="1" x14ac:dyDescent="0.2"/>
    <row r="511" customFormat="1" ht="15.75" customHeight="1" x14ac:dyDescent="0.2"/>
    <row r="512" customFormat="1" ht="15.75" customHeight="1" x14ac:dyDescent="0.2"/>
    <row r="513" customFormat="1" ht="15.75" customHeight="1" x14ac:dyDescent="0.2"/>
    <row r="514" customFormat="1" ht="15.75" customHeight="1" x14ac:dyDescent="0.2"/>
    <row r="515" customFormat="1" ht="15.75" customHeight="1" x14ac:dyDescent="0.2"/>
    <row r="516" customFormat="1" ht="15.75" customHeight="1" x14ac:dyDescent="0.2"/>
    <row r="517" customFormat="1" ht="15.75" customHeight="1" x14ac:dyDescent="0.2"/>
    <row r="518" customFormat="1" ht="15.75" customHeight="1" x14ac:dyDescent="0.2"/>
    <row r="519" customFormat="1" ht="15.75" customHeight="1" x14ac:dyDescent="0.2"/>
    <row r="520" customFormat="1" ht="15.75" customHeight="1" x14ac:dyDescent="0.2"/>
    <row r="521" customFormat="1" ht="15.75" customHeight="1" x14ac:dyDescent="0.2"/>
    <row r="522" customFormat="1" ht="15.75" customHeight="1" x14ac:dyDescent="0.2"/>
    <row r="523" customFormat="1" ht="15.75" customHeight="1" x14ac:dyDescent="0.2"/>
    <row r="524" customFormat="1" ht="15.75" customHeight="1" x14ac:dyDescent="0.2"/>
    <row r="525" customFormat="1" ht="15.75" customHeight="1" x14ac:dyDescent="0.2"/>
    <row r="526" customFormat="1" ht="15.75" customHeight="1" x14ac:dyDescent="0.2"/>
    <row r="527" customFormat="1" ht="15.75" customHeight="1" x14ac:dyDescent="0.2"/>
    <row r="528" customFormat="1" ht="15.75" customHeight="1" x14ac:dyDescent="0.2"/>
    <row r="529" customFormat="1" ht="15.75" customHeight="1" x14ac:dyDescent="0.2"/>
    <row r="530" customFormat="1" ht="15.75" customHeight="1" x14ac:dyDescent="0.2"/>
    <row r="531" customFormat="1" ht="15.75" customHeight="1" x14ac:dyDescent="0.2"/>
    <row r="532" customFormat="1" ht="15.75" customHeight="1" x14ac:dyDescent="0.2"/>
    <row r="533" customFormat="1" ht="15.75" customHeight="1" x14ac:dyDescent="0.2"/>
    <row r="534" customFormat="1" ht="15.75" customHeight="1" x14ac:dyDescent="0.2"/>
    <row r="535" customFormat="1" ht="15.75" customHeight="1" x14ac:dyDescent="0.2"/>
    <row r="536" customFormat="1" ht="15.75" customHeight="1" x14ac:dyDescent="0.2"/>
    <row r="537" customFormat="1" ht="15.75" customHeight="1" x14ac:dyDescent="0.2"/>
    <row r="538" customFormat="1" ht="15.75" customHeight="1" x14ac:dyDescent="0.2"/>
    <row r="539" customFormat="1" ht="15.75" customHeight="1" x14ac:dyDescent="0.2"/>
    <row r="540" customFormat="1" ht="15.75" customHeight="1" x14ac:dyDescent="0.2"/>
    <row r="541" customFormat="1" ht="15.75" customHeight="1" x14ac:dyDescent="0.2"/>
    <row r="542" customFormat="1" ht="15.75" customHeight="1" x14ac:dyDescent="0.2"/>
    <row r="543" customFormat="1" ht="15.75" customHeight="1" x14ac:dyDescent="0.2"/>
    <row r="544" customFormat="1" ht="15.75" customHeight="1" x14ac:dyDescent="0.2"/>
    <row r="545" customFormat="1" ht="15.75" customHeight="1" x14ac:dyDescent="0.2"/>
    <row r="546" customFormat="1" ht="15.75" customHeight="1" x14ac:dyDescent="0.2"/>
    <row r="547" customFormat="1" ht="15.75" customHeight="1" x14ac:dyDescent="0.2"/>
    <row r="548" customFormat="1" ht="15.75" customHeight="1" x14ac:dyDescent="0.2"/>
    <row r="549" customFormat="1" ht="15.75" customHeight="1" x14ac:dyDescent="0.2"/>
    <row r="550" customFormat="1" ht="15.75" customHeight="1" x14ac:dyDescent="0.2"/>
    <row r="551" customFormat="1" ht="15.75" customHeight="1" x14ac:dyDescent="0.2"/>
    <row r="552" customFormat="1" ht="15.75" customHeight="1" x14ac:dyDescent="0.2"/>
    <row r="553" customFormat="1" ht="15.75" customHeight="1" x14ac:dyDescent="0.2"/>
    <row r="554" customFormat="1" ht="15.75" customHeight="1" x14ac:dyDescent="0.2"/>
    <row r="555" customFormat="1" ht="15.75" customHeight="1" x14ac:dyDescent="0.2"/>
    <row r="556" customFormat="1" ht="15.75" customHeight="1" x14ac:dyDescent="0.2"/>
    <row r="557" customFormat="1" ht="15.75" customHeight="1" x14ac:dyDescent="0.2"/>
    <row r="558" customFormat="1" ht="15.75" customHeight="1" x14ac:dyDescent="0.2"/>
    <row r="559" customFormat="1" ht="15.75" customHeight="1" x14ac:dyDescent="0.2"/>
    <row r="560" customFormat="1" ht="15.75" customHeight="1" x14ac:dyDescent="0.2"/>
    <row r="561" customFormat="1" ht="15.75" customHeight="1" x14ac:dyDescent="0.2"/>
    <row r="562" customFormat="1" ht="15.75" customHeight="1" x14ac:dyDescent="0.2"/>
    <row r="563" customFormat="1" ht="15.75" customHeight="1" x14ac:dyDescent="0.2"/>
    <row r="564" customFormat="1" ht="15.75" customHeight="1" x14ac:dyDescent="0.2"/>
    <row r="565" customFormat="1" ht="15.75" customHeight="1" x14ac:dyDescent="0.2"/>
    <row r="566" customFormat="1" ht="15.75" customHeight="1" x14ac:dyDescent="0.2"/>
    <row r="567" customFormat="1" ht="15.75" customHeight="1" x14ac:dyDescent="0.2"/>
    <row r="568" customFormat="1" ht="15.75" customHeight="1" x14ac:dyDescent="0.2"/>
    <row r="569" customFormat="1" ht="15.75" customHeight="1" x14ac:dyDescent="0.2"/>
    <row r="570" customFormat="1" ht="15.75" customHeight="1" x14ac:dyDescent="0.2"/>
    <row r="571" customFormat="1" ht="15.75" customHeight="1" x14ac:dyDescent="0.2"/>
    <row r="572" customFormat="1" ht="15.75" customHeight="1" x14ac:dyDescent="0.2"/>
    <row r="573" customFormat="1" ht="15.75" customHeight="1" x14ac:dyDescent="0.2"/>
    <row r="574" customFormat="1" ht="15.75" customHeight="1" x14ac:dyDescent="0.2"/>
    <row r="575" customFormat="1" ht="15.75" customHeight="1" x14ac:dyDescent="0.2"/>
    <row r="576" customFormat="1" ht="15.75" customHeight="1" x14ac:dyDescent="0.2"/>
    <row r="577" customFormat="1" ht="15.75" customHeight="1" x14ac:dyDescent="0.2"/>
    <row r="578" customFormat="1" ht="15.75" customHeight="1" x14ac:dyDescent="0.2"/>
    <row r="579" customFormat="1" ht="15.75" customHeight="1" x14ac:dyDescent="0.2"/>
    <row r="580" customFormat="1" ht="15.75" customHeight="1" x14ac:dyDescent="0.2"/>
    <row r="581" customFormat="1" ht="15.75" customHeight="1" x14ac:dyDescent="0.2"/>
    <row r="582" customFormat="1" ht="15.75" customHeight="1" x14ac:dyDescent="0.2"/>
    <row r="583" customFormat="1" ht="15.75" customHeight="1" x14ac:dyDescent="0.2"/>
    <row r="584" customFormat="1" ht="15.75" customHeight="1" x14ac:dyDescent="0.2"/>
    <row r="585" customFormat="1" ht="15.75" customHeight="1" x14ac:dyDescent="0.2"/>
    <row r="586" customFormat="1" ht="15.75" customHeight="1" x14ac:dyDescent="0.2"/>
    <row r="587" customFormat="1" ht="15.75" customHeight="1" x14ac:dyDescent="0.2"/>
    <row r="588" customFormat="1" ht="15.75" customHeight="1" x14ac:dyDescent="0.2"/>
    <row r="589" customFormat="1" ht="15.75" customHeight="1" x14ac:dyDescent="0.2"/>
    <row r="590" customFormat="1" ht="15.75" customHeight="1" x14ac:dyDescent="0.2"/>
    <row r="591" customFormat="1" ht="15.75" customHeight="1" x14ac:dyDescent="0.2"/>
    <row r="592" customFormat="1" ht="15.75" customHeight="1" x14ac:dyDescent="0.2"/>
    <row r="593" customFormat="1" ht="15.75" customHeight="1" x14ac:dyDescent="0.2"/>
    <row r="594" customFormat="1" ht="15.75" customHeight="1" x14ac:dyDescent="0.2"/>
    <row r="595" customFormat="1" ht="15.75" customHeight="1" x14ac:dyDescent="0.2"/>
    <row r="596" customFormat="1" ht="15.75" customHeight="1" x14ac:dyDescent="0.2"/>
    <row r="597" customFormat="1" ht="15.75" customHeight="1" x14ac:dyDescent="0.2"/>
    <row r="598" customFormat="1" ht="15.75" customHeight="1" x14ac:dyDescent="0.2"/>
    <row r="599" customFormat="1" ht="15.75" customHeight="1" x14ac:dyDescent="0.2"/>
    <row r="600" customFormat="1" ht="15.75" customHeight="1" x14ac:dyDescent="0.2"/>
    <row r="601" customFormat="1" ht="15.75" customHeight="1" x14ac:dyDescent="0.2"/>
    <row r="602" customFormat="1" ht="15.75" customHeight="1" x14ac:dyDescent="0.2"/>
    <row r="603" customFormat="1" ht="15.75" customHeight="1" x14ac:dyDescent="0.2"/>
    <row r="604" customFormat="1" ht="15.75" customHeight="1" x14ac:dyDescent="0.2"/>
    <row r="605" customFormat="1" ht="15.75" customHeight="1" x14ac:dyDescent="0.2"/>
    <row r="606" customFormat="1" ht="15.75" customHeight="1" x14ac:dyDescent="0.2"/>
    <row r="607" customFormat="1" ht="15.75" customHeight="1" x14ac:dyDescent="0.2"/>
    <row r="608" customFormat="1" ht="15.75" customHeight="1" x14ac:dyDescent="0.2"/>
    <row r="609" customFormat="1" ht="15.75" customHeight="1" x14ac:dyDescent="0.2"/>
    <row r="610" customFormat="1" ht="15.75" customHeight="1" x14ac:dyDescent="0.2"/>
    <row r="611" customFormat="1" ht="15.75" customHeight="1" x14ac:dyDescent="0.2"/>
    <row r="612" customFormat="1" ht="15.75" customHeight="1" x14ac:dyDescent="0.2"/>
    <row r="613" customFormat="1" ht="15.75" customHeight="1" x14ac:dyDescent="0.2"/>
    <row r="614" customFormat="1" ht="15.75" customHeight="1" x14ac:dyDescent="0.2"/>
    <row r="615" customFormat="1" ht="15.75" customHeight="1" x14ac:dyDescent="0.2"/>
    <row r="616" customFormat="1" ht="15.75" customHeight="1" x14ac:dyDescent="0.2"/>
    <row r="617" customFormat="1" ht="15.75" customHeight="1" x14ac:dyDescent="0.2"/>
    <row r="618" customFormat="1" ht="15.75" customHeight="1" x14ac:dyDescent="0.2"/>
    <row r="619" customFormat="1" ht="15.75" customHeight="1" x14ac:dyDescent="0.2"/>
    <row r="620" customFormat="1" ht="15.75" customHeight="1" x14ac:dyDescent="0.2"/>
    <row r="621" customFormat="1" ht="15.75" customHeight="1" x14ac:dyDescent="0.2"/>
    <row r="622" customFormat="1" ht="15.75" customHeight="1" x14ac:dyDescent="0.2"/>
    <row r="623" customFormat="1" ht="15.75" customHeight="1" x14ac:dyDescent="0.2"/>
    <row r="624" customFormat="1" ht="15.75" customHeight="1" x14ac:dyDescent="0.2"/>
    <row r="625" customFormat="1" ht="15.75" customHeight="1" x14ac:dyDescent="0.2"/>
    <row r="626" customFormat="1" ht="15.75" customHeight="1" x14ac:dyDescent="0.2"/>
    <row r="627" customFormat="1" ht="15.75" customHeight="1" x14ac:dyDescent="0.2"/>
    <row r="628" customFormat="1" ht="15.75" customHeight="1" x14ac:dyDescent="0.2"/>
    <row r="629" customFormat="1" ht="15.75" customHeight="1" x14ac:dyDescent="0.2"/>
    <row r="630" customFormat="1" ht="15.75" customHeight="1" x14ac:dyDescent="0.2"/>
    <row r="631" customFormat="1" ht="15.75" customHeight="1" x14ac:dyDescent="0.2"/>
    <row r="632" customFormat="1" ht="15.75" customHeight="1" x14ac:dyDescent="0.2"/>
    <row r="633" customFormat="1" ht="15.75" customHeight="1" x14ac:dyDescent="0.2"/>
    <row r="634" customFormat="1" ht="15.75" customHeight="1" x14ac:dyDescent="0.2"/>
    <row r="635" customFormat="1" ht="15.75" customHeight="1" x14ac:dyDescent="0.2"/>
    <row r="636" customFormat="1" ht="15.75" customHeight="1" x14ac:dyDescent="0.2"/>
    <row r="637" customFormat="1" ht="15.75" customHeight="1" x14ac:dyDescent="0.2"/>
    <row r="638" customFormat="1" ht="15.75" customHeight="1" x14ac:dyDescent="0.2"/>
    <row r="639" customFormat="1" ht="15.75" customHeight="1" x14ac:dyDescent="0.2"/>
    <row r="640" customFormat="1" ht="15.75" customHeight="1" x14ac:dyDescent="0.2"/>
    <row r="641" customFormat="1" ht="15.75" customHeight="1" x14ac:dyDescent="0.2"/>
    <row r="642" customFormat="1" ht="15.75" customHeight="1" x14ac:dyDescent="0.2"/>
    <row r="643" customFormat="1" ht="15.75" customHeight="1" x14ac:dyDescent="0.2"/>
    <row r="644" customFormat="1" ht="15.75" customHeight="1" x14ac:dyDescent="0.2"/>
    <row r="645" customFormat="1" ht="15.75" customHeight="1" x14ac:dyDescent="0.2"/>
    <row r="646" customFormat="1" ht="15.75" customHeight="1" x14ac:dyDescent="0.2"/>
    <row r="647" customFormat="1" ht="15.75" customHeight="1" x14ac:dyDescent="0.2"/>
    <row r="648" customFormat="1" ht="15.75" customHeight="1" x14ac:dyDescent="0.2"/>
    <row r="649" customFormat="1" ht="15.75" customHeight="1" x14ac:dyDescent="0.2"/>
    <row r="650" customFormat="1" ht="15.75" customHeight="1" x14ac:dyDescent="0.2"/>
    <row r="651" customFormat="1" ht="15.75" customHeight="1" x14ac:dyDescent="0.2"/>
    <row r="652" customFormat="1" ht="15.75" customHeight="1" x14ac:dyDescent="0.2"/>
    <row r="653" customFormat="1" ht="15.75" customHeight="1" x14ac:dyDescent="0.2"/>
    <row r="654" customFormat="1" ht="15.75" customHeight="1" x14ac:dyDescent="0.2"/>
    <row r="655" customFormat="1" ht="15.75" customHeight="1" x14ac:dyDescent="0.2"/>
    <row r="656" customFormat="1" ht="15.75" customHeight="1" x14ac:dyDescent="0.2"/>
    <row r="657" customFormat="1" ht="15.75" customHeight="1" x14ac:dyDescent="0.2"/>
    <row r="658" customFormat="1" ht="15.75" customHeight="1" x14ac:dyDescent="0.2"/>
    <row r="659" customFormat="1" ht="15.75" customHeight="1" x14ac:dyDescent="0.2"/>
    <row r="660" customFormat="1" ht="15.75" customHeight="1" x14ac:dyDescent="0.2"/>
    <row r="661" customFormat="1" ht="15.75" customHeight="1" x14ac:dyDescent="0.2"/>
    <row r="662" customFormat="1" ht="15.75" customHeight="1" x14ac:dyDescent="0.2"/>
    <row r="663" customFormat="1" ht="15.75" customHeight="1" x14ac:dyDescent="0.2"/>
    <row r="664" customFormat="1" ht="15.75" customHeight="1" x14ac:dyDescent="0.2"/>
    <row r="665" customFormat="1" ht="15.75" customHeight="1" x14ac:dyDescent="0.2"/>
    <row r="666" customFormat="1" ht="15.75" customHeight="1" x14ac:dyDescent="0.2"/>
    <row r="667" customFormat="1" ht="15.75" customHeight="1" x14ac:dyDescent="0.2"/>
    <row r="668" customFormat="1" ht="15.75" customHeight="1" x14ac:dyDescent="0.2"/>
    <row r="669" customFormat="1" ht="15.75" customHeight="1" x14ac:dyDescent="0.2"/>
    <row r="670" customFormat="1" ht="15.75" customHeight="1" x14ac:dyDescent="0.2"/>
    <row r="671" customFormat="1" ht="15.75" customHeight="1" x14ac:dyDescent="0.2"/>
    <row r="672" customFormat="1" ht="15.75" customHeight="1" x14ac:dyDescent="0.2"/>
    <row r="673" customFormat="1" ht="15.75" customHeight="1" x14ac:dyDescent="0.2"/>
    <row r="674" customFormat="1" ht="15.75" customHeight="1" x14ac:dyDescent="0.2"/>
    <row r="675" customFormat="1" ht="15.75" customHeight="1" x14ac:dyDescent="0.2"/>
    <row r="676" customFormat="1" ht="15.75" customHeight="1" x14ac:dyDescent="0.2"/>
    <row r="677" customFormat="1" ht="15.75" customHeight="1" x14ac:dyDescent="0.2"/>
    <row r="678" customFormat="1" ht="15.75" customHeight="1" x14ac:dyDescent="0.2"/>
    <row r="679" customFormat="1" ht="15.75" customHeight="1" x14ac:dyDescent="0.2"/>
    <row r="680" customFormat="1" ht="15.75" customHeight="1" x14ac:dyDescent="0.2"/>
    <row r="681" customFormat="1" ht="15.75" customHeight="1" x14ac:dyDescent="0.2"/>
    <row r="682" customFormat="1" ht="15.75" customHeight="1" x14ac:dyDescent="0.2"/>
    <row r="683" customFormat="1" ht="15.75" customHeight="1" x14ac:dyDescent="0.2"/>
    <row r="684" customFormat="1" ht="15.75" customHeight="1" x14ac:dyDescent="0.2"/>
    <row r="685" customFormat="1" ht="15.75" customHeight="1" x14ac:dyDescent="0.2"/>
    <row r="686" customFormat="1" ht="15.75" customHeight="1" x14ac:dyDescent="0.2"/>
    <row r="687" customFormat="1" ht="15.75" customHeight="1" x14ac:dyDescent="0.2"/>
    <row r="688" customFormat="1" ht="15.75" customHeight="1" x14ac:dyDescent="0.2"/>
    <row r="689" customFormat="1" ht="15.75" customHeight="1" x14ac:dyDescent="0.2"/>
    <row r="690" customFormat="1" ht="15.75" customHeight="1" x14ac:dyDescent="0.2"/>
    <row r="691" customFormat="1" ht="15.75" customHeight="1" x14ac:dyDescent="0.2"/>
    <row r="692" customFormat="1" ht="15.75" customHeight="1" x14ac:dyDescent="0.2"/>
    <row r="693" customFormat="1" ht="15.75" customHeight="1" x14ac:dyDescent="0.2"/>
    <row r="694" customFormat="1" ht="15.75" customHeight="1" x14ac:dyDescent="0.2"/>
    <row r="695" customFormat="1" ht="15.75" customHeight="1" x14ac:dyDescent="0.2"/>
    <row r="696" customFormat="1" ht="15.75" customHeight="1" x14ac:dyDescent="0.2"/>
    <row r="697" customFormat="1" ht="15.75" customHeight="1" x14ac:dyDescent="0.2"/>
    <row r="698" customFormat="1" ht="15.75" customHeight="1" x14ac:dyDescent="0.2"/>
    <row r="699" customFormat="1" ht="15.75" customHeight="1" x14ac:dyDescent="0.2"/>
    <row r="700" customFormat="1" ht="15.75" customHeight="1" x14ac:dyDescent="0.2"/>
    <row r="701" customFormat="1" ht="15.75" customHeight="1" x14ac:dyDescent="0.2"/>
    <row r="702" customFormat="1" ht="15.75" customHeight="1" x14ac:dyDescent="0.2"/>
    <row r="703" customFormat="1" ht="15.75" customHeight="1" x14ac:dyDescent="0.2"/>
    <row r="704" customFormat="1" ht="15.75" customHeight="1" x14ac:dyDescent="0.2"/>
    <row r="705" customFormat="1" ht="15.75" customHeight="1" x14ac:dyDescent="0.2"/>
    <row r="706" customFormat="1" ht="15.75" customHeight="1" x14ac:dyDescent="0.2"/>
    <row r="707" customFormat="1" ht="15.75" customHeight="1" x14ac:dyDescent="0.2"/>
    <row r="708" customFormat="1" ht="15.75" customHeight="1" x14ac:dyDescent="0.2"/>
    <row r="709" customFormat="1" ht="15.75" customHeight="1" x14ac:dyDescent="0.2"/>
    <row r="710" customFormat="1" ht="15.75" customHeight="1" x14ac:dyDescent="0.2"/>
    <row r="711" customFormat="1" ht="15.75" customHeight="1" x14ac:dyDescent="0.2"/>
    <row r="712" customFormat="1" ht="15.75" customHeight="1" x14ac:dyDescent="0.2"/>
    <row r="713" customFormat="1" ht="15.75" customHeight="1" x14ac:dyDescent="0.2"/>
    <row r="714" customFormat="1" ht="15.75" customHeight="1" x14ac:dyDescent="0.2"/>
    <row r="715" customFormat="1" ht="15.75" customHeight="1" x14ac:dyDescent="0.2"/>
    <row r="716" customFormat="1" ht="15.75" customHeight="1" x14ac:dyDescent="0.2"/>
    <row r="717" customFormat="1" ht="15.75" customHeight="1" x14ac:dyDescent="0.2"/>
    <row r="718" customFormat="1" ht="15.75" customHeight="1" x14ac:dyDescent="0.2"/>
    <row r="719" customFormat="1" ht="15.75" customHeight="1" x14ac:dyDescent="0.2"/>
    <row r="720" customFormat="1" ht="15.75" customHeight="1" x14ac:dyDescent="0.2"/>
    <row r="721" customFormat="1" ht="15.75" customHeight="1" x14ac:dyDescent="0.2"/>
    <row r="722" customFormat="1" ht="15.75" customHeight="1" x14ac:dyDescent="0.2"/>
    <row r="723" customFormat="1" ht="15.75" customHeight="1" x14ac:dyDescent="0.2"/>
    <row r="724" customFormat="1" ht="15.75" customHeight="1" x14ac:dyDescent="0.2"/>
    <row r="725" customFormat="1" ht="15.75" customHeight="1" x14ac:dyDescent="0.2"/>
    <row r="726" customFormat="1" ht="15.75" customHeight="1" x14ac:dyDescent="0.2"/>
    <row r="727" customFormat="1" ht="15.75" customHeight="1" x14ac:dyDescent="0.2"/>
    <row r="728" customFormat="1" ht="15.75" customHeight="1" x14ac:dyDescent="0.2"/>
    <row r="729" customFormat="1" ht="15.75" customHeight="1" x14ac:dyDescent="0.2"/>
    <row r="730" customFormat="1" ht="15.75" customHeight="1" x14ac:dyDescent="0.2"/>
    <row r="731" customFormat="1" ht="15.75" customHeight="1" x14ac:dyDescent="0.2"/>
    <row r="732" customFormat="1" ht="15.75" customHeight="1" x14ac:dyDescent="0.2"/>
    <row r="733" customFormat="1" ht="15.75" customHeight="1" x14ac:dyDescent="0.2"/>
    <row r="734" customFormat="1" ht="15.75" customHeight="1" x14ac:dyDescent="0.2"/>
    <row r="735" customFormat="1" ht="15.75" customHeight="1" x14ac:dyDescent="0.2"/>
    <row r="736" customFormat="1" ht="15.75" customHeight="1" x14ac:dyDescent="0.2"/>
    <row r="737" customFormat="1" ht="15.75" customHeight="1" x14ac:dyDescent="0.2"/>
    <row r="738" customFormat="1" ht="15.75" customHeight="1" x14ac:dyDescent="0.2"/>
    <row r="739" customFormat="1" ht="15.75" customHeight="1" x14ac:dyDescent="0.2"/>
    <row r="740" customFormat="1" ht="15.75" customHeight="1" x14ac:dyDescent="0.2"/>
    <row r="741" customFormat="1" ht="15.75" customHeight="1" x14ac:dyDescent="0.2"/>
    <row r="742" customFormat="1" ht="15.75" customHeight="1" x14ac:dyDescent="0.2"/>
    <row r="743" customFormat="1" ht="15.75" customHeight="1" x14ac:dyDescent="0.2"/>
    <row r="744" customFormat="1" ht="15.75" customHeight="1" x14ac:dyDescent="0.2"/>
    <row r="745" customFormat="1" ht="15.75" customHeight="1" x14ac:dyDescent="0.2"/>
    <row r="746" customFormat="1" ht="15.75" customHeight="1" x14ac:dyDescent="0.2"/>
    <row r="747" customFormat="1" ht="15.75" customHeight="1" x14ac:dyDescent="0.2"/>
    <row r="748" customFormat="1" ht="15.75" customHeight="1" x14ac:dyDescent="0.2"/>
    <row r="749" customFormat="1" ht="15.75" customHeight="1" x14ac:dyDescent="0.2"/>
    <row r="750" customFormat="1" ht="15.75" customHeight="1" x14ac:dyDescent="0.2"/>
    <row r="751" customFormat="1" ht="15.75" customHeight="1" x14ac:dyDescent="0.2"/>
    <row r="752" customFormat="1" ht="15.75" customHeight="1" x14ac:dyDescent="0.2"/>
    <row r="753" customFormat="1" ht="15.75" customHeight="1" x14ac:dyDescent="0.2"/>
    <row r="754" customFormat="1" ht="15.75" customHeight="1" x14ac:dyDescent="0.2"/>
    <row r="755" customFormat="1" ht="15.75" customHeight="1" x14ac:dyDescent="0.2"/>
    <row r="756" customFormat="1" ht="15.75" customHeight="1" x14ac:dyDescent="0.2"/>
    <row r="757" customFormat="1" ht="15.75" customHeight="1" x14ac:dyDescent="0.2"/>
    <row r="758" customFormat="1" ht="15.75" customHeight="1" x14ac:dyDescent="0.2"/>
    <row r="759" customFormat="1" ht="15.75" customHeight="1" x14ac:dyDescent="0.2"/>
    <row r="760" customFormat="1" ht="15.75" customHeight="1" x14ac:dyDescent="0.2"/>
    <row r="761" customFormat="1" ht="15.75" customHeight="1" x14ac:dyDescent="0.2"/>
    <row r="762" customFormat="1" ht="15.75" customHeight="1" x14ac:dyDescent="0.2"/>
    <row r="763" customFormat="1" ht="15.75" customHeight="1" x14ac:dyDescent="0.2"/>
    <row r="764" customFormat="1" ht="15.75" customHeight="1" x14ac:dyDescent="0.2"/>
    <row r="765" customFormat="1" ht="15.75" customHeight="1" x14ac:dyDescent="0.2"/>
    <row r="766" customFormat="1" ht="15.75" customHeight="1" x14ac:dyDescent="0.2"/>
    <row r="767" customFormat="1" ht="15.75" customHeight="1" x14ac:dyDescent="0.2"/>
    <row r="768" customFormat="1" ht="15.75" customHeight="1" x14ac:dyDescent="0.2"/>
    <row r="769" customFormat="1" ht="15.75" customHeight="1" x14ac:dyDescent="0.2"/>
    <row r="770" customFormat="1" ht="15.75" customHeight="1" x14ac:dyDescent="0.2"/>
    <row r="771" customFormat="1" ht="15.75" customHeight="1" x14ac:dyDescent="0.2"/>
    <row r="772" customFormat="1" ht="15.75" customHeight="1" x14ac:dyDescent="0.2"/>
    <row r="773" customFormat="1" ht="15.75" customHeight="1" x14ac:dyDescent="0.2"/>
    <row r="774" customFormat="1" ht="15.75" customHeight="1" x14ac:dyDescent="0.2"/>
    <row r="775" customFormat="1" ht="15.75" customHeight="1" x14ac:dyDescent="0.2"/>
    <row r="776" customFormat="1" ht="15.75" customHeight="1" x14ac:dyDescent="0.2"/>
    <row r="777" customFormat="1" ht="15.75" customHeight="1" x14ac:dyDescent="0.2"/>
    <row r="778" customFormat="1" ht="15.75" customHeight="1" x14ac:dyDescent="0.2"/>
    <row r="779" customFormat="1" ht="15.75" customHeight="1" x14ac:dyDescent="0.2"/>
    <row r="780" customFormat="1" ht="15.75" customHeight="1" x14ac:dyDescent="0.2"/>
    <row r="781" customFormat="1" ht="15.75" customHeight="1" x14ac:dyDescent="0.2"/>
    <row r="782" customFormat="1" ht="15.75" customHeight="1" x14ac:dyDescent="0.2"/>
    <row r="783" customFormat="1" ht="15.75" customHeight="1" x14ac:dyDescent="0.2"/>
    <row r="784" customFormat="1" ht="15.75" customHeight="1" x14ac:dyDescent="0.2"/>
    <row r="785" customFormat="1" ht="15.75" customHeight="1" x14ac:dyDescent="0.2"/>
    <row r="786" customFormat="1" ht="15.75" customHeight="1" x14ac:dyDescent="0.2"/>
    <row r="787" customFormat="1" ht="15.75" customHeight="1" x14ac:dyDescent="0.2"/>
    <row r="788" customFormat="1" ht="15.75" customHeight="1" x14ac:dyDescent="0.2"/>
    <row r="789" customFormat="1" ht="15.75" customHeight="1" x14ac:dyDescent="0.2"/>
    <row r="790" customFormat="1" ht="15.75" customHeight="1" x14ac:dyDescent="0.2"/>
    <row r="791" customFormat="1" ht="15.75" customHeight="1" x14ac:dyDescent="0.2"/>
    <row r="792" customFormat="1" ht="15.75" customHeight="1" x14ac:dyDescent="0.2"/>
    <row r="793" customFormat="1" ht="15.75" customHeight="1" x14ac:dyDescent="0.2"/>
    <row r="794" customFormat="1" ht="15.75" customHeight="1" x14ac:dyDescent="0.2"/>
    <row r="795" customFormat="1" ht="15.75" customHeight="1" x14ac:dyDescent="0.2"/>
    <row r="796" customFormat="1" ht="15.75" customHeight="1" x14ac:dyDescent="0.2"/>
    <row r="797" customFormat="1" ht="15.75" customHeight="1" x14ac:dyDescent="0.2"/>
    <row r="798" customFormat="1" ht="15.75" customHeight="1" x14ac:dyDescent="0.2"/>
    <row r="799" customFormat="1" ht="15.75" customHeight="1" x14ac:dyDescent="0.2"/>
    <row r="800" customFormat="1" ht="15.75" customHeight="1" x14ac:dyDescent="0.2"/>
    <row r="801" customFormat="1" ht="15.75" customHeight="1" x14ac:dyDescent="0.2"/>
    <row r="802" customFormat="1" ht="15.75" customHeight="1" x14ac:dyDescent="0.2"/>
    <row r="803" customFormat="1" ht="15.75" customHeight="1" x14ac:dyDescent="0.2"/>
    <row r="804" customFormat="1" ht="15.75" customHeight="1" x14ac:dyDescent="0.2"/>
    <row r="805" customFormat="1" ht="15.75" customHeight="1" x14ac:dyDescent="0.2"/>
    <row r="806" customFormat="1" ht="15.75" customHeight="1" x14ac:dyDescent="0.2"/>
    <row r="807" customFormat="1" ht="15.75" customHeight="1" x14ac:dyDescent="0.2"/>
    <row r="808" customFormat="1" ht="15.75" customHeight="1" x14ac:dyDescent="0.2"/>
    <row r="809" customFormat="1" ht="15.75" customHeight="1" x14ac:dyDescent="0.2"/>
    <row r="810" customFormat="1" ht="15.75" customHeight="1" x14ac:dyDescent="0.2"/>
    <row r="811" customFormat="1" ht="15.75" customHeight="1" x14ac:dyDescent="0.2"/>
    <row r="812" customFormat="1" ht="15.75" customHeight="1" x14ac:dyDescent="0.2"/>
    <row r="813" customFormat="1" ht="15.75" customHeight="1" x14ac:dyDescent="0.2"/>
    <row r="814" customFormat="1" ht="15.75" customHeight="1" x14ac:dyDescent="0.2"/>
    <row r="815" customFormat="1" ht="15.75" customHeight="1" x14ac:dyDescent="0.2"/>
    <row r="816" customFormat="1" ht="15.75" customHeight="1" x14ac:dyDescent="0.2"/>
    <row r="817" customFormat="1" ht="15.75" customHeight="1" x14ac:dyDescent="0.2"/>
    <row r="818" customFormat="1" ht="15.75" customHeight="1" x14ac:dyDescent="0.2"/>
    <row r="819" customFormat="1" ht="15.75" customHeight="1" x14ac:dyDescent="0.2"/>
    <row r="820" customFormat="1" ht="15.75" customHeight="1" x14ac:dyDescent="0.2"/>
    <row r="821" customFormat="1" ht="15.75" customHeight="1" x14ac:dyDescent="0.2"/>
    <row r="822" customFormat="1" ht="15.75" customHeight="1" x14ac:dyDescent="0.2"/>
    <row r="823" customFormat="1" ht="15.75" customHeight="1" x14ac:dyDescent="0.2"/>
    <row r="824" customFormat="1" ht="15.75" customHeight="1" x14ac:dyDescent="0.2"/>
    <row r="825" customFormat="1" ht="15.75" customHeight="1" x14ac:dyDescent="0.2"/>
    <row r="826" customFormat="1" ht="15.75" customHeight="1" x14ac:dyDescent="0.2"/>
    <row r="827" customFormat="1" ht="15.75" customHeight="1" x14ac:dyDescent="0.2"/>
    <row r="828" customFormat="1" ht="15.75" customHeight="1" x14ac:dyDescent="0.2"/>
    <row r="829" customFormat="1" ht="15.75" customHeight="1" x14ac:dyDescent="0.2"/>
    <row r="830" customFormat="1" ht="15.75" customHeight="1" x14ac:dyDescent="0.2"/>
    <row r="831" customFormat="1" ht="15.75" customHeight="1" x14ac:dyDescent="0.2"/>
    <row r="832" customFormat="1" ht="15.75" customHeight="1" x14ac:dyDescent="0.2"/>
    <row r="833" customFormat="1" ht="15.75" customHeight="1" x14ac:dyDescent="0.2"/>
    <row r="834" customFormat="1" ht="15.75" customHeight="1" x14ac:dyDescent="0.2"/>
    <row r="835" customFormat="1" ht="15.75" customHeight="1" x14ac:dyDescent="0.2"/>
    <row r="836" customFormat="1" ht="15.75" customHeight="1" x14ac:dyDescent="0.2"/>
    <row r="837" customFormat="1" ht="15.75" customHeight="1" x14ac:dyDescent="0.2"/>
    <row r="838" customFormat="1" ht="15.75" customHeight="1" x14ac:dyDescent="0.2"/>
    <row r="839" customFormat="1" ht="15.75" customHeight="1" x14ac:dyDescent="0.2"/>
    <row r="840" customFormat="1" ht="15.75" customHeight="1" x14ac:dyDescent="0.2"/>
    <row r="841" customFormat="1" ht="15.75" customHeight="1" x14ac:dyDescent="0.2"/>
    <row r="842" customFormat="1" ht="15.75" customHeight="1" x14ac:dyDescent="0.2"/>
    <row r="843" customFormat="1" ht="15.75" customHeight="1" x14ac:dyDescent="0.2"/>
    <row r="844" customFormat="1" ht="15.75" customHeight="1" x14ac:dyDescent="0.2"/>
    <row r="845" customFormat="1" ht="15.75" customHeight="1" x14ac:dyDescent="0.2"/>
    <row r="846" customFormat="1" ht="15.75" customHeight="1" x14ac:dyDescent="0.2"/>
    <row r="847" customFormat="1" ht="15.75" customHeight="1" x14ac:dyDescent="0.2"/>
    <row r="848" customFormat="1" ht="15.75" customHeight="1" x14ac:dyDescent="0.2"/>
    <row r="849" customFormat="1" ht="15.75" customHeight="1" x14ac:dyDescent="0.2"/>
    <row r="850" customFormat="1" ht="15.75" customHeight="1" x14ac:dyDescent="0.2"/>
    <row r="851" customFormat="1" ht="15.75" customHeight="1" x14ac:dyDescent="0.2"/>
    <row r="852" customFormat="1" ht="15.75" customHeight="1" x14ac:dyDescent="0.2"/>
    <row r="853" customFormat="1" ht="15.75" customHeight="1" x14ac:dyDescent="0.2"/>
    <row r="854" customFormat="1" ht="15.75" customHeight="1" x14ac:dyDescent="0.2"/>
    <row r="855" customFormat="1" ht="15.75" customHeight="1" x14ac:dyDescent="0.2"/>
    <row r="856" customFormat="1" ht="15.75" customHeight="1" x14ac:dyDescent="0.2"/>
    <row r="857" customFormat="1" ht="15.75" customHeight="1" x14ac:dyDescent="0.2"/>
    <row r="858" customFormat="1" ht="15.75" customHeight="1" x14ac:dyDescent="0.2"/>
    <row r="859" customFormat="1" ht="15.75" customHeight="1" x14ac:dyDescent="0.2"/>
    <row r="860" customFormat="1" ht="15.75" customHeight="1" x14ac:dyDescent="0.2"/>
    <row r="861" customFormat="1" ht="15.75" customHeight="1" x14ac:dyDescent="0.2"/>
    <row r="862" customFormat="1" ht="15.75" customHeight="1" x14ac:dyDescent="0.2"/>
    <row r="863" customFormat="1" ht="15.75" customHeight="1" x14ac:dyDescent="0.2"/>
    <row r="864" customFormat="1" ht="15.75" customHeight="1" x14ac:dyDescent="0.2"/>
    <row r="865" customFormat="1" ht="15.75" customHeight="1" x14ac:dyDescent="0.2"/>
    <row r="866" customFormat="1" ht="15.75" customHeight="1" x14ac:dyDescent="0.2"/>
    <row r="867" customFormat="1" ht="15.75" customHeight="1" x14ac:dyDescent="0.2"/>
    <row r="868" customFormat="1" ht="15.75" customHeight="1" x14ac:dyDescent="0.2"/>
    <row r="869" customFormat="1" ht="15.75" customHeight="1" x14ac:dyDescent="0.2"/>
    <row r="870" customFormat="1" ht="15.75" customHeight="1" x14ac:dyDescent="0.2"/>
    <row r="871" customFormat="1" ht="15.75" customHeight="1" x14ac:dyDescent="0.2"/>
    <row r="872" customFormat="1" ht="15.75" customHeight="1" x14ac:dyDescent="0.2"/>
    <row r="873" customFormat="1" ht="15.75" customHeight="1" x14ac:dyDescent="0.2"/>
    <row r="874" customFormat="1" ht="15.75" customHeight="1" x14ac:dyDescent="0.2"/>
    <row r="875" customFormat="1" ht="15.75" customHeight="1" x14ac:dyDescent="0.2"/>
    <row r="876" customFormat="1" ht="15.75" customHeight="1" x14ac:dyDescent="0.2"/>
    <row r="877" customFormat="1" ht="15.75" customHeight="1" x14ac:dyDescent="0.2"/>
    <row r="878" customFormat="1" ht="15.75" customHeight="1" x14ac:dyDescent="0.2"/>
    <row r="879" customFormat="1" ht="15.75" customHeight="1" x14ac:dyDescent="0.2"/>
    <row r="880" customFormat="1" ht="15.75" customHeight="1" x14ac:dyDescent="0.2"/>
    <row r="881" customFormat="1" ht="15.75" customHeight="1" x14ac:dyDescent="0.2"/>
    <row r="882" customFormat="1" ht="15.75" customHeight="1" x14ac:dyDescent="0.2"/>
    <row r="883" customFormat="1" ht="15.75" customHeight="1" x14ac:dyDescent="0.2"/>
    <row r="884" customFormat="1" ht="15.75" customHeight="1" x14ac:dyDescent="0.2"/>
    <row r="885" customFormat="1" ht="15.75" customHeight="1" x14ac:dyDescent="0.2"/>
    <row r="886" customFormat="1" ht="15.75" customHeight="1" x14ac:dyDescent="0.2"/>
    <row r="887" customFormat="1" ht="15.75" customHeight="1" x14ac:dyDescent="0.2"/>
    <row r="888" customFormat="1" ht="15.75" customHeight="1" x14ac:dyDescent="0.2"/>
    <row r="889" customFormat="1" ht="15.75" customHeight="1" x14ac:dyDescent="0.2"/>
    <row r="890" customFormat="1" ht="15.75" customHeight="1" x14ac:dyDescent="0.2"/>
    <row r="891" customFormat="1" ht="15.75" customHeight="1" x14ac:dyDescent="0.2"/>
    <row r="892" customFormat="1" ht="15.75" customHeight="1" x14ac:dyDescent="0.2"/>
    <row r="893" customFormat="1" ht="15.75" customHeight="1" x14ac:dyDescent="0.2"/>
    <row r="894" customFormat="1" ht="15.75" customHeight="1" x14ac:dyDescent="0.2"/>
    <row r="895" customFormat="1" ht="15.75" customHeight="1" x14ac:dyDescent="0.2"/>
    <row r="896" customFormat="1" ht="15.75" customHeight="1" x14ac:dyDescent="0.2"/>
    <row r="897" customFormat="1" ht="15.75" customHeight="1" x14ac:dyDescent="0.2"/>
    <row r="898" customFormat="1" ht="15.75" customHeight="1" x14ac:dyDescent="0.2"/>
    <row r="899" customFormat="1" ht="15.75" customHeight="1" x14ac:dyDescent="0.2"/>
    <row r="900" customFormat="1" ht="15.75" customHeight="1" x14ac:dyDescent="0.2"/>
    <row r="901" customFormat="1" ht="15.75" customHeight="1" x14ac:dyDescent="0.2"/>
    <row r="902" customFormat="1" ht="15.75" customHeight="1" x14ac:dyDescent="0.2"/>
    <row r="903" customFormat="1" ht="15.75" customHeight="1" x14ac:dyDescent="0.2"/>
    <row r="904" customFormat="1" ht="15.75" customHeight="1" x14ac:dyDescent="0.2"/>
    <row r="905" customFormat="1" ht="15.75" customHeight="1" x14ac:dyDescent="0.2"/>
    <row r="906" customFormat="1" ht="15.75" customHeight="1" x14ac:dyDescent="0.2"/>
    <row r="907" customFormat="1" ht="15.75" customHeight="1" x14ac:dyDescent="0.2"/>
    <row r="908" customFormat="1" ht="15.75" customHeight="1" x14ac:dyDescent="0.2"/>
    <row r="909" customFormat="1" ht="15.75" customHeight="1" x14ac:dyDescent="0.2"/>
    <row r="910" customFormat="1" ht="15.75" customHeight="1" x14ac:dyDescent="0.2"/>
    <row r="911" customFormat="1" ht="15.75" customHeight="1" x14ac:dyDescent="0.2"/>
    <row r="912" customFormat="1" ht="15.75" customHeight="1" x14ac:dyDescent="0.2"/>
    <row r="913" customFormat="1" ht="15.75" customHeight="1" x14ac:dyDescent="0.2"/>
    <row r="914" customFormat="1" ht="15.75" customHeight="1" x14ac:dyDescent="0.2"/>
    <row r="915" customFormat="1" ht="15.75" customHeight="1" x14ac:dyDescent="0.2"/>
    <row r="916" customFormat="1" ht="15.75" customHeight="1" x14ac:dyDescent="0.2"/>
    <row r="917" customFormat="1" ht="15.75" customHeight="1" x14ac:dyDescent="0.2"/>
    <row r="918" customFormat="1" ht="15.75" customHeight="1" x14ac:dyDescent="0.2"/>
    <row r="919" customFormat="1" ht="15.75" customHeight="1" x14ac:dyDescent="0.2"/>
    <row r="920" customFormat="1" ht="15.75" customHeight="1" x14ac:dyDescent="0.2"/>
    <row r="921" customFormat="1" ht="15.75" customHeight="1" x14ac:dyDescent="0.2"/>
    <row r="922" customFormat="1" ht="15.75" customHeight="1" x14ac:dyDescent="0.2"/>
    <row r="923" customFormat="1" ht="15.75" customHeight="1" x14ac:dyDescent="0.2"/>
    <row r="924" customFormat="1" ht="15.75" customHeight="1" x14ac:dyDescent="0.2"/>
    <row r="925" customFormat="1" ht="15.75" customHeight="1" x14ac:dyDescent="0.2"/>
    <row r="926" customFormat="1" ht="15.75" customHeight="1" x14ac:dyDescent="0.2"/>
    <row r="927" customFormat="1" ht="15.75" customHeight="1" x14ac:dyDescent="0.2"/>
    <row r="928" customFormat="1" ht="15.75" customHeight="1" x14ac:dyDescent="0.2"/>
    <row r="929" customFormat="1" ht="15.75" customHeight="1" x14ac:dyDescent="0.2"/>
    <row r="930" customFormat="1" ht="15.75" customHeight="1" x14ac:dyDescent="0.2"/>
    <row r="931" customFormat="1" ht="15.75" customHeight="1" x14ac:dyDescent="0.2"/>
    <row r="932" customFormat="1" ht="15.75" customHeight="1" x14ac:dyDescent="0.2"/>
    <row r="933" customFormat="1" ht="15.75" customHeight="1" x14ac:dyDescent="0.2"/>
    <row r="934" customFormat="1" ht="15.75" customHeight="1" x14ac:dyDescent="0.2"/>
    <row r="935" customFormat="1" ht="15.75" customHeight="1" x14ac:dyDescent="0.2"/>
    <row r="936" customFormat="1" ht="15.75" customHeight="1" x14ac:dyDescent="0.2"/>
    <row r="937" customFormat="1" ht="15.75" customHeight="1" x14ac:dyDescent="0.2"/>
    <row r="938" customFormat="1" ht="15.75" customHeight="1" x14ac:dyDescent="0.2"/>
    <row r="939" customFormat="1" ht="15.75" customHeight="1" x14ac:dyDescent="0.2"/>
    <row r="940" customFormat="1" ht="15.75" customHeight="1" x14ac:dyDescent="0.2"/>
    <row r="941" customFormat="1" ht="15.75" customHeight="1" x14ac:dyDescent="0.2"/>
    <row r="942" customFormat="1" ht="15.75" customHeight="1" x14ac:dyDescent="0.2"/>
    <row r="943" customFormat="1" ht="15.75" customHeight="1" x14ac:dyDescent="0.2"/>
    <row r="944" customFormat="1" ht="15.75" customHeight="1" x14ac:dyDescent="0.2"/>
    <row r="945" customFormat="1" ht="15.75" customHeight="1" x14ac:dyDescent="0.2"/>
    <row r="946" customFormat="1" ht="15.75" customHeight="1" x14ac:dyDescent="0.2"/>
    <row r="947" customFormat="1" ht="15.75" customHeight="1" x14ac:dyDescent="0.2"/>
    <row r="948" customFormat="1" ht="15.75" customHeight="1" x14ac:dyDescent="0.2"/>
    <row r="949" customFormat="1" ht="15.75" customHeight="1" x14ac:dyDescent="0.2"/>
    <row r="950" customFormat="1" ht="15.75" customHeight="1" x14ac:dyDescent="0.2"/>
    <row r="951" customFormat="1" ht="15.75" customHeight="1" x14ac:dyDescent="0.2"/>
    <row r="952" customFormat="1" ht="15.75" customHeight="1" x14ac:dyDescent="0.2"/>
    <row r="953" customFormat="1" ht="15.75" customHeight="1" x14ac:dyDescent="0.2"/>
    <row r="954" customFormat="1" ht="15.75" customHeight="1" x14ac:dyDescent="0.2"/>
    <row r="955" customFormat="1" ht="15.75" customHeight="1" x14ac:dyDescent="0.2"/>
    <row r="956" customFormat="1" ht="15.75" customHeight="1" x14ac:dyDescent="0.2"/>
    <row r="957" customFormat="1" ht="15.75" customHeight="1" x14ac:dyDescent="0.2"/>
    <row r="958" customFormat="1" ht="15.75" customHeight="1" x14ac:dyDescent="0.2"/>
    <row r="959" customFormat="1" ht="15.75" customHeight="1" x14ac:dyDescent="0.2"/>
    <row r="960" customFormat="1" ht="15.75" customHeight="1" x14ac:dyDescent="0.2"/>
    <row r="961" customFormat="1" ht="15.75" customHeight="1" x14ac:dyDescent="0.2"/>
    <row r="962" customFormat="1" ht="15.75" customHeight="1" x14ac:dyDescent="0.2"/>
    <row r="963" customFormat="1" ht="15.75" customHeight="1" x14ac:dyDescent="0.2"/>
    <row r="964" customFormat="1" ht="15.75" customHeight="1" x14ac:dyDescent="0.2"/>
    <row r="965" customFormat="1" ht="15.75" customHeight="1" x14ac:dyDescent="0.2"/>
    <row r="966" customFormat="1" ht="15.75" customHeight="1" x14ac:dyDescent="0.2"/>
    <row r="967" customFormat="1" ht="15.75" customHeight="1" x14ac:dyDescent="0.2"/>
    <row r="968" customFormat="1" ht="15.75" customHeight="1" x14ac:dyDescent="0.2"/>
    <row r="969" customFormat="1" ht="15.75" customHeight="1" x14ac:dyDescent="0.2"/>
    <row r="970" customFormat="1" ht="15.75" customHeight="1" x14ac:dyDescent="0.2"/>
    <row r="971" customFormat="1" ht="15.75" customHeight="1" x14ac:dyDescent="0.2"/>
    <row r="972" customFormat="1" ht="15.75" customHeight="1" x14ac:dyDescent="0.2"/>
    <row r="973" customFormat="1" ht="15.75" customHeight="1" x14ac:dyDescent="0.2"/>
    <row r="974" customFormat="1" ht="15.75" customHeight="1" x14ac:dyDescent="0.2"/>
    <row r="975" customFormat="1" ht="15.75" customHeight="1" x14ac:dyDescent="0.2"/>
    <row r="976" customFormat="1" ht="15.75" customHeight="1" x14ac:dyDescent="0.2"/>
    <row r="977" customFormat="1" ht="15.75" customHeight="1" x14ac:dyDescent="0.2"/>
    <row r="978" customFormat="1" ht="15.75" customHeight="1" x14ac:dyDescent="0.2"/>
    <row r="979" customFormat="1" ht="15.75" customHeight="1" x14ac:dyDescent="0.2"/>
    <row r="980" customFormat="1" ht="15.75" customHeight="1" x14ac:dyDescent="0.2"/>
    <row r="981" customFormat="1" ht="15.75" customHeight="1" x14ac:dyDescent="0.2"/>
    <row r="982" customFormat="1" ht="15.75" customHeight="1" x14ac:dyDescent="0.2"/>
    <row r="983" customFormat="1" ht="15.75" customHeight="1" x14ac:dyDescent="0.2"/>
    <row r="984" customFormat="1" ht="15.75" customHeight="1" x14ac:dyDescent="0.2"/>
    <row r="985" customFormat="1" ht="15.75" customHeight="1" x14ac:dyDescent="0.2"/>
    <row r="986" customFormat="1" ht="15.75" customHeight="1" x14ac:dyDescent="0.2"/>
    <row r="987" customFormat="1" ht="15.75" customHeight="1" x14ac:dyDescent="0.2"/>
    <row r="988" customFormat="1" ht="15.75" customHeight="1" x14ac:dyDescent="0.2"/>
    <row r="989" customFormat="1" ht="15.75" customHeight="1" x14ac:dyDescent="0.2"/>
    <row r="990" customFormat="1" ht="15.75" customHeight="1" x14ac:dyDescent="0.2"/>
    <row r="991" customFormat="1" ht="15.75" customHeight="1" x14ac:dyDescent="0.2"/>
    <row r="992" customFormat="1" ht="15.75" customHeight="1" x14ac:dyDescent="0.2"/>
    <row r="993" customFormat="1" ht="15.75" customHeight="1" x14ac:dyDescent="0.2"/>
    <row r="994" customFormat="1" ht="15.75" customHeight="1" x14ac:dyDescent="0.2"/>
    <row r="995" customFormat="1" ht="15.75" customHeight="1" x14ac:dyDescent="0.2"/>
    <row r="996" customFormat="1" ht="15.75" customHeight="1" x14ac:dyDescent="0.2"/>
    <row r="997" customFormat="1" ht="15.75" customHeight="1" x14ac:dyDescent="0.2"/>
    <row r="998" customFormat="1" ht="15.75" customHeight="1" x14ac:dyDescent="0.2"/>
    <row r="999" customFormat="1" ht="15.75" customHeight="1" x14ac:dyDescent="0.2"/>
    <row r="1000" customFormat="1" ht="15.75" customHeight="1" x14ac:dyDescent="0.2"/>
    <row r="1001" customFormat="1" ht="15.75" customHeight="1" x14ac:dyDescent="0.2"/>
    <row r="1002" customFormat="1" ht="15.75" customHeight="1" x14ac:dyDescent="0.2"/>
    <row r="1003" customFormat="1" ht="15.75" customHeight="1" x14ac:dyDescent="0.2"/>
    <row r="1004" customFormat="1" ht="15.75" customHeight="1" x14ac:dyDescent="0.2"/>
    <row r="1005" customFormat="1" ht="15.75" customHeight="1" x14ac:dyDescent="0.2"/>
    <row r="1006" customFormat="1" ht="15.75" customHeight="1" x14ac:dyDescent="0.2"/>
    <row r="1007" customFormat="1" ht="15.75" customHeight="1" x14ac:dyDescent="0.2"/>
    <row r="1008" customFormat="1" ht="15.75" customHeight="1" x14ac:dyDescent="0.2"/>
    <row r="1009" customFormat="1" ht="15.75" customHeight="1" x14ac:dyDescent="0.2"/>
    <row r="1010" customFormat="1" ht="15.75" customHeight="1" x14ac:dyDescent="0.2"/>
    <row r="1011" customFormat="1" ht="15.75" customHeight="1" x14ac:dyDescent="0.2"/>
    <row r="1012" customFormat="1" ht="15.75" customHeight="1" x14ac:dyDescent="0.2"/>
    <row r="1013" customFormat="1" ht="15.75" customHeight="1" x14ac:dyDescent="0.2"/>
    <row r="1014" customFormat="1" ht="15.75" customHeight="1" x14ac:dyDescent="0.2"/>
    <row r="1015" customFormat="1" ht="15.75" customHeight="1" x14ac:dyDescent="0.2"/>
    <row r="1016" customFormat="1" ht="15.75" customHeight="1" x14ac:dyDescent="0.2"/>
    <row r="1017" customFormat="1" ht="15.75" customHeight="1" x14ac:dyDescent="0.2"/>
    <row r="1018" customFormat="1" ht="15.75" customHeight="1" x14ac:dyDescent="0.2"/>
    <row r="1019" customFormat="1" ht="15.75" customHeight="1" x14ac:dyDescent="0.2"/>
    <row r="1020" customFormat="1" ht="15.75" customHeight="1" x14ac:dyDescent="0.2"/>
    <row r="1021" customFormat="1" ht="15.75" customHeight="1" x14ac:dyDescent="0.2"/>
    <row r="1022" customFormat="1" ht="15.75" customHeight="1" x14ac:dyDescent="0.2"/>
    <row r="1023" customFormat="1" ht="15.75" customHeight="1" x14ac:dyDescent="0.2"/>
    <row r="1024" customFormat="1" ht="15.75" customHeight="1" x14ac:dyDescent="0.2"/>
    <row r="1025" customFormat="1" ht="15.75" customHeight="1" x14ac:dyDescent="0.2"/>
    <row r="1026" customFormat="1" ht="15.75" customHeight="1" x14ac:dyDescent="0.2"/>
    <row r="1027" customFormat="1" ht="15.75" customHeight="1" x14ac:dyDescent="0.2"/>
    <row r="1028" customFormat="1" ht="15.75" customHeight="1" x14ac:dyDescent="0.2"/>
    <row r="1029" customFormat="1" ht="15.75" customHeight="1" x14ac:dyDescent="0.2"/>
    <row r="1030" customFormat="1" ht="15.75" customHeight="1" x14ac:dyDescent="0.2"/>
    <row r="1031" customFormat="1" ht="15.75" customHeight="1" x14ac:dyDescent="0.2"/>
    <row r="1032" customFormat="1" ht="15.75" customHeight="1" x14ac:dyDescent="0.2"/>
    <row r="1033" customFormat="1" ht="15.75" customHeight="1" x14ac:dyDescent="0.2"/>
    <row r="1034" customFormat="1" ht="15.75" customHeight="1" x14ac:dyDescent="0.2"/>
    <row r="1035" customFormat="1" ht="15.75" customHeight="1" x14ac:dyDescent="0.2"/>
    <row r="1036" customFormat="1" ht="15.75" customHeight="1" x14ac:dyDescent="0.2"/>
    <row r="1037" customFormat="1" ht="15.75" customHeight="1" x14ac:dyDescent="0.2"/>
    <row r="1038" customFormat="1" ht="15.75" customHeight="1" x14ac:dyDescent="0.2"/>
    <row r="1039" customFormat="1" ht="15.75" customHeight="1" x14ac:dyDescent="0.2"/>
    <row r="1040" customFormat="1" ht="15.75" customHeight="1" x14ac:dyDescent="0.2"/>
    <row r="1041" customFormat="1" ht="15.75" customHeight="1" x14ac:dyDescent="0.2"/>
    <row r="1042" customFormat="1" ht="15.75" customHeight="1" x14ac:dyDescent="0.2"/>
    <row r="1043" customFormat="1" ht="15.75" customHeight="1" x14ac:dyDescent="0.2"/>
    <row r="1044" customFormat="1" ht="15.75" customHeight="1" x14ac:dyDescent="0.2"/>
    <row r="1045" customFormat="1" ht="15.75" customHeight="1" x14ac:dyDescent="0.2"/>
    <row r="1046" customFormat="1" ht="15.75" customHeight="1" x14ac:dyDescent="0.2"/>
    <row r="1047" customFormat="1" ht="15.75" customHeight="1" x14ac:dyDescent="0.2"/>
    <row r="1048" customFormat="1" ht="15.75" customHeight="1" x14ac:dyDescent="0.2"/>
    <row r="1049" customFormat="1" ht="15.75" customHeight="1" x14ac:dyDescent="0.2"/>
    <row r="1050" customFormat="1" ht="15.75" customHeight="1" x14ac:dyDescent="0.2"/>
    <row r="1051" customFormat="1" ht="15.75" customHeight="1" x14ac:dyDescent="0.2"/>
    <row r="1052" customFormat="1" ht="15.75" customHeight="1" x14ac:dyDescent="0.2"/>
    <row r="1053" customFormat="1" ht="15.75" customHeight="1" x14ac:dyDescent="0.2"/>
    <row r="1054" customFormat="1" ht="15.75" customHeight="1" x14ac:dyDescent="0.2"/>
    <row r="1055" customFormat="1" ht="15.75" customHeight="1" x14ac:dyDescent="0.2"/>
    <row r="1056" customFormat="1" ht="15.75" customHeight="1" x14ac:dyDescent="0.2"/>
    <row r="1057" customFormat="1" ht="15.75" customHeight="1" x14ac:dyDescent="0.2"/>
    <row r="1058" customFormat="1" ht="15.75" customHeight="1" x14ac:dyDescent="0.2"/>
    <row r="1059" customFormat="1" ht="15.75" customHeight="1" x14ac:dyDescent="0.2"/>
    <row r="1060" customFormat="1" ht="15.75" customHeight="1" x14ac:dyDescent="0.2"/>
    <row r="1061" customFormat="1" ht="15.75" customHeight="1" x14ac:dyDescent="0.2"/>
    <row r="1062" customFormat="1" ht="15.75" customHeight="1" x14ac:dyDescent="0.2"/>
    <row r="1063" customFormat="1" ht="15.75" customHeight="1" x14ac:dyDescent="0.2"/>
    <row r="1064" customFormat="1" ht="15.75" customHeight="1" x14ac:dyDescent="0.2"/>
    <row r="1065" customFormat="1" ht="15.75" customHeight="1" x14ac:dyDescent="0.2"/>
    <row r="1066" customFormat="1" ht="15.75" customHeight="1" x14ac:dyDescent="0.2"/>
    <row r="1067" customFormat="1" ht="15.75" customHeight="1" x14ac:dyDescent="0.2"/>
    <row r="1068" customFormat="1" ht="15.75" customHeight="1" x14ac:dyDescent="0.2"/>
    <row r="1069" customFormat="1" ht="15.75" customHeight="1" x14ac:dyDescent="0.2"/>
    <row r="1070" customFormat="1" ht="15.75" customHeight="1" x14ac:dyDescent="0.2"/>
    <row r="1071" customFormat="1" ht="15.75" customHeight="1" x14ac:dyDescent="0.2"/>
    <row r="1072" customFormat="1" ht="15.75" customHeight="1" x14ac:dyDescent="0.2"/>
    <row r="1073" customFormat="1" ht="15.75" customHeight="1" x14ac:dyDescent="0.2"/>
    <row r="1074" customFormat="1" ht="15.75" customHeight="1" x14ac:dyDescent="0.2"/>
    <row r="1075" customFormat="1" ht="15.75" customHeight="1" x14ac:dyDescent="0.2"/>
    <row r="1076" customFormat="1" ht="15.75" customHeight="1" x14ac:dyDescent="0.2"/>
    <row r="1077" customFormat="1" ht="15.75" customHeight="1" x14ac:dyDescent="0.2"/>
    <row r="1078" customFormat="1" ht="15.75" customHeight="1" x14ac:dyDescent="0.2"/>
    <row r="1079" customFormat="1" ht="15.75" customHeight="1" x14ac:dyDescent="0.2"/>
    <row r="1080" customFormat="1" ht="15.75" customHeight="1" x14ac:dyDescent="0.2"/>
    <row r="1081" customFormat="1" ht="15.75" customHeight="1" x14ac:dyDescent="0.2"/>
    <row r="1082" customFormat="1" ht="15.75" customHeight="1" x14ac:dyDescent="0.2"/>
    <row r="1083" customFormat="1" ht="15.75" customHeight="1" x14ac:dyDescent="0.2"/>
    <row r="1084" customFormat="1" ht="15.75" customHeight="1" x14ac:dyDescent="0.2"/>
    <row r="1085" customFormat="1" ht="15.75" customHeight="1" x14ac:dyDescent="0.2"/>
    <row r="1086" customFormat="1" ht="15.75" customHeight="1" x14ac:dyDescent="0.2"/>
    <row r="1087" customFormat="1" ht="15.75" customHeight="1" x14ac:dyDescent="0.2"/>
    <row r="1088" customFormat="1" ht="15.75" customHeight="1" x14ac:dyDescent="0.2"/>
    <row r="1089" customFormat="1" ht="15.75" customHeight="1" x14ac:dyDescent="0.2"/>
    <row r="1090" customFormat="1" ht="15.75" customHeight="1" x14ac:dyDescent="0.2"/>
    <row r="1091" customFormat="1" ht="15.75" customHeight="1" x14ac:dyDescent="0.2"/>
    <row r="1092" customFormat="1" ht="15.75" customHeight="1" x14ac:dyDescent="0.2"/>
    <row r="1093" customFormat="1" ht="15.75" customHeight="1" x14ac:dyDescent="0.2"/>
    <row r="1094" customFormat="1" ht="15.75" customHeight="1" x14ac:dyDescent="0.2"/>
    <row r="1095" customFormat="1" ht="15.75" customHeight="1" x14ac:dyDescent="0.2"/>
    <row r="1096" customFormat="1" ht="15.75" customHeight="1" x14ac:dyDescent="0.2"/>
    <row r="1097" customFormat="1" ht="15.75" customHeight="1" x14ac:dyDescent="0.2"/>
    <row r="1098" customFormat="1" ht="15.75" customHeight="1" x14ac:dyDescent="0.2"/>
    <row r="1099" customFormat="1" ht="15.75" customHeight="1" x14ac:dyDescent="0.2"/>
    <row r="1100" customFormat="1" ht="15.75" customHeight="1" x14ac:dyDescent="0.2"/>
    <row r="1101" customFormat="1" ht="15.75" customHeight="1" x14ac:dyDescent="0.2"/>
    <row r="1102" customFormat="1" ht="15.75" customHeight="1" x14ac:dyDescent="0.2"/>
    <row r="1103" customFormat="1" ht="15.75" customHeight="1" x14ac:dyDescent="0.2"/>
    <row r="1104" customFormat="1" ht="15.75" customHeight="1" x14ac:dyDescent="0.2"/>
    <row r="1105" customFormat="1" ht="15.75" customHeight="1" x14ac:dyDescent="0.2"/>
    <row r="1106" customFormat="1" ht="15.75" customHeight="1" x14ac:dyDescent="0.2"/>
    <row r="1107" customFormat="1" ht="15.75" customHeight="1" x14ac:dyDescent="0.2"/>
    <row r="1108" customFormat="1" ht="15.75" customHeight="1" x14ac:dyDescent="0.2"/>
    <row r="1109" customFormat="1" ht="15.75" customHeight="1" x14ac:dyDescent="0.2"/>
    <row r="1110" customFormat="1" ht="15.75" customHeight="1" x14ac:dyDescent="0.2"/>
    <row r="1111" customFormat="1" ht="15.75" customHeight="1" x14ac:dyDescent="0.2"/>
    <row r="1112" customFormat="1" ht="15.75" customHeight="1" x14ac:dyDescent="0.2"/>
    <row r="1113" customFormat="1" ht="15.75" customHeight="1" x14ac:dyDescent="0.2"/>
    <row r="1114" customFormat="1" ht="15.75" customHeight="1" x14ac:dyDescent="0.2"/>
    <row r="1115" customFormat="1" ht="15.75" customHeight="1" x14ac:dyDescent="0.2"/>
    <row r="1116" customFormat="1" ht="15.75" customHeight="1" x14ac:dyDescent="0.2"/>
    <row r="1117" customFormat="1" ht="15.75" customHeight="1" x14ac:dyDescent="0.2"/>
    <row r="1118" customFormat="1" ht="15.75" customHeight="1" x14ac:dyDescent="0.2"/>
    <row r="1119" customFormat="1" ht="15.75" customHeight="1" x14ac:dyDescent="0.2"/>
    <row r="1120" customFormat="1" ht="15.75" customHeight="1" x14ac:dyDescent="0.2"/>
    <row r="1121" customFormat="1" ht="15.75" customHeight="1" x14ac:dyDescent="0.2"/>
    <row r="1122" customFormat="1" ht="15.75" customHeight="1" x14ac:dyDescent="0.2"/>
    <row r="1123" customFormat="1" ht="15.75" customHeight="1" x14ac:dyDescent="0.2"/>
    <row r="1124" customFormat="1" ht="15.75" customHeight="1" x14ac:dyDescent="0.2"/>
    <row r="1125" customFormat="1" ht="15.75" customHeight="1" x14ac:dyDescent="0.2"/>
    <row r="1126" customFormat="1" ht="15.75" customHeight="1" x14ac:dyDescent="0.2"/>
    <row r="1127" customFormat="1" ht="15.75" customHeight="1" x14ac:dyDescent="0.2"/>
    <row r="1128" customFormat="1" ht="15.75" customHeight="1" x14ac:dyDescent="0.2"/>
    <row r="1129" customFormat="1" ht="15.75" customHeight="1" x14ac:dyDescent="0.2"/>
    <row r="1130" customFormat="1" ht="15.75" customHeight="1" x14ac:dyDescent="0.2"/>
    <row r="1131" customFormat="1" ht="15.75" customHeight="1" x14ac:dyDescent="0.2"/>
    <row r="1132" customFormat="1" ht="15.75" customHeight="1" x14ac:dyDescent="0.2"/>
    <row r="1133" customFormat="1" ht="15.75" customHeight="1" x14ac:dyDescent="0.2"/>
    <row r="1134" customFormat="1" ht="15.75" customHeight="1" x14ac:dyDescent="0.2"/>
    <row r="1135" customFormat="1" ht="15.75" customHeight="1" x14ac:dyDescent="0.2"/>
    <row r="1136" customFormat="1" ht="15.75" customHeight="1" x14ac:dyDescent="0.2"/>
    <row r="1137" customFormat="1" ht="15.75" customHeight="1" x14ac:dyDescent="0.2"/>
    <row r="1138" customFormat="1" ht="15.75" customHeight="1" x14ac:dyDescent="0.2"/>
    <row r="1139" customFormat="1" ht="15.75" customHeight="1" x14ac:dyDescent="0.2"/>
    <row r="1140" customFormat="1" ht="15.75" customHeight="1" x14ac:dyDescent="0.2"/>
    <row r="1141" customFormat="1" ht="15.75" customHeight="1" x14ac:dyDescent="0.2"/>
    <row r="1142" customFormat="1" ht="15.75" customHeight="1" x14ac:dyDescent="0.2"/>
    <row r="1143" customFormat="1" ht="15.75" customHeight="1" x14ac:dyDescent="0.2"/>
    <row r="1144" customFormat="1" ht="15.75" customHeight="1" x14ac:dyDescent="0.2"/>
    <row r="1145" customFormat="1" ht="15.75" customHeight="1" x14ac:dyDescent="0.2"/>
    <row r="1146" customFormat="1" ht="15.75" customHeight="1" x14ac:dyDescent="0.2"/>
    <row r="1147" customFormat="1" ht="15.75" customHeight="1" x14ac:dyDescent="0.2"/>
    <row r="1148" customFormat="1" ht="15.75" customHeight="1" x14ac:dyDescent="0.2"/>
    <row r="1149" customFormat="1" ht="15.75" customHeight="1" x14ac:dyDescent="0.2"/>
    <row r="1150" customFormat="1" ht="15.75" customHeight="1" x14ac:dyDescent="0.2"/>
    <row r="1151" customFormat="1" ht="15.75" customHeight="1" x14ac:dyDescent="0.2"/>
    <row r="1152" customFormat="1" ht="15.75" customHeight="1" x14ac:dyDescent="0.2"/>
    <row r="1153" customFormat="1" ht="15.75" customHeight="1" x14ac:dyDescent="0.2"/>
    <row r="1154" customFormat="1" ht="15.75" customHeight="1" x14ac:dyDescent="0.2"/>
    <row r="1155" customFormat="1" ht="15.75" customHeight="1" x14ac:dyDescent="0.2"/>
    <row r="1156" customFormat="1" ht="15.75" customHeight="1" x14ac:dyDescent="0.2"/>
    <row r="1157" customFormat="1" ht="15.75" customHeight="1" x14ac:dyDescent="0.2"/>
    <row r="1158" customFormat="1" ht="15.75" customHeight="1" x14ac:dyDescent="0.2"/>
    <row r="1159" customFormat="1" ht="15.75" customHeight="1" x14ac:dyDescent="0.2"/>
    <row r="1160" customFormat="1" ht="15.75" customHeight="1" x14ac:dyDescent="0.2"/>
    <row r="1161" customFormat="1" ht="15.75" customHeight="1" x14ac:dyDescent="0.2"/>
    <row r="1162" customFormat="1" ht="15.75" customHeight="1" x14ac:dyDescent="0.2"/>
    <row r="1163" customFormat="1" ht="15.75" customHeight="1" x14ac:dyDescent="0.2"/>
    <row r="1164" customFormat="1" ht="15.75" customHeight="1" x14ac:dyDescent="0.2"/>
    <row r="1165" customFormat="1" ht="15.75" customHeight="1" x14ac:dyDescent="0.2"/>
    <row r="1166" customFormat="1" ht="15.75" customHeight="1" x14ac:dyDescent="0.2"/>
    <row r="1167" customFormat="1" ht="15.75" customHeight="1" x14ac:dyDescent="0.2"/>
    <row r="1168" customFormat="1" ht="15.75" customHeight="1" x14ac:dyDescent="0.2"/>
    <row r="1169" customFormat="1" ht="15.75" customHeight="1" x14ac:dyDescent="0.2"/>
    <row r="1170" customFormat="1" ht="15.75" customHeight="1" x14ac:dyDescent="0.2"/>
    <row r="1171" customFormat="1" ht="15.75" customHeight="1" x14ac:dyDescent="0.2"/>
    <row r="1172" customFormat="1" ht="15.75" customHeight="1" x14ac:dyDescent="0.2"/>
    <row r="1173" customFormat="1" ht="15.75" customHeight="1" x14ac:dyDescent="0.2"/>
    <row r="1174" customFormat="1" ht="15.75" customHeight="1" x14ac:dyDescent="0.2"/>
    <row r="1175" customFormat="1" ht="15.75" customHeight="1" x14ac:dyDescent="0.2"/>
    <row r="1176" customFormat="1" ht="15.75" customHeight="1" x14ac:dyDescent="0.2"/>
    <row r="1177" customFormat="1" ht="15.75" customHeight="1" x14ac:dyDescent="0.2"/>
    <row r="1178" customFormat="1" ht="15.75" customHeight="1" x14ac:dyDescent="0.2"/>
    <row r="1179" customFormat="1" ht="15.75" customHeight="1" x14ac:dyDescent="0.2"/>
    <row r="1180" customFormat="1" ht="15.75" customHeight="1" x14ac:dyDescent="0.2"/>
    <row r="1181" customFormat="1" ht="15.75" customHeight="1" x14ac:dyDescent="0.2"/>
    <row r="1182" customFormat="1" ht="15.75" customHeight="1" x14ac:dyDescent="0.2"/>
    <row r="1183" customFormat="1" ht="15.75" customHeight="1" x14ac:dyDescent="0.2"/>
    <row r="1184" customFormat="1" ht="15.75" customHeight="1" x14ac:dyDescent="0.2"/>
    <row r="1185" customFormat="1" ht="15.75" customHeight="1" x14ac:dyDescent="0.2"/>
    <row r="1186" customFormat="1" ht="15.75" customHeight="1" x14ac:dyDescent="0.2"/>
    <row r="1187" customFormat="1" ht="15.75" customHeight="1" x14ac:dyDescent="0.2"/>
    <row r="1188" customFormat="1" ht="15.75" customHeight="1" x14ac:dyDescent="0.2"/>
    <row r="1189" customFormat="1" ht="15.75" customHeight="1" x14ac:dyDescent="0.2"/>
    <row r="1190" customFormat="1" ht="15.75" customHeight="1" x14ac:dyDescent="0.2"/>
    <row r="1191" customFormat="1" ht="15.75" customHeight="1" x14ac:dyDescent="0.2"/>
    <row r="1192" customFormat="1" ht="15.75" customHeight="1" x14ac:dyDescent="0.2"/>
    <row r="1193" customFormat="1" ht="15.75" customHeight="1" x14ac:dyDescent="0.2"/>
    <row r="1194" customFormat="1" ht="15.75" customHeight="1" x14ac:dyDescent="0.2"/>
    <row r="1195" customFormat="1" ht="15.75" customHeight="1" x14ac:dyDescent="0.2"/>
    <row r="1196" customFormat="1" ht="15.75" customHeight="1" x14ac:dyDescent="0.2"/>
    <row r="1197" customFormat="1" ht="15.75" customHeight="1" x14ac:dyDescent="0.2"/>
    <row r="1198" customFormat="1" ht="15.75" customHeight="1" x14ac:dyDescent="0.2"/>
    <row r="1199" customFormat="1" ht="15.75" customHeight="1" x14ac:dyDescent="0.2"/>
    <row r="1200" customFormat="1" ht="15.75" customHeight="1" x14ac:dyDescent="0.2"/>
    <row r="1201" customFormat="1" ht="15.75" customHeight="1" x14ac:dyDescent="0.2"/>
    <row r="1202" customFormat="1" ht="15.75" customHeight="1" x14ac:dyDescent="0.2"/>
    <row r="1203" customFormat="1" ht="15.75" customHeight="1" x14ac:dyDescent="0.2"/>
    <row r="1204" customFormat="1" ht="15.75" customHeight="1" x14ac:dyDescent="0.2"/>
    <row r="1205" customFormat="1" ht="15.75" customHeight="1" x14ac:dyDescent="0.2"/>
    <row r="1206" customFormat="1" ht="15.75" customHeight="1" x14ac:dyDescent="0.2"/>
    <row r="1207" customFormat="1" ht="15.75" customHeight="1" x14ac:dyDescent="0.2"/>
    <row r="1208" customFormat="1" ht="15.75" customHeight="1" x14ac:dyDescent="0.2"/>
    <row r="1209" customFormat="1" ht="15.75" customHeight="1" x14ac:dyDescent="0.2"/>
    <row r="1210" customFormat="1" ht="15.75" customHeight="1" x14ac:dyDescent="0.2"/>
    <row r="1211" customFormat="1" ht="15.75" customHeight="1" x14ac:dyDescent="0.2"/>
    <row r="1212" customFormat="1" ht="15.75" customHeight="1" x14ac:dyDescent="0.2"/>
    <row r="1213" customFormat="1" ht="15.75" customHeight="1" x14ac:dyDescent="0.2"/>
    <row r="1214" customFormat="1" ht="15.75" customHeight="1" x14ac:dyDescent="0.2"/>
    <row r="1215" customFormat="1" ht="15.75" customHeight="1" x14ac:dyDescent="0.2"/>
    <row r="1216" customFormat="1" ht="15.75" customHeight="1" x14ac:dyDescent="0.2"/>
    <row r="1217" customFormat="1" ht="15.75" customHeight="1" x14ac:dyDescent="0.2"/>
    <row r="1218" customFormat="1" ht="15.75" customHeight="1" x14ac:dyDescent="0.2"/>
    <row r="1219" customFormat="1" ht="15.75" customHeight="1" x14ac:dyDescent="0.2"/>
    <row r="1220" customFormat="1" ht="15.75" customHeight="1" x14ac:dyDescent="0.2"/>
    <row r="1221" customFormat="1" ht="15.75" customHeight="1" x14ac:dyDescent="0.2"/>
    <row r="1222" customFormat="1" ht="15.75" customHeight="1" x14ac:dyDescent="0.2"/>
    <row r="1223" customFormat="1" ht="15.75" customHeight="1" x14ac:dyDescent="0.2"/>
    <row r="1224" customFormat="1" ht="15.75" customHeight="1" x14ac:dyDescent="0.2"/>
    <row r="1225" customFormat="1" ht="15.75" customHeight="1" x14ac:dyDescent="0.2"/>
    <row r="1226" customFormat="1" ht="15.75" customHeight="1" x14ac:dyDescent="0.2"/>
    <row r="1227" customFormat="1" ht="15.75" customHeight="1" x14ac:dyDescent="0.2"/>
    <row r="1228" customFormat="1" ht="15.75" customHeight="1" x14ac:dyDescent="0.2"/>
    <row r="1229" customFormat="1" ht="15.75" customHeight="1" x14ac:dyDescent="0.2"/>
    <row r="1230" customFormat="1" ht="15.75" customHeight="1" x14ac:dyDescent="0.2"/>
    <row r="1231" customFormat="1" ht="15.75" customHeight="1" x14ac:dyDescent="0.2"/>
    <row r="1232" customFormat="1" ht="15.75" customHeight="1" x14ac:dyDescent="0.2"/>
    <row r="1233" customFormat="1" ht="15.75" customHeight="1" x14ac:dyDescent="0.2"/>
    <row r="1234" customFormat="1" ht="15.75" customHeight="1" x14ac:dyDescent="0.2"/>
    <row r="1235" customFormat="1" ht="15.75" customHeight="1" x14ac:dyDescent="0.2"/>
    <row r="1236" customFormat="1" ht="15.75" customHeight="1" x14ac:dyDescent="0.2"/>
    <row r="1237" customFormat="1" ht="15.75" customHeight="1" x14ac:dyDescent="0.2"/>
    <row r="1238" customFormat="1" ht="15.75" customHeight="1" x14ac:dyDescent="0.2"/>
    <row r="1239" customFormat="1" ht="15.75" customHeight="1" x14ac:dyDescent="0.2"/>
    <row r="1240" customFormat="1" ht="15.75" customHeight="1" x14ac:dyDescent="0.2"/>
    <row r="1241" customFormat="1" ht="15.75" customHeight="1" x14ac:dyDescent="0.2"/>
    <row r="1242" customFormat="1" ht="15.75" customHeight="1" x14ac:dyDescent="0.2"/>
    <row r="1243" customFormat="1" ht="15.75" customHeight="1" x14ac:dyDescent="0.2"/>
    <row r="1244" customFormat="1" ht="15.75" customHeight="1" x14ac:dyDescent="0.2"/>
    <row r="1245" customFormat="1" ht="15.75" customHeight="1" x14ac:dyDescent="0.2"/>
    <row r="1246" customFormat="1" ht="15.75" customHeight="1" x14ac:dyDescent="0.2"/>
    <row r="1247" customFormat="1" ht="15.75" customHeight="1" x14ac:dyDescent="0.2"/>
    <row r="1248" customFormat="1" ht="15.75" customHeight="1" x14ac:dyDescent="0.2"/>
    <row r="1249" customFormat="1" ht="15.75" customHeight="1" x14ac:dyDescent="0.2"/>
    <row r="1250" customFormat="1" ht="15.75" customHeight="1" x14ac:dyDescent="0.2"/>
    <row r="1251" customFormat="1" ht="15.75" customHeight="1" x14ac:dyDescent="0.2"/>
    <row r="1252" customFormat="1" ht="15.75" customHeight="1" x14ac:dyDescent="0.2"/>
    <row r="1253" customFormat="1" ht="15.75" customHeight="1" x14ac:dyDescent="0.2"/>
    <row r="1254" customFormat="1" ht="15.75" customHeight="1" x14ac:dyDescent="0.2"/>
    <row r="1255" customFormat="1" ht="15.75" customHeight="1" x14ac:dyDescent="0.2"/>
    <row r="1256" customFormat="1" ht="15.75" customHeight="1" x14ac:dyDescent="0.2"/>
    <row r="1257" customFormat="1" ht="15.75" customHeight="1" x14ac:dyDescent="0.2"/>
    <row r="1258" customFormat="1" ht="15.75" customHeight="1" x14ac:dyDescent="0.2"/>
    <row r="1259" customFormat="1" ht="15.75" customHeight="1" x14ac:dyDescent="0.2"/>
    <row r="1260" customFormat="1" ht="15.75" customHeight="1" x14ac:dyDescent="0.2"/>
    <row r="1261" customFormat="1" ht="15.75" customHeight="1" x14ac:dyDescent="0.2"/>
    <row r="1262" customFormat="1" ht="15.75" customHeight="1" x14ac:dyDescent="0.2"/>
    <row r="1263" customFormat="1" ht="15.75" customHeight="1" x14ac:dyDescent="0.2"/>
    <row r="1264" customFormat="1" ht="15.75" customHeight="1" x14ac:dyDescent="0.2"/>
    <row r="1265" customFormat="1" ht="15.75" customHeight="1" x14ac:dyDescent="0.2"/>
    <row r="1266" customFormat="1" ht="15.75" customHeight="1" x14ac:dyDescent="0.2"/>
    <row r="1267" customFormat="1" ht="15.75" customHeight="1" x14ac:dyDescent="0.2"/>
    <row r="1268" customFormat="1" ht="15.75" customHeight="1" x14ac:dyDescent="0.2"/>
    <row r="1269" customFormat="1" ht="15.75" customHeight="1" x14ac:dyDescent="0.2"/>
    <row r="1270" customFormat="1" ht="15.75" customHeight="1" x14ac:dyDescent="0.2"/>
    <row r="1271" customFormat="1" ht="15.75" customHeight="1" x14ac:dyDescent="0.2"/>
    <row r="1272" customFormat="1" ht="15.75" customHeight="1" x14ac:dyDescent="0.2"/>
    <row r="1273" customFormat="1" ht="15.75" customHeight="1" x14ac:dyDescent="0.2"/>
    <row r="1274" customFormat="1" ht="15.75" customHeight="1" x14ac:dyDescent="0.2"/>
    <row r="1275" customFormat="1" ht="15.75" customHeight="1" x14ac:dyDescent="0.2"/>
    <row r="1276" customFormat="1" ht="15.75" customHeight="1" x14ac:dyDescent="0.2"/>
    <row r="1277" customFormat="1" ht="15.75" customHeight="1" x14ac:dyDescent="0.2"/>
    <row r="1278" customFormat="1" ht="15.75" customHeight="1" x14ac:dyDescent="0.2"/>
    <row r="1279" customFormat="1" ht="15.75" customHeight="1" x14ac:dyDescent="0.2"/>
    <row r="1280" customFormat="1" ht="15.75" customHeight="1" x14ac:dyDescent="0.2"/>
    <row r="1281" customFormat="1" ht="15.75" customHeight="1" x14ac:dyDescent="0.2"/>
    <row r="1282" customFormat="1" ht="15.75" customHeight="1" x14ac:dyDescent="0.2"/>
    <row r="1283" customFormat="1" ht="15.75" customHeight="1" x14ac:dyDescent="0.2"/>
    <row r="1284" customFormat="1" ht="15.75" customHeight="1" x14ac:dyDescent="0.2"/>
    <row r="1285" customFormat="1" ht="15.75" customHeight="1" x14ac:dyDescent="0.2"/>
    <row r="1286" customFormat="1" ht="15.75" customHeight="1" x14ac:dyDescent="0.2"/>
    <row r="1287" customFormat="1" ht="15.75" customHeight="1" x14ac:dyDescent="0.2"/>
    <row r="1288" customFormat="1" ht="15.75" customHeight="1" x14ac:dyDescent="0.2"/>
    <row r="1289" customFormat="1" ht="15.75" customHeight="1" x14ac:dyDescent="0.2"/>
    <row r="1290" customFormat="1" ht="15.75" customHeight="1" x14ac:dyDescent="0.2"/>
    <row r="1291" customFormat="1" ht="15.75" customHeight="1" x14ac:dyDescent="0.2"/>
    <row r="1292" customFormat="1" ht="15.75" customHeight="1" x14ac:dyDescent="0.2"/>
    <row r="1293" customFormat="1" ht="15.75" customHeight="1" x14ac:dyDescent="0.2"/>
    <row r="1294" customFormat="1" ht="15.75" customHeight="1" x14ac:dyDescent="0.2"/>
    <row r="1295" customFormat="1" ht="15.75" customHeight="1" x14ac:dyDescent="0.2"/>
    <row r="1296" customFormat="1" ht="15.75" customHeight="1" x14ac:dyDescent="0.2"/>
    <row r="1297" customFormat="1" ht="15.75" customHeight="1" x14ac:dyDescent="0.2"/>
    <row r="1298" customFormat="1" ht="15.75" customHeight="1" x14ac:dyDescent="0.2"/>
    <row r="1299" customFormat="1" ht="15.75" customHeight="1" x14ac:dyDescent="0.2"/>
    <row r="1300" customFormat="1" ht="15.75" customHeight="1" x14ac:dyDescent="0.2"/>
    <row r="1301" customFormat="1" ht="15.75" customHeight="1" x14ac:dyDescent="0.2"/>
    <row r="1302" customFormat="1" ht="15.75" customHeight="1" x14ac:dyDescent="0.2"/>
    <row r="1303" customFormat="1" ht="15.75" customHeight="1" x14ac:dyDescent="0.2"/>
    <row r="1304" customFormat="1" ht="15.75" customHeight="1" x14ac:dyDescent="0.2"/>
    <row r="1305" customFormat="1" ht="15.75" customHeight="1" x14ac:dyDescent="0.2"/>
    <row r="1306" customFormat="1" ht="15.75" customHeight="1" x14ac:dyDescent="0.2"/>
    <row r="1307" customFormat="1" ht="15.75" customHeight="1" x14ac:dyDescent="0.2"/>
    <row r="1308" customFormat="1" ht="15.75" customHeight="1" x14ac:dyDescent="0.2"/>
    <row r="1309" customFormat="1" ht="15.75" customHeight="1" x14ac:dyDescent="0.2"/>
    <row r="1310" customFormat="1" ht="15.75" customHeight="1" x14ac:dyDescent="0.2"/>
    <row r="1311" customFormat="1" ht="15.75" customHeight="1" x14ac:dyDescent="0.2"/>
    <row r="1312" customFormat="1" ht="15.75" customHeight="1" x14ac:dyDescent="0.2"/>
    <row r="1313" customFormat="1" ht="15.75" customHeight="1" x14ac:dyDescent="0.2"/>
    <row r="1314" customFormat="1" ht="15.75" customHeight="1" x14ac:dyDescent="0.2"/>
    <row r="1315" customFormat="1" ht="15.75" customHeight="1" x14ac:dyDescent="0.2"/>
    <row r="1316" customFormat="1" ht="15.75" customHeight="1" x14ac:dyDescent="0.2"/>
    <row r="1317" customFormat="1" ht="15.75" customHeight="1" x14ac:dyDescent="0.2"/>
    <row r="1318" customFormat="1" ht="15.75" customHeight="1" x14ac:dyDescent="0.2"/>
    <row r="1319" customFormat="1" ht="15.75" customHeight="1" x14ac:dyDescent="0.2"/>
    <row r="1320" customFormat="1" ht="15.75" customHeight="1" x14ac:dyDescent="0.2"/>
    <row r="1321" customFormat="1" ht="15.75" customHeight="1" x14ac:dyDescent="0.2"/>
    <row r="1322" customFormat="1" ht="15.75" customHeight="1" x14ac:dyDescent="0.2"/>
    <row r="1323" customFormat="1" ht="15.75" customHeight="1" x14ac:dyDescent="0.2"/>
    <row r="1324" customFormat="1" ht="15.75" customHeight="1" x14ac:dyDescent="0.2"/>
    <row r="1325" customFormat="1" ht="15.75" customHeight="1" x14ac:dyDescent="0.2"/>
    <row r="1326" customFormat="1" ht="15.75" customHeight="1" x14ac:dyDescent="0.2"/>
    <row r="1327" customFormat="1" ht="15.75" customHeight="1" x14ac:dyDescent="0.2"/>
    <row r="1328" customFormat="1" ht="15.75" customHeight="1" x14ac:dyDescent="0.2"/>
    <row r="1329" customFormat="1" ht="15.75" customHeight="1" x14ac:dyDescent="0.2"/>
    <row r="1330" customFormat="1" ht="15.75" customHeight="1" x14ac:dyDescent="0.2"/>
    <row r="1331" customFormat="1" ht="15.75" customHeight="1" x14ac:dyDescent="0.2"/>
    <row r="1332" customFormat="1" ht="15.75" customHeight="1" x14ac:dyDescent="0.2"/>
    <row r="1333" customFormat="1" ht="15.75" customHeight="1" x14ac:dyDescent="0.2"/>
    <row r="1334" customFormat="1" ht="15.75" customHeight="1" x14ac:dyDescent="0.2"/>
    <row r="1335" customFormat="1" ht="15.75" customHeight="1" x14ac:dyDescent="0.2"/>
    <row r="1336" customFormat="1" ht="15.75" customHeight="1" x14ac:dyDescent="0.2"/>
    <row r="1337" customFormat="1" ht="15.75" customHeight="1" x14ac:dyDescent="0.2"/>
    <row r="1338" customFormat="1" ht="15.75" customHeight="1" x14ac:dyDescent="0.2"/>
    <row r="1339" customFormat="1" ht="15.75" customHeight="1" x14ac:dyDescent="0.2"/>
    <row r="1340" customFormat="1" ht="15.75" customHeight="1" x14ac:dyDescent="0.2"/>
    <row r="1341" customFormat="1" ht="15.75" customHeight="1" x14ac:dyDescent="0.2"/>
    <row r="1342" customFormat="1" ht="15.75" customHeight="1" x14ac:dyDescent="0.2"/>
    <row r="1343" customFormat="1" ht="15.75" customHeight="1" x14ac:dyDescent="0.2"/>
    <row r="1344" customFormat="1" ht="15.75" customHeight="1" x14ac:dyDescent="0.2"/>
    <row r="1345" customFormat="1" ht="15.75" customHeight="1" x14ac:dyDescent="0.2"/>
    <row r="1346" customFormat="1" ht="15.75" customHeight="1" x14ac:dyDescent="0.2"/>
    <row r="1347" customFormat="1" ht="15.75" customHeight="1" x14ac:dyDescent="0.2"/>
    <row r="1348" customFormat="1" ht="15.75" customHeight="1" x14ac:dyDescent="0.2"/>
    <row r="1349" customFormat="1" ht="15.75" customHeight="1" x14ac:dyDescent="0.2"/>
    <row r="1350" customFormat="1" ht="15.75" customHeight="1" x14ac:dyDescent="0.2"/>
    <row r="1351" customFormat="1" ht="15.75" customHeight="1" x14ac:dyDescent="0.2"/>
    <row r="1352" customFormat="1" ht="15.75" customHeight="1" x14ac:dyDescent="0.2"/>
    <row r="1353" customFormat="1" ht="15.75" customHeight="1" x14ac:dyDescent="0.2"/>
    <row r="1354" customFormat="1" ht="15.75" customHeight="1" x14ac:dyDescent="0.2"/>
    <row r="1355" customFormat="1" ht="15.75" customHeight="1" x14ac:dyDescent="0.2"/>
    <row r="1356" customFormat="1" ht="15.75" customHeight="1" x14ac:dyDescent="0.2"/>
    <row r="1357" customFormat="1" ht="15.75" customHeight="1" x14ac:dyDescent="0.2"/>
    <row r="1358" customFormat="1" ht="15.75" customHeight="1" x14ac:dyDescent="0.2"/>
    <row r="1359" customFormat="1" ht="15.75" customHeight="1" x14ac:dyDescent="0.2"/>
    <row r="1360" customFormat="1" ht="15.75" customHeight="1" x14ac:dyDescent="0.2"/>
    <row r="1361" customFormat="1" ht="15.75" customHeight="1" x14ac:dyDescent="0.2"/>
    <row r="1362" customFormat="1" ht="15.75" customHeight="1" x14ac:dyDescent="0.2"/>
    <row r="1363" customFormat="1" ht="15.75" customHeight="1" x14ac:dyDescent="0.2"/>
    <row r="1364" customFormat="1" ht="15.75" customHeight="1" x14ac:dyDescent="0.2"/>
    <row r="1365" customFormat="1" ht="15.75" customHeight="1" x14ac:dyDescent="0.2"/>
    <row r="1366" customFormat="1" ht="15.75" customHeight="1" x14ac:dyDescent="0.2"/>
    <row r="1367" customFormat="1" ht="15.75" customHeight="1" x14ac:dyDescent="0.2"/>
    <row r="1368" customFormat="1" ht="15.75" customHeight="1" x14ac:dyDescent="0.2"/>
    <row r="1369" customFormat="1" ht="15.75" customHeight="1" x14ac:dyDescent="0.2"/>
    <row r="1370" customFormat="1" ht="15.75" customHeight="1" x14ac:dyDescent="0.2"/>
    <row r="1371" customFormat="1" ht="15.75" customHeight="1" x14ac:dyDescent="0.2"/>
    <row r="1372" customFormat="1" ht="15.75" customHeight="1" x14ac:dyDescent="0.2"/>
    <row r="1373" customFormat="1" ht="15.75" customHeight="1" x14ac:dyDescent="0.2"/>
    <row r="1374" customFormat="1" ht="15.75" customHeight="1" x14ac:dyDescent="0.2"/>
    <row r="1375" customFormat="1" ht="15.75" customHeight="1" x14ac:dyDescent="0.2"/>
    <row r="1376" customFormat="1" ht="15.75" customHeight="1" x14ac:dyDescent="0.2"/>
    <row r="1377" customFormat="1" ht="15.75" customHeight="1" x14ac:dyDescent="0.2"/>
    <row r="1378" customFormat="1" ht="15.75" customHeight="1" x14ac:dyDescent="0.2"/>
    <row r="1379" customFormat="1" ht="15.75" customHeight="1" x14ac:dyDescent="0.2"/>
    <row r="1380" customFormat="1" ht="15.75" customHeight="1" x14ac:dyDescent="0.2"/>
    <row r="1381" customFormat="1" ht="15.75" customHeight="1" x14ac:dyDescent="0.2"/>
    <row r="1382" customFormat="1" ht="15.75" customHeight="1" x14ac:dyDescent="0.2"/>
    <row r="1383" customFormat="1" ht="15.75" customHeight="1" x14ac:dyDescent="0.2"/>
    <row r="1384" customFormat="1" ht="15.75" customHeight="1" x14ac:dyDescent="0.2"/>
    <row r="1385" customFormat="1" ht="15.75" customHeight="1" x14ac:dyDescent="0.2"/>
    <row r="1386" customFormat="1" ht="15.75" customHeight="1" x14ac:dyDescent="0.2"/>
    <row r="1387" customFormat="1" ht="15.75" customHeight="1" x14ac:dyDescent="0.2"/>
    <row r="1388" customFormat="1" ht="15.75" customHeight="1" x14ac:dyDescent="0.2"/>
    <row r="1389" customFormat="1" ht="15.75" customHeight="1" x14ac:dyDescent="0.2"/>
    <row r="1390" customFormat="1" ht="15.75" customHeight="1" x14ac:dyDescent="0.2"/>
    <row r="1391" customFormat="1" ht="15.75" customHeight="1" x14ac:dyDescent="0.2"/>
    <row r="1392" customFormat="1" ht="15.75" customHeight="1" x14ac:dyDescent="0.2"/>
    <row r="1393" customFormat="1" ht="15.75" customHeight="1" x14ac:dyDescent="0.2"/>
    <row r="1394" customFormat="1" ht="15.75" customHeight="1" x14ac:dyDescent="0.2"/>
    <row r="1395" customFormat="1" ht="15.75" customHeight="1" x14ac:dyDescent="0.2"/>
    <row r="1396" customFormat="1" ht="15.75" customHeight="1" x14ac:dyDescent="0.2"/>
    <row r="1397" customFormat="1" ht="15.75" customHeight="1" x14ac:dyDescent="0.2"/>
    <row r="1398" customFormat="1" ht="15.75" customHeight="1" x14ac:dyDescent="0.2"/>
    <row r="1399" customFormat="1" ht="15.75" customHeight="1" x14ac:dyDescent="0.2"/>
    <row r="1400" customFormat="1" ht="15.75" customHeight="1" x14ac:dyDescent="0.2"/>
    <row r="1401" customFormat="1" ht="15.75" customHeight="1" x14ac:dyDescent="0.2"/>
    <row r="1402" customFormat="1" ht="15.75" customHeight="1" x14ac:dyDescent="0.2"/>
    <row r="1403" customFormat="1" ht="15.75" customHeight="1" x14ac:dyDescent="0.2"/>
    <row r="1404" customFormat="1" ht="15.75" customHeight="1" x14ac:dyDescent="0.2"/>
    <row r="1405" customFormat="1" ht="15.75" customHeight="1" x14ac:dyDescent="0.2"/>
    <row r="1406" customFormat="1" ht="15.75" customHeight="1" x14ac:dyDescent="0.2"/>
    <row r="1407" customFormat="1" ht="15.75" customHeight="1" x14ac:dyDescent="0.2"/>
    <row r="1408" customFormat="1" ht="15.75" customHeight="1" x14ac:dyDescent="0.2"/>
    <row r="1409" customFormat="1" ht="15.75" customHeight="1" x14ac:dyDescent="0.2"/>
    <row r="1410" customFormat="1" ht="15.75" customHeight="1" x14ac:dyDescent="0.2"/>
    <row r="1411" customFormat="1" ht="15.75" customHeight="1" x14ac:dyDescent="0.2"/>
    <row r="1412" customFormat="1" ht="15.75" customHeight="1" x14ac:dyDescent="0.2"/>
    <row r="1413" customFormat="1" ht="15.75" customHeight="1" x14ac:dyDescent="0.2"/>
    <row r="1414" customFormat="1" ht="15.75" customHeight="1" x14ac:dyDescent="0.2"/>
    <row r="1415" customFormat="1" ht="15.75" customHeight="1" x14ac:dyDescent="0.2"/>
    <row r="1416" customFormat="1" ht="15.75" customHeight="1" x14ac:dyDescent="0.2"/>
    <row r="1417" customFormat="1" ht="15.75" customHeight="1" x14ac:dyDescent="0.2"/>
    <row r="1418" customFormat="1" ht="15.75" customHeight="1" x14ac:dyDescent="0.2"/>
    <row r="1419" customFormat="1" ht="15.75" customHeight="1" x14ac:dyDescent="0.2"/>
    <row r="1420" customFormat="1" ht="15.75" customHeight="1" x14ac:dyDescent="0.2"/>
    <row r="1421" customFormat="1" ht="15.75" customHeight="1" x14ac:dyDescent="0.2"/>
    <row r="1422" customFormat="1" ht="15.75" customHeight="1" x14ac:dyDescent="0.2"/>
    <row r="1423" customFormat="1" ht="15.75" customHeight="1" x14ac:dyDescent="0.2"/>
    <row r="1424" customFormat="1" ht="15.75" customHeight="1" x14ac:dyDescent="0.2"/>
    <row r="1425" customFormat="1" ht="15.75" customHeight="1" x14ac:dyDescent="0.2"/>
    <row r="1426" customFormat="1" ht="15.75" customHeight="1" x14ac:dyDescent="0.2"/>
    <row r="1427" customFormat="1" ht="15.75" customHeight="1" x14ac:dyDescent="0.2"/>
    <row r="1428" customFormat="1" ht="15.75" customHeight="1" x14ac:dyDescent="0.2"/>
    <row r="1429" customFormat="1" ht="15.75" customHeight="1" x14ac:dyDescent="0.2"/>
    <row r="1430" customFormat="1" ht="15.75" customHeight="1" x14ac:dyDescent="0.2"/>
    <row r="1431" customFormat="1" ht="15.75" customHeight="1" x14ac:dyDescent="0.2"/>
    <row r="1432" customFormat="1" ht="15.75" customHeight="1" x14ac:dyDescent="0.2"/>
    <row r="1433" customFormat="1" ht="15.75" customHeight="1" x14ac:dyDescent="0.2"/>
    <row r="1434" customFormat="1" ht="15.75" customHeight="1" x14ac:dyDescent="0.2"/>
    <row r="1435" customFormat="1" ht="15.75" customHeight="1" x14ac:dyDescent="0.2"/>
    <row r="1436" customFormat="1" ht="15.75" customHeight="1" x14ac:dyDescent="0.2"/>
    <row r="1437" customFormat="1" ht="15.75" customHeight="1" x14ac:dyDescent="0.2"/>
    <row r="1438" customFormat="1" ht="15.75" customHeight="1" x14ac:dyDescent="0.2"/>
    <row r="1439" customFormat="1" ht="15.75" customHeight="1" x14ac:dyDescent="0.2"/>
    <row r="1440" customFormat="1" ht="15.75" customHeight="1" x14ac:dyDescent="0.2"/>
    <row r="1441" customFormat="1" ht="15.75" customHeight="1" x14ac:dyDescent="0.2"/>
    <row r="1442" customFormat="1" ht="15.75" customHeight="1" x14ac:dyDescent="0.2"/>
    <row r="1443" customFormat="1" ht="15.75" customHeight="1" x14ac:dyDescent="0.2"/>
    <row r="1444" customFormat="1" ht="15.75" customHeight="1" x14ac:dyDescent="0.2"/>
    <row r="1445" customFormat="1" ht="15.75" customHeight="1" x14ac:dyDescent="0.2"/>
    <row r="1446" customFormat="1" ht="15.75" customHeight="1" x14ac:dyDescent="0.2"/>
    <row r="1447" customFormat="1" ht="15.75" customHeight="1" x14ac:dyDescent="0.2"/>
    <row r="1448" customFormat="1" ht="15.75" customHeight="1" x14ac:dyDescent="0.2"/>
    <row r="1449" customFormat="1" ht="15.75" customHeight="1" x14ac:dyDescent="0.2"/>
    <row r="1450" customFormat="1" ht="15.75" customHeight="1" x14ac:dyDescent="0.2"/>
    <row r="1451" customFormat="1" ht="15.75" customHeight="1" x14ac:dyDescent="0.2"/>
    <row r="1452" customFormat="1" ht="15.75" customHeight="1" x14ac:dyDescent="0.2"/>
    <row r="1453" customFormat="1" ht="15.75" customHeight="1" x14ac:dyDescent="0.2"/>
    <row r="1454" customFormat="1" ht="15.75" customHeight="1" x14ac:dyDescent="0.2"/>
    <row r="1455" customFormat="1" ht="15.75" customHeight="1" x14ac:dyDescent="0.2"/>
    <row r="1456" customFormat="1" ht="15.75" customHeight="1" x14ac:dyDescent="0.2"/>
    <row r="1457" customFormat="1" ht="15.75" customHeight="1" x14ac:dyDescent="0.2"/>
    <row r="1458" customFormat="1" ht="15.75" customHeight="1" x14ac:dyDescent="0.2"/>
    <row r="1459" customFormat="1" ht="15.75" customHeight="1" x14ac:dyDescent="0.2"/>
    <row r="1460" customFormat="1" ht="15.75" customHeight="1" x14ac:dyDescent="0.2"/>
    <row r="1461" customFormat="1" ht="15.75" customHeight="1" x14ac:dyDescent="0.2"/>
    <row r="1462" customFormat="1" ht="15.75" customHeight="1" x14ac:dyDescent="0.2"/>
    <row r="1463" customFormat="1" ht="15.75" customHeight="1" x14ac:dyDescent="0.2"/>
    <row r="1464" customFormat="1" ht="15.75" customHeight="1" x14ac:dyDescent="0.2"/>
    <row r="1465" customFormat="1" ht="15.75" customHeight="1" x14ac:dyDescent="0.2"/>
    <row r="1466" customFormat="1" ht="15.75" customHeight="1" x14ac:dyDescent="0.2"/>
    <row r="1467" customFormat="1" ht="15.75" customHeight="1" x14ac:dyDescent="0.2"/>
    <row r="1468" customFormat="1" ht="15.75" customHeight="1" x14ac:dyDescent="0.2"/>
    <row r="1469" customFormat="1" ht="15.75" customHeight="1" x14ac:dyDescent="0.2"/>
    <row r="1470" customFormat="1" ht="15.75" customHeight="1" x14ac:dyDescent="0.2"/>
    <row r="1471" customFormat="1" ht="15.75" customHeight="1" x14ac:dyDescent="0.2"/>
    <row r="1472" customFormat="1" ht="15.75" customHeight="1" x14ac:dyDescent="0.2"/>
    <row r="1473" customFormat="1" ht="15.75" customHeight="1" x14ac:dyDescent="0.2"/>
    <row r="1474" customFormat="1" ht="15.75" customHeight="1" x14ac:dyDescent="0.2"/>
    <row r="1475" customFormat="1" ht="15.75" customHeight="1" x14ac:dyDescent="0.2"/>
    <row r="1476" customFormat="1" ht="15.75" customHeight="1" x14ac:dyDescent="0.2"/>
    <row r="1477" customFormat="1" ht="15.75" customHeight="1" x14ac:dyDescent="0.2"/>
    <row r="1478" customFormat="1" ht="15.75" customHeight="1" x14ac:dyDescent="0.2"/>
    <row r="1479" customFormat="1" ht="15.75" customHeight="1" x14ac:dyDescent="0.2"/>
    <row r="1480" customFormat="1" ht="15.75" customHeight="1" x14ac:dyDescent="0.2"/>
    <row r="1481" customFormat="1" ht="15.75" customHeight="1" x14ac:dyDescent="0.2"/>
    <row r="1482" customFormat="1" ht="15.75" customHeight="1" x14ac:dyDescent="0.2"/>
    <row r="1483" customFormat="1" ht="15.75" customHeight="1" x14ac:dyDescent="0.2"/>
    <row r="1484" customFormat="1" ht="15.75" customHeight="1" x14ac:dyDescent="0.2"/>
    <row r="1485" customFormat="1" ht="15.75" customHeight="1" x14ac:dyDescent="0.2"/>
    <row r="1486" customFormat="1" ht="15.75" customHeight="1" x14ac:dyDescent="0.2"/>
    <row r="1487" customFormat="1" ht="15.75" customHeight="1" x14ac:dyDescent="0.2"/>
    <row r="1488" customFormat="1" ht="15.75" customHeight="1" x14ac:dyDescent="0.2"/>
    <row r="1489" customFormat="1" ht="15.75" customHeight="1" x14ac:dyDescent="0.2"/>
    <row r="1490" customFormat="1" ht="15.75" customHeight="1" x14ac:dyDescent="0.2"/>
    <row r="1491" customFormat="1" ht="15.75" customHeight="1" x14ac:dyDescent="0.2"/>
    <row r="1492" customFormat="1" ht="15.75" customHeight="1" x14ac:dyDescent="0.2"/>
    <row r="1493" customFormat="1" ht="15.75" customHeight="1" x14ac:dyDescent="0.2"/>
    <row r="1494" customFormat="1" ht="15.75" customHeight="1" x14ac:dyDescent="0.2"/>
    <row r="1495" customFormat="1" ht="15.75" customHeight="1" x14ac:dyDescent="0.2"/>
    <row r="1496" customFormat="1" ht="15.75" customHeight="1" x14ac:dyDescent="0.2"/>
    <row r="1497" customFormat="1" ht="15.75" customHeight="1" x14ac:dyDescent="0.2"/>
    <row r="1498" customFormat="1" ht="15.75" customHeight="1" x14ac:dyDescent="0.2"/>
    <row r="1499" customFormat="1" ht="15.75" customHeight="1" x14ac:dyDescent="0.2"/>
    <row r="1500" customFormat="1" ht="15.75" customHeight="1" x14ac:dyDescent="0.2"/>
    <row r="1501" customFormat="1" ht="15.75" customHeight="1" x14ac:dyDescent="0.2"/>
    <row r="1502" customFormat="1" ht="15.75" customHeight="1" x14ac:dyDescent="0.2"/>
    <row r="1503" customFormat="1" ht="15.75" customHeight="1" x14ac:dyDescent="0.2"/>
    <row r="1504" customFormat="1" ht="15.75" customHeight="1" x14ac:dyDescent="0.2"/>
    <row r="1505" customFormat="1" ht="15.75" customHeight="1" x14ac:dyDescent="0.2"/>
    <row r="1506" customFormat="1" ht="15.75" customHeight="1" x14ac:dyDescent="0.2"/>
    <row r="1507" customFormat="1" ht="15.75" customHeight="1" x14ac:dyDescent="0.2"/>
    <row r="1508" customFormat="1" ht="15.75" customHeight="1" x14ac:dyDescent="0.2"/>
    <row r="1509" customFormat="1" ht="15.75" customHeight="1" x14ac:dyDescent="0.2"/>
    <row r="1510" customFormat="1" ht="15.75" customHeight="1" x14ac:dyDescent="0.2"/>
    <row r="1511" customFormat="1" ht="15.75" customHeight="1" x14ac:dyDescent="0.2"/>
    <row r="1512" customFormat="1" ht="15.75" customHeight="1" x14ac:dyDescent="0.2"/>
    <row r="1513" customFormat="1" ht="15.75" customHeight="1" x14ac:dyDescent="0.2"/>
    <row r="1514" customFormat="1" ht="15.75" customHeight="1" x14ac:dyDescent="0.2"/>
    <row r="1515" customFormat="1" ht="15.75" customHeight="1" x14ac:dyDescent="0.2"/>
    <row r="1516" customFormat="1" ht="15.75" customHeight="1" x14ac:dyDescent="0.2"/>
    <row r="1517" customFormat="1" ht="15.75" customHeight="1" x14ac:dyDescent="0.2"/>
    <row r="1518" customFormat="1" ht="15.75" customHeight="1" x14ac:dyDescent="0.2"/>
    <row r="1519" customFormat="1" ht="15.75" customHeight="1" x14ac:dyDescent="0.2"/>
    <row r="1520" customFormat="1" ht="15.75" customHeight="1" x14ac:dyDescent="0.2"/>
    <row r="1521" customFormat="1" ht="15.75" customHeight="1" x14ac:dyDescent="0.2"/>
    <row r="1522" customFormat="1" ht="15.75" customHeight="1" x14ac:dyDescent="0.2"/>
    <row r="1523" customFormat="1" ht="15.75" customHeight="1" x14ac:dyDescent="0.2"/>
    <row r="1524" customFormat="1" ht="15.75" customHeight="1" x14ac:dyDescent="0.2"/>
    <row r="1525" customFormat="1" ht="15.75" customHeight="1" x14ac:dyDescent="0.2"/>
    <row r="1526" customFormat="1" ht="15.75" customHeight="1" x14ac:dyDescent="0.2"/>
    <row r="1527" customFormat="1" ht="15.75" customHeight="1" x14ac:dyDescent="0.2"/>
    <row r="1528" customFormat="1" ht="15.75" customHeight="1" x14ac:dyDescent="0.2"/>
    <row r="1529" customFormat="1" ht="15.75" customHeight="1" x14ac:dyDescent="0.2"/>
    <row r="1530" customFormat="1" ht="15.75" customHeight="1" x14ac:dyDescent="0.2"/>
    <row r="1531" customFormat="1" ht="15.75" customHeight="1" x14ac:dyDescent="0.2"/>
    <row r="1532" customFormat="1" ht="15.75" customHeight="1" x14ac:dyDescent="0.2"/>
    <row r="1533" customFormat="1" ht="15.75" customHeight="1" x14ac:dyDescent="0.2"/>
    <row r="1534" customFormat="1" ht="15.75" customHeight="1" x14ac:dyDescent="0.2"/>
    <row r="1535" customFormat="1" ht="15.75" customHeight="1" x14ac:dyDescent="0.2"/>
    <row r="1536" customFormat="1" ht="15.75" customHeight="1" x14ac:dyDescent="0.2"/>
    <row r="1537" customFormat="1" ht="15.75" customHeight="1" x14ac:dyDescent="0.2"/>
    <row r="1538" customFormat="1" ht="15.75" customHeight="1" x14ac:dyDescent="0.2"/>
    <row r="1539" customFormat="1" ht="15.75" customHeight="1" x14ac:dyDescent="0.2"/>
    <row r="1540" customFormat="1" ht="15.75" customHeight="1" x14ac:dyDescent="0.2"/>
    <row r="1541" customFormat="1" ht="15.75" customHeight="1" x14ac:dyDescent="0.2"/>
    <row r="1542" customFormat="1" ht="15.75" customHeight="1" x14ac:dyDescent="0.2"/>
    <row r="1543" customFormat="1" ht="15.75" customHeight="1" x14ac:dyDescent="0.2"/>
    <row r="1544" customFormat="1" ht="15.75" customHeight="1" x14ac:dyDescent="0.2"/>
    <row r="1545" customFormat="1" ht="15.75" customHeight="1" x14ac:dyDescent="0.2"/>
    <row r="1546" customFormat="1" ht="15.75" customHeight="1" x14ac:dyDescent="0.2"/>
    <row r="1547" customFormat="1" ht="15.75" customHeight="1" x14ac:dyDescent="0.2"/>
    <row r="1548" customFormat="1" ht="15.75" customHeight="1" x14ac:dyDescent="0.2"/>
    <row r="1549" customFormat="1" ht="15.75" customHeight="1" x14ac:dyDescent="0.2"/>
    <row r="1550" customFormat="1" ht="15.75" customHeight="1" x14ac:dyDescent="0.2"/>
    <row r="1551" customFormat="1" ht="15.75" customHeight="1" x14ac:dyDescent="0.2"/>
    <row r="1552" customFormat="1" ht="15.75" customHeight="1" x14ac:dyDescent="0.2"/>
    <row r="1553" customFormat="1" ht="15.75" customHeight="1" x14ac:dyDescent="0.2"/>
    <row r="1554" customFormat="1" ht="15.75" customHeight="1" x14ac:dyDescent="0.2"/>
    <row r="1555" customFormat="1" ht="15.75" customHeight="1" x14ac:dyDescent="0.2"/>
    <row r="1556" customFormat="1" ht="15.75" customHeight="1" x14ac:dyDescent="0.2"/>
    <row r="1557" customFormat="1" ht="15.75" customHeight="1" x14ac:dyDescent="0.2"/>
    <row r="1558" customFormat="1" ht="15.75" customHeight="1" x14ac:dyDescent="0.2"/>
    <row r="1559" customFormat="1" ht="15.75" customHeight="1" x14ac:dyDescent="0.2"/>
    <row r="1560" customFormat="1" ht="15.75" customHeight="1" x14ac:dyDescent="0.2"/>
    <row r="1561" customFormat="1" ht="15.75" customHeight="1" x14ac:dyDescent="0.2"/>
    <row r="1562" customFormat="1" ht="15.75" customHeight="1" x14ac:dyDescent="0.2"/>
    <row r="1563" customFormat="1" ht="15.75" customHeight="1" x14ac:dyDescent="0.2"/>
    <row r="1564" customFormat="1" ht="15.75" customHeight="1" x14ac:dyDescent="0.2"/>
    <row r="1565" customFormat="1" ht="15.75" customHeight="1" x14ac:dyDescent="0.2"/>
    <row r="1566" customFormat="1" ht="15.75" customHeight="1" x14ac:dyDescent="0.2"/>
    <row r="1567" customFormat="1" ht="15.75" customHeight="1" x14ac:dyDescent="0.2"/>
    <row r="1568" customFormat="1" ht="15.75" customHeight="1" x14ac:dyDescent="0.2"/>
    <row r="1569" customFormat="1" ht="15.75" customHeight="1" x14ac:dyDescent="0.2"/>
    <row r="1570" customFormat="1" ht="15.75" customHeight="1" x14ac:dyDescent="0.2"/>
    <row r="1571" customFormat="1" ht="15.75" customHeight="1" x14ac:dyDescent="0.2"/>
    <row r="1572" customFormat="1" ht="15.75" customHeight="1" x14ac:dyDescent="0.2"/>
    <row r="1573" customFormat="1" ht="15.75" customHeight="1" x14ac:dyDescent="0.2"/>
    <row r="1574" customFormat="1" ht="15.75" customHeight="1" x14ac:dyDescent="0.2"/>
    <row r="1575" customFormat="1" ht="15.75" customHeight="1" x14ac:dyDescent="0.2"/>
    <row r="1576" customFormat="1" ht="15.75" customHeight="1" x14ac:dyDescent="0.2"/>
    <row r="1577" customFormat="1" ht="15.75" customHeight="1" x14ac:dyDescent="0.2"/>
    <row r="1578" customFormat="1" ht="15.75" customHeight="1" x14ac:dyDescent="0.2"/>
    <row r="1579" customFormat="1" ht="15.75" customHeight="1" x14ac:dyDescent="0.2"/>
    <row r="1580" customFormat="1" ht="15.75" customHeight="1" x14ac:dyDescent="0.2"/>
    <row r="1581" customFormat="1" ht="15.75" customHeight="1" x14ac:dyDescent="0.2"/>
    <row r="1582" customFormat="1" ht="15.75" customHeight="1" x14ac:dyDescent="0.2"/>
    <row r="1583" customFormat="1" ht="15.75" customHeight="1" x14ac:dyDescent="0.2"/>
    <row r="1584" customFormat="1" ht="15.75" customHeight="1" x14ac:dyDescent="0.2"/>
    <row r="1585" customFormat="1" ht="15.75" customHeight="1" x14ac:dyDescent="0.2"/>
    <row r="1586" customFormat="1" ht="15.75" customHeight="1" x14ac:dyDescent="0.2"/>
    <row r="1587" customFormat="1" ht="15.75" customHeight="1" x14ac:dyDescent="0.2"/>
    <row r="1588" customFormat="1" ht="15.75" customHeight="1" x14ac:dyDescent="0.2"/>
    <row r="1589" customFormat="1" ht="15.75" customHeight="1" x14ac:dyDescent="0.2"/>
    <row r="1590" customFormat="1" ht="15.75" customHeight="1" x14ac:dyDescent="0.2"/>
    <row r="1591" customFormat="1" ht="15.75" customHeight="1" x14ac:dyDescent="0.2"/>
    <row r="1592" customFormat="1" ht="15.75" customHeight="1" x14ac:dyDescent="0.2"/>
    <row r="1593" customFormat="1" ht="15.75" customHeight="1" x14ac:dyDescent="0.2"/>
    <row r="1594" customFormat="1" ht="15.75" customHeight="1" x14ac:dyDescent="0.2"/>
    <row r="1595" customFormat="1" ht="15.75" customHeight="1" x14ac:dyDescent="0.2"/>
    <row r="1596" customFormat="1" ht="15.75" customHeight="1" x14ac:dyDescent="0.2"/>
    <row r="1597" customFormat="1" ht="15.75" customHeight="1" x14ac:dyDescent="0.2"/>
    <row r="1598" customFormat="1" ht="15.75" customHeight="1" x14ac:dyDescent="0.2"/>
    <row r="1599" customFormat="1" ht="15.75" customHeight="1" x14ac:dyDescent="0.2"/>
    <row r="1600" customFormat="1" ht="15.75" customHeight="1" x14ac:dyDescent="0.2"/>
    <row r="1601" customFormat="1" ht="15.75" customHeight="1" x14ac:dyDescent="0.2"/>
    <row r="1602" customFormat="1" ht="15.75" customHeight="1" x14ac:dyDescent="0.2"/>
    <row r="1603" customFormat="1" ht="15.75" customHeight="1" x14ac:dyDescent="0.2"/>
    <row r="1604" customFormat="1" ht="15.75" customHeight="1" x14ac:dyDescent="0.2"/>
    <row r="1605" customFormat="1" ht="15.75" customHeight="1" x14ac:dyDescent="0.2"/>
    <row r="1606" customFormat="1" ht="15.75" customHeight="1" x14ac:dyDescent="0.2"/>
    <row r="1607" customFormat="1" ht="15.75" customHeight="1" x14ac:dyDescent="0.2"/>
    <row r="1608" customFormat="1" ht="15.75" customHeight="1" x14ac:dyDescent="0.2"/>
    <row r="1609" customFormat="1" ht="15.75" customHeight="1" x14ac:dyDescent="0.2"/>
    <row r="1610" customFormat="1" ht="15.75" customHeight="1" x14ac:dyDescent="0.2"/>
    <row r="1611" customFormat="1" ht="15.75" customHeight="1" x14ac:dyDescent="0.2"/>
    <row r="1612" customFormat="1" ht="15.75" customHeight="1" x14ac:dyDescent="0.2"/>
    <row r="1613" customFormat="1" ht="15.75" customHeight="1" x14ac:dyDescent="0.2"/>
    <row r="1614" customFormat="1" ht="15.75" customHeight="1" x14ac:dyDescent="0.2"/>
    <row r="1615" customFormat="1" ht="15.75" customHeight="1" x14ac:dyDescent="0.2"/>
    <row r="1616" customFormat="1" ht="15.75" customHeight="1" x14ac:dyDescent="0.2"/>
    <row r="1617" customFormat="1" ht="15.75" customHeight="1" x14ac:dyDescent="0.2"/>
    <row r="1618" customFormat="1" ht="15.75" customHeight="1" x14ac:dyDescent="0.2"/>
    <row r="1619" customFormat="1" ht="15.75" customHeight="1" x14ac:dyDescent="0.2"/>
    <row r="1620" customFormat="1" ht="15.75" customHeight="1" x14ac:dyDescent="0.2"/>
    <row r="1621" customFormat="1" ht="15.75" customHeight="1" x14ac:dyDescent="0.2"/>
    <row r="1622" customFormat="1" ht="15.75" customHeight="1" x14ac:dyDescent="0.2"/>
    <row r="1623" customFormat="1" ht="15.75" customHeight="1" x14ac:dyDescent="0.2"/>
    <row r="1624" customFormat="1" ht="15.75" customHeight="1" x14ac:dyDescent="0.2"/>
    <row r="1625" customFormat="1" ht="15.75" customHeight="1" x14ac:dyDescent="0.2"/>
    <row r="1626" customFormat="1" ht="15.75" customHeight="1" x14ac:dyDescent="0.2"/>
    <row r="1627" customFormat="1" ht="15.75" customHeight="1" x14ac:dyDescent="0.2"/>
    <row r="1628" customFormat="1" ht="15.75" customHeight="1" x14ac:dyDescent="0.2"/>
    <row r="1629" customFormat="1" ht="15.75" customHeight="1" x14ac:dyDescent="0.2"/>
    <row r="1630" customFormat="1" ht="15.75" customHeight="1" x14ac:dyDescent="0.2"/>
    <row r="1631" customFormat="1" ht="15.75" customHeight="1" x14ac:dyDescent="0.2"/>
    <row r="1632" customFormat="1" ht="15.75" customHeight="1" x14ac:dyDescent="0.2"/>
    <row r="1633" customFormat="1" ht="15.75" customHeight="1" x14ac:dyDescent="0.2"/>
    <row r="1634" customFormat="1" ht="15.75" customHeight="1" x14ac:dyDescent="0.2"/>
    <row r="1635" customFormat="1" ht="15.75" customHeight="1" x14ac:dyDescent="0.2"/>
    <row r="1636" customFormat="1" ht="15.75" customHeight="1" x14ac:dyDescent="0.2"/>
    <row r="1637" customFormat="1" ht="15.75" customHeight="1" x14ac:dyDescent="0.2"/>
    <row r="1638" customFormat="1" ht="15.75" customHeight="1" x14ac:dyDescent="0.2"/>
    <row r="1639" customFormat="1" ht="15.75" customHeight="1" x14ac:dyDescent="0.2"/>
    <row r="1640" customFormat="1" ht="15.75" customHeight="1" x14ac:dyDescent="0.2"/>
    <row r="1641" customFormat="1" ht="15.75" customHeight="1" x14ac:dyDescent="0.2"/>
    <row r="1642" customFormat="1" ht="15.75" customHeight="1" x14ac:dyDescent="0.2"/>
    <row r="1643" customFormat="1" ht="15.75" customHeight="1" x14ac:dyDescent="0.2"/>
    <row r="1644" customFormat="1" ht="15.75" customHeight="1" x14ac:dyDescent="0.2"/>
    <row r="1645" customFormat="1" ht="15.75" customHeight="1" x14ac:dyDescent="0.2"/>
    <row r="1646" customFormat="1" ht="15.75" customHeight="1" x14ac:dyDescent="0.2"/>
    <row r="1647" customFormat="1" ht="15.75" customHeight="1" x14ac:dyDescent="0.2"/>
    <row r="1648" customFormat="1" ht="15.75" customHeight="1" x14ac:dyDescent="0.2"/>
    <row r="1649" customFormat="1" ht="15.75" customHeight="1" x14ac:dyDescent="0.2"/>
    <row r="1650" customFormat="1" ht="15.75" customHeight="1" x14ac:dyDescent="0.2"/>
    <row r="1651" customFormat="1" ht="15.75" customHeight="1" x14ac:dyDescent="0.2"/>
    <row r="1652" customFormat="1" ht="15.75" customHeight="1" x14ac:dyDescent="0.2"/>
    <row r="1653" customFormat="1" ht="15.75" customHeight="1" x14ac:dyDescent="0.2"/>
    <row r="1654" customFormat="1" ht="15.75" customHeight="1" x14ac:dyDescent="0.2"/>
    <row r="1655" customFormat="1" ht="15.75" customHeight="1" x14ac:dyDescent="0.2"/>
    <row r="1656" customFormat="1" ht="15.75" customHeight="1" x14ac:dyDescent="0.2"/>
    <row r="1657" customFormat="1" ht="15.75" customHeight="1" x14ac:dyDescent="0.2"/>
    <row r="1658" customFormat="1" ht="15.75" customHeight="1" x14ac:dyDescent="0.2"/>
    <row r="1659" customFormat="1" ht="15.75" customHeight="1" x14ac:dyDescent="0.2"/>
    <row r="1660" customFormat="1" ht="15.75" customHeight="1" x14ac:dyDescent="0.2"/>
    <row r="1661" customFormat="1" ht="15.75" customHeight="1" x14ac:dyDescent="0.2"/>
    <row r="1662" customFormat="1" ht="15.75" customHeight="1" x14ac:dyDescent="0.2"/>
    <row r="1663" customFormat="1" ht="15.75" customHeight="1" x14ac:dyDescent="0.2"/>
    <row r="1664" customFormat="1" ht="15.75" customHeight="1" x14ac:dyDescent="0.2"/>
    <row r="1665" customFormat="1" ht="15.75" customHeight="1" x14ac:dyDescent="0.2"/>
    <row r="1666" customFormat="1" ht="15.75" customHeight="1" x14ac:dyDescent="0.2"/>
    <row r="1667" customFormat="1" ht="15.75" customHeight="1" x14ac:dyDescent="0.2"/>
    <row r="1668" customFormat="1" ht="15.75" customHeight="1" x14ac:dyDescent="0.2"/>
    <row r="1669" customFormat="1" ht="15.75" customHeight="1" x14ac:dyDescent="0.2"/>
    <row r="1670" customFormat="1" ht="15.75" customHeight="1" x14ac:dyDescent="0.2"/>
    <row r="1671" customFormat="1" ht="15.75" customHeight="1" x14ac:dyDescent="0.2"/>
    <row r="1672" customFormat="1" ht="15.75" customHeight="1" x14ac:dyDescent="0.2"/>
    <row r="1673" customFormat="1" ht="15.75" customHeight="1" x14ac:dyDescent="0.2"/>
    <row r="1674" customFormat="1" ht="15.75" customHeight="1" x14ac:dyDescent="0.2"/>
    <row r="1675" customFormat="1" ht="15.75" customHeight="1" x14ac:dyDescent="0.2"/>
    <row r="1676" customFormat="1" ht="15.75" customHeight="1" x14ac:dyDescent="0.2"/>
    <row r="1677" customFormat="1" ht="15.75" customHeight="1" x14ac:dyDescent="0.2"/>
    <row r="1678" customFormat="1" ht="15.75" customHeight="1" x14ac:dyDescent="0.2"/>
    <row r="1679" customFormat="1" ht="15.75" customHeight="1" x14ac:dyDescent="0.2"/>
    <row r="1680" customFormat="1" ht="15.75" customHeight="1" x14ac:dyDescent="0.2"/>
    <row r="1681" customFormat="1" ht="15.75" customHeight="1" x14ac:dyDescent="0.2"/>
    <row r="1682" customFormat="1" ht="15.75" customHeight="1" x14ac:dyDescent="0.2"/>
    <row r="1683" customFormat="1" ht="15.75" customHeight="1" x14ac:dyDescent="0.2"/>
    <row r="1684" customFormat="1" ht="15.75" customHeight="1" x14ac:dyDescent="0.2"/>
    <row r="1685" customFormat="1" ht="15.75" customHeight="1" x14ac:dyDescent="0.2"/>
    <row r="1686" customFormat="1" ht="15.75" customHeight="1" x14ac:dyDescent="0.2"/>
    <row r="1687" customFormat="1" ht="15.75" customHeight="1" x14ac:dyDescent="0.2"/>
    <row r="1688" customFormat="1" ht="15.75" customHeight="1" x14ac:dyDescent="0.2"/>
    <row r="1689" customFormat="1" ht="15.75" customHeight="1" x14ac:dyDescent="0.2"/>
    <row r="1690" customFormat="1" ht="15.75" customHeight="1" x14ac:dyDescent="0.2"/>
    <row r="1691" customFormat="1" ht="15.75" customHeight="1" x14ac:dyDescent="0.2"/>
    <row r="1692" customFormat="1" ht="15.75" customHeight="1" x14ac:dyDescent="0.2"/>
    <row r="1693" customFormat="1" ht="15.75" customHeight="1" x14ac:dyDescent="0.2"/>
    <row r="1694" customFormat="1" ht="15.75" customHeight="1" x14ac:dyDescent="0.2"/>
    <row r="1695" customFormat="1" ht="15.75" customHeight="1" x14ac:dyDescent="0.2"/>
    <row r="1696" customFormat="1" ht="15.75" customHeight="1" x14ac:dyDescent="0.2"/>
    <row r="1697" customFormat="1" ht="15.75" customHeight="1" x14ac:dyDescent="0.2"/>
    <row r="1698" customFormat="1" ht="15.75" customHeight="1" x14ac:dyDescent="0.2"/>
    <row r="1699" customFormat="1" ht="15.75" customHeight="1" x14ac:dyDescent="0.2"/>
    <row r="1700" customFormat="1" ht="15.75" customHeight="1" x14ac:dyDescent="0.2"/>
    <row r="1701" customFormat="1" ht="15.75" customHeight="1" x14ac:dyDescent="0.2"/>
    <row r="1702" customFormat="1" ht="15.75" customHeight="1" x14ac:dyDescent="0.2"/>
    <row r="1703" customFormat="1" ht="15.75" customHeight="1" x14ac:dyDescent="0.2"/>
    <row r="1704" customFormat="1" ht="15.75" customHeight="1" x14ac:dyDescent="0.2"/>
    <row r="1705" customFormat="1" ht="15.75" customHeight="1" x14ac:dyDescent="0.2"/>
    <row r="1706" customFormat="1" ht="15.75" customHeight="1" x14ac:dyDescent="0.2"/>
    <row r="1707" customFormat="1" ht="15.75" customHeight="1" x14ac:dyDescent="0.2"/>
    <row r="1708" customFormat="1" ht="15.75" customHeight="1" x14ac:dyDescent="0.2"/>
    <row r="1709" customFormat="1" ht="15.75" customHeight="1" x14ac:dyDescent="0.2"/>
    <row r="1710" customFormat="1" ht="15.75" customHeight="1" x14ac:dyDescent="0.2"/>
    <row r="1711" customFormat="1" ht="15.75" customHeight="1" x14ac:dyDescent="0.2"/>
    <row r="1712" customFormat="1" ht="15.75" customHeight="1" x14ac:dyDescent="0.2"/>
    <row r="1713" customFormat="1" ht="15.75" customHeight="1" x14ac:dyDescent="0.2"/>
    <row r="1714" customFormat="1" ht="15.75" customHeight="1" x14ac:dyDescent="0.2"/>
    <row r="1715" customFormat="1" ht="15.75" customHeight="1" x14ac:dyDescent="0.2"/>
    <row r="1716" customFormat="1" ht="15.75" customHeight="1" x14ac:dyDescent="0.2"/>
    <row r="1717" customFormat="1" ht="15.75" customHeight="1" x14ac:dyDescent="0.2"/>
    <row r="1718" customFormat="1" ht="15.75" customHeight="1" x14ac:dyDescent="0.2"/>
    <row r="1719" customFormat="1" ht="15.75" customHeight="1" x14ac:dyDescent="0.2"/>
    <row r="1720" customFormat="1" ht="15.75" customHeight="1" x14ac:dyDescent="0.2"/>
    <row r="1721" customFormat="1" ht="15.75" customHeight="1" x14ac:dyDescent="0.2"/>
    <row r="1722" customFormat="1" ht="15.75" customHeight="1" x14ac:dyDescent="0.2"/>
    <row r="1723" customFormat="1" ht="15.75" customHeight="1" x14ac:dyDescent="0.2"/>
    <row r="1724" customFormat="1" ht="15.75" customHeight="1" x14ac:dyDescent="0.2"/>
    <row r="1725" customFormat="1" ht="15.75" customHeight="1" x14ac:dyDescent="0.2"/>
    <row r="1726" customFormat="1" ht="15.75" customHeight="1" x14ac:dyDescent="0.2"/>
    <row r="1727" customFormat="1" ht="15.75" customHeight="1" x14ac:dyDescent="0.2"/>
    <row r="1728" customFormat="1" ht="15.75" customHeight="1" x14ac:dyDescent="0.2"/>
    <row r="1729" customFormat="1" ht="15.75" customHeight="1" x14ac:dyDescent="0.2"/>
    <row r="1730" customFormat="1" ht="15.75" customHeight="1" x14ac:dyDescent="0.2"/>
    <row r="1731" customFormat="1" ht="15.75" customHeight="1" x14ac:dyDescent="0.2"/>
    <row r="1732" customFormat="1" ht="15.75" customHeight="1" x14ac:dyDescent="0.2"/>
    <row r="1733" customFormat="1" ht="15.75" customHeight="1" x14ac:dyDescent="0.2"/>
    <row r="1734" customFormat="1" ht="15.75" customHeight="1" x14ac:dyDescent="0.2"/>
    <row r="1735" customFormat="1" ht="15.75" customHeight="1" x14ac:dyDescent="0.2"/>
    <row r="1736" customFormat="1" ht="15.75" customHeight="1" x14ac:dyDescent="0.2"/>
    <row r="1737" customFormat="1" ht="15.75" customHeight="1" x14ac:dyDescent="0.2"/>
    <row r="1738" customFormat="1" ht="15.75" customHeight="1" x14ac:dyDescent="0.2"/>
    <row r="1739" customFormat="1" ht="15.75" customHeight="1" x14ac:dyDescent="0.2"/>
    <row r="1740" customFormat="1" ht="15.75" customHeight="1" x14ac:dyDescent="0.2"/>
    <row r="1741" customFormat="1" ht="15.75" customHeight="1" x14ac:dyDescent="0.2"/>
    <row r="1742" customFormat="1" ht="15.75" customHeight="1" x14ac:dyDescent="0.2"/>
    <row r="1743" customFormat="1" ht="15.75" customHeight="1" x14ac:dyDescent="0.2"/>
    <row r="1744" customFormat="1" ht="15.75" customHeight="1" x14ac:dyDescent="0.2"/>
    <row r="1745" customFormat="1" ht="15.75" customHeight="1" x14ac:dyDescent="0.2"/>
    <row r="1746" customFormat="1" ht="15.75" customHeight="1" x14ac:dyDescent="0.2"/>
    <row r="1747" customFormat="1" ht="15.75" customHeight="1" x14ac:dyDescent="0.2"/>
    <row r="1748" customFormat="1" ht="15.75" customHeight="1" x14ac:dyDescent="0.2"/>
    <row r="1749" customFormat="1" ht="15.75" customHeight="1" x14ac:dyDescent="0.2"/>
    <row r="1750" customFormat="1" ht="15.75" customHeight="1" x14ac:dyDescent="0.2"/>
    <row r="1751" customFormat="1" ht="15.75" customHeight="1" x14ac:dyDescent="0.2"/>
    <row r="1752" customFormat="1" ht="15.75" customHeight="1" x14ac:dyDescent="0.2"/>
    <row r="1753" customFormat="1" ht="15.75" customHeight="1" x14ac:dyDescent="0.2"/>
    <row r="1754" customFormat="1" ht="15.75" customHeight="1" x14ac:dyDescent="0.2"/>
    <row r="1755" customFormat="1" ht="15.75" customHeight="1" x14ac:dyDescent="0.2"/>
    <row r="1756" customFormat="1" ht="15.75" customHeight="1" x14ac:dyDescent="0.2"/>
    <row r="1757" customFormat="1" ht="15.75" customHeight="1" x14ac:dyDescent="0.2"/>
    <row r="1758" customFormat="1" ht="15.75" customHeight="1" x14ac:dyDescent="0.2"/>
    <row r="1759" customFormat="1" ht="15.75" customHeight="1" x14ac:dyDescent="0.2"/>
    <row r="1760" customFormat="1" ht="15.75" customHeight="1" x14ac:dyDescent="0.2"/>
    <row r="1761" customFormat="1" ht="15.75" customHeight="1" x14ac:dyDescent="0.2"/>
    <row r="1762" customFormat="1" ht="15.75" customHeight="1" x14ac:dyDescent="0.2"/>
    <row r="1763" customFormat="1" ht="15.75" customHeight="1" x14ac:dyDescent="0.2"/>
    <row r="1764" customFormat="1" ht="15.75" customHeight="1" x14ac:dyDescent="0.2"/>
    <row r="1765" customFormat="1" ht="15.75" customHeight="1" x14ac:dyDescent="0.2"/>
    <row r="1766" customFormat="1" ht="15.75" customHeight="1" x14ac:dyDescent="0.2"/>
    <row r="1767" customFormat="1" ht="15.75" customHeight="1" x14ac:dyDescent="0.2"/>
    <row r="1768" customFormat="1" ht="15.75" customHeight="1" x14ac:dyDescent="0.2"/>
    <row r="1769" customFormat="1" ht="15.75" customHeight="1" x14ac:dyDescent="0.2"/>
    <row r="1770" customFormat="1" ht="15.75" customHeight="1" x14ac:dyDescent="0.2"/>
    <row r="1771" customFormat="1" ht="15.75" customHeight="1" x14ac:dyDescent="0.2"/>
    <row r="1772" customFormat="1" ht="15.75" customHeight="1" x14ac:dyDescent="0.2"/>
    <row r="1773" customFormat="1" ht="15.75" customHeight="1" x14ac:dyDescent="0.2"/>
    <row r="1774" customFormat="1" ht="15.75" customHeight="1" x14ac:dyDescent="0.2"/>
    <row r="1775" customFormat="1" ht="15.75" customHeight="1" x14ac:dyDescent="0.2"/>
    <row r="1776" customFormat="1" ht="15.75" customHeight="1" x14ac:dyDescent="0.2"/>
    <row r="1777" customFormat="1" ht="15.75" customHeight="1" x14ac:dyDescent="0.2"/>
    <row r="1778" customFormat="1" ht="15.75" customHeight="1" x14ac:dyDescent="0.2"/>
    <row r="1779" customFormat="1" ht="15.75" customHeight="1" x14ac:dyDescent="0.2"/>
    <row r="1780" customFormat="1" ht="15.75" customHeight="1" x14ac:dyDescent="0.2"/>
    <row r="1781" customFormat="1" ht="15.75" customHeight="1" x14ac:dyDescent="0.2"/>
    <row r="1782" customFormat="1" ht="15.75" customHeight="1" x14ac:dyDescent="0.2"/>
    <row r="1783" customFormat="1" ht="15.75" customHeight="1" x14ac:dyDescent="0.2"/>
    <row r="1784" customFormat="1" ht="15.75" customHeight="1" x14ac:dyDescent="0.2"/>
    <row r="1785" customFormat="1" ht="15.75" customHeight="1" x14ac:dyDescent="0.2"/>
    <row r="1786" customFormat="1" ht="15.75" customHeight="1" x14ac:dyDescent="0.2"/>
    <row r="1787" customFormat="1" ht="15.75" customHeight="1" x14ac:dyDescent="0.2"/>
    <row r="1788" customFormat="1" ht="15.75" customHeight="1" x14ac:dyDescent="0.2"/>
    <row r="1789" customFormat="1" ht="15.75" customHeight="1" x14ac:dyDescent="0.2"/>
    <row r="1790" customFormat="1" ht="15.75" customHeight="1" x14ac:dyDescent="0.2"/>
    <row r="1791" customFormat="1" ht="15.75" customHeight="1" x14ac:dyDescent="0.2"/>
    <row r="1792" customFormat="1" ht="15.75" customHeight="1" x14ac:dyDescent="0.2"/>
    <row r="1793" customFormat="1" ht="15.75" customHeight="1" x14ac:dyDescent="0.2"/>
    <row r="1794" customFormat="1" ht="15.75" customHeight="1" x14ac:dyDescent="0.2"/>
    <row r="1795" customFormat="1" ht="15.75" customHeight="1" x14ac:dyDescent="0.2"/>
    <row r="1796" customFormat="1" ht="15.75" customHeight="1" x14ac:dyDescent="0.2"/>
    <row r="1797" customFormat="1" ht="15.75" customHeight="1" x14ac:dyDescent="0.2"/>
    <row r="1798" customFormat="1" ht="15.75" customHeight="1" x14ac:dyDescent="0.2"/>
    <row r="1799" customFormat="1" ht="15.75" customHeight="1" x14ac:dyDescent="0.2"/>
    <row r="1800" customFormat="1" ht="15.75" customHeight="1" x14ac:dyDescent="0.2"/>
    <row r="1801" customFormat="1" ht="15.75" customHeight="1" x14ac:dyDescent="0.2"/>
    <row r="1802" customFormat="1" ht="15.75" customHeight="1" x14ac:dyDescent="0.2"/>
    <row r="1803" customFormat="1" ht="15.75" customHeight="1" x14ac:dyDescent="0.2"/>
    <row r="1804" customFormat="1" ht="15.75" customHeight="1" x14ac:dyDescent="0.2"/>
    <row r="1805" customFormat="1" ht="15.75" customHeight="1" x14ac:dyDescent="0.2"/>
    <row r="1806" customFormat="1" ht="15.75" customHeight="1" x14ac:dyDescent="0.2"/>
    <row r="1807" customFormat="1" ht="15.75" customHeight="1" x14ac:dyDescent="0.2"/>
    <row r="1808" customFormat="1" ht="15.75" customHeight="1" x14ac:dyDescent="0.2"/>
    <row r="1809" customFormat="1" ht="15.75" customHeight="1" x14ac:dyDescent="0.2"/>
    <row r="1810" customFormat="1" ht="15.75" customHeight="1" x14ac:dyDescent="0.2"/>
    <row r="1811" customFormat="1" ht="15.75" customHeight="1" x14ac:dyDescent="0.2"/>
    <row r="1812" customFormat="1" ht="15.75" customHeight="1" x14ac:dyDescent="0.2"/>
    <row r="1813" customFormat="1" ht="15.75" customHeight="1" x14ac:dyDescent="0.2"/>
    <row r="1814" customFormat="1" ht="15.75" customHeight="1" x14ac:dyDescent="0.2"/>
    <row r="1815" customFormat="1" ht="15.75" customHeight="1" x14ac:dyDescent="0.2"/>
    <row r="1816" customFormat="1" ht="15.75" customHeight="1" x14ac:dyDescent="0.2"/>
    <row r="1817" customFormat="1" ht="15.75" customHeight="1" x14ac:dyDescent="0.2"/>
    <row r="1818" customFormat="1" ht="15.75" customHeight="1" x14ac:dyDescent="0.2"/>
    <row r="1819" customFormat="1" ht="15.75" customHeight="1" x14ac:dyDescent="0.2"/>
    <row r="1820" customFormat="1" ht="15.75" customHeight="1" x14ac:dyDescent="0.2"/>
    <row r="1821" customFormat="1" ht="15.75" customHeight="1" x14ac:dyDescent="0.2"/>
    <row r="1822" customFormat="1" ht="15.75" customHeight="1" x14ac:dyDescent="0.2"/>
    <row r="1823" customFormat="1" ht="15.75" customHeight="1" x14ac:dyDescent="0.2"/>
    <row r="1824" customFormat="1" ht="15.75" customHeight="1" x14ac:dyDescent="0.2"/>
    <row r="1825" customFormat="1" ht="15.75" customHeight="1" x14ac:dyDescent="0.2"/>
    <row r="1826" customFormat="1" ht="15.75" customHeight="1" x14ac:dyDescent="0.2"/>
    <row r="1827" customFormat="1" ht="15.75" customHeight="1" x14ac:dyDescent="0.2"/>
    <row r="1828" customFormat="1" ht="15.75" customHeight="1" x14ac:dyDescent="0.2"/>
    <row r="1829" customFormat="1" ht="15.75" customHeight="1" x14ac:dyDescent="0.2"/>
    <row r="1830" customFormat="1" ht="15.75" customHeight="1" x14ac:dyDescent="0.2"/>
    <row r="1831" customFormat="1" ht="15.75" customHeight="1" x14ac:dyDescent="0.2"/>
    <row r="1832" customFormat="1" ht="15.75" customHeight="1" x14ac:dyDescent="0.2"/>
    <row r="1833" customFormat="1" ht="15.75" customHeight="1" x14ac:dyDescent="0.2"/>
    <row r="1834" customFormat="1" ht="15.75" customHeight="1" x14ac:dyDescent="0.2"/>
    <row r="1835" customFormat="1" ht="15.75" customHeight="1" x14ac:dyDescent="0.2"/>
    <row r="1836" customFormat="1" ht="15.75" customHeight="1" x14ac:dyDescent="0.2"/>
    <row r="1837" customFormat="1" ht="15.75" customHeight="1" x14ac:dyDescent="0.2"/>
    <row r="1838" customFormat="1" ht="15.75" customHeight="1" x14ac:dyDescent="0.2"/>
    <row r="1839" customFormat="1" ht="15.75" customHeight="1" x14ac:dyDescent="0.2"/>
    <row r="1840" customFormat="1" ht="15.75" customHeight="1" x14ac:dyDescent="0.2"/>
    <row r="1841" customFormat="1" ht="15.75" customHeight="1" x14ac:dyDescent="0.2"/>
    <row r="1842" customFormat="1" ht="15.75" customHeight="1" x14ac:dyDescent="0.2"/>
    <row r="1843" customFormat="1" ht="15.75" customHeight="1" x14ac:dyDescent="0.2"/>
    <row r="1844" customFormat="1" ht="15.75" customHeight="1" x14ac:dyDescent="0.2"/>
    <row r="1845" customFormat="1" ht="15.75" customHeight="1" x14ac:dyDescent="0.2"/>
    <row r="1846" customFormat="1" ht="15.75" customHeight="1" x14ac:dyDescent="0.2"/>
    <row r="1847" customFormat="1" ht="15.75" customHeight="1" x14ac:dyDescent="0.2"/>
    <row r="1848" customFormat="1" ht="15.75" customHeight="1" x14ac:dyDescent="0.2"/>
    <row r="1849" customFormat="1" ht="15.75" customHeight="1" x14ac:dyDescent="0.2"/>
    <row r="1850" customFormat="1" ht="15.75" customHeight="1" x14ac:dyDescent="0.2"/>
    <row r="1851" customFormat="1" ht="15.75" customHeight="1" x14ac:dyDescent="0.2"/>
    <row r="1852" customFormat="1" ht="15.75" customHeight="1" x14ac:dyDescent="0.2"/>
    <row r="1853" customFormat="1" ht="15.75" customHeight="1" x14ac:dyDescent="0.2"/>
    <row r="1854" customFormat="1" ht="15.75" customHeight="1" x14ac:dyDescent="0.2"/>
    <row r="1855" customFormat="1" ht="15.75" customHeight="1" x14ac:dyDescent="0.2"/>
    <row r="1856" customFormat="1" ht="15.75" customHeight="1" x14ac:dyDescent="0.2"/>
    <row r="1857" customFormat="1" ht="15.75" customHeight="1" x14ac:dyDescent="0.2"/>
    <row r="1858" customFormat="1" ht="15.75" customHeight="1" x14ac:dyDescent="0.2"/>
    <row r="1859" customFormat="1" ht="15.75" customHeight="1" x14ac:dyDescent="0.2"/>
    <row r="1860" customFormat="1" ht="15.75" customHeight="1" x14ac:dyDescent="0.2"/>
    <row r="1861" customFormat="1" ht="15.75" customHeight="1" x14ac:dyDescent="0.2"/>
    <row r="1862" customFormat="1" ht="15.75" customHeight="1" x14ac:dyDescent="0.2"/>
    <row r="1863" customFormat="1" ht="15.75" customHeight="1" x14ac:dyDescent="0.2"/>
    <row r="1864" customFormat="1" ht="15.75" customHeight="1" x14ac:dyDescent="0.2"/>
    <row r="1865" customFormat="1" ht="15.75" customHeight="1" x14ac:dyDescent="0.2"/>
    <row r="1866" customFormat="1" ht="15.75" customHeight="1" x14ac:dyDescent="0.2"/>
    <row r="1867" customFormat="1" ht="15.75" customHeight="1" x14ac:dyDescent="0.2"/>
    <row r="1868" customFormat="1" ht="15.75" customHeight="1" x14ac:dyDescent="0.2"/>
    <row r="1869" customFormat="1" ht="15.75" customHeight="1" x14ac:dyDescent="0.2"/>
    <row r="1870" customFormat="1" ht="15.75" customHeight="1" x14ac:dyDescent="0.2"/>
    <row r="1871" customFormat="1" ht="15.75" customHeight="1" x14ac:dyDescent="0.2"/>
    <row r="1872" customFormat="1" ht="15.75" customHeight="1" x14ac:dyDescent="0.2"/>
    <row r="1873" customFormat="1" ht="15.75" customHeight="1" x14ac:dyDescent="0.2"/>
    <row r="1874" customFormat="1" ht="15.75" customHeight="1" x14ac:dyDescent="0.2"/>
    <row r="1875" customFormat="1" ht="15.75" customHeight="1" x14ac:dyDescent="0.2"/>
    <row r="1876" customFormat="1" ht="15.75" customHeight="1" x14ac:dyDescent="0.2"/>
    <row r="1877" customFormat="1" ht="15.75" customHeight="1" x14ac:dyDescent="0.2"/>
    <row r="1878" customFormat="1" ht="15.75" customHeight="1" x14ac:dyDescent="0.2"/>
    <row r="1879" customFormat="1" ht="15.75" customHeight="1" x14ac:dyDescent="0.2"/>
    <row r="1880" customFormat="1" ht="15.75" customHeight="1" x14ac:dyDescent="0.2"/>
    <row r="1881" customFormat="1" ht="15.75" customHeight="1" x14ac:dyDescent="0.2"/>
    <row r="1882" customFormat="1" ht="15.75" customHeight="1" x14ac:dyDescent="0.2"/>
    <row r="1883" customFormat="1" ht="15.75" customHeight="1" x14ac:dyDescent="0.2"/>
    <row r="1884" customFormat="1" ht="15.75" customHeight="1" x14ac:dyDescent="0.2"/>
    <row r="1885" customFormat="1" ht="15.75" customHeight="1" x14ac:dyDescent="0.2"/>
    <row r="1886" customFormat="1" ht="15.75" customHeight="1" x14ac:dyDescent="0.2"/>
    <row r="1887" customFormat="1" ht="15.75" customHeight="1" x14ac:dyDescent="0.2"/>
    <row r="1888" customFormat="1" ht="15.75" customHeight="1" x14ac:dyDescent="0.2"/>
    <row r="1889" customFormat="1" ht="15.75" customHeight="1" x14ac:dyDescent="0.2"/>
    <row r="1890" customFormat="1" ht="15.75" customHeight="1" x14ac:dyDescent="0.2"/>
    <row r="1891" customFormat="1" ht="15.75" customHeight="1" x14ac:dyDescent="0.2"/>
    <row r="1892" customFormat="1" ht="15.75" customHeight="1" x14ac:dyDescent="0.2"/>
    <row r="1893" customFormat="1" ht="15.75" customHeight="1" x14ac:dyDescent="0.2"/>
    <row r="1894" customFormat="1" ht="15.75" customHeight="1" x14ac:dyDescent="0.2"/>
    <row r="1895" customFormat="1" ht="15.75" customHeight="1" x14ac:dyDescent="0.2"/>
    <row r="1896" customFormat="1" ht="15.75" customHeight="1" x14ac:dyDescent="0.2"/>
    <row r="1897" customFormat="1" ht="15.75" customHeight="1" x14ac:dyDescent="0.2"/>
    <row r="1898" customFormat="1" ht="15.75" customHeight="1" x14ac:dyDescent="0.2"/>
    <row r="1899" customFormat="1" ht="15.75" customHeight="1" x14ac:dyDescent="0.2"/>
    <row r="1900" customFormat="1" ht="15.75" customHeight="1" x14ac:dyDescent="0.2"/>
    <row r="1901" customFormat="1" ht="15.75" customHeight="1" x14ac:dyDescent="0.2"/>
    <row r="1902" customFormat="1" ht="15.75" customHeight="1" x14ac:dyDescent="0.2"/>
    <row r="1903" customFormat="1" ht="15.75" customHeight="1" x14ac:dyDescent="0.2"/>
    <row r="1904" customFormat="1" ht="15.75" customHeight="1" x14ac:dyDescent="0.2"/>
    <row r="1905" customFormat="1" ht="15.75" customHeight="1" x14ac:dyDescent="0.2"/>
    <row r="1906" customFormat="1" ht="15.75" customHeight="1" x14ac:dyDescent="0.2"/>
    <row r="1907" customFormat="1" ht="15.75" customHeight="1" x14ac:dyDescent="0.2"/>
    <row r="1908" customFormat="1" ht="15.75" customHeight="1" x14ac:dyDescent="0.2"/>
    <row r="1909" customFormat="1" ht="15.75" customHeight="1" x14ac:dyDescent="0.2"/>
    <row r="1910" customFormat="1" ht="15.75" customHeight="1" x14ac:dyDescent="0.2"/>
    <row r="1911" customFormat="1" ht="15.75" customHeight="1" x14ac:dyDescent="0.2"/>
    <row r="1912" customFormat="1" ht="15.75" customHeight="1" x14ac:dyDescent="0.2"/>
    <row r="1913" customFormat="1" ht="15.75" customHeight="1" x14ac:dyDescent="0.2"/>
    <row r="1914" customFormat="1" ht="15.75" customHeight="1" x14ac:dyDescent="0.2"/>
    <row r="1915" customFormat="1" ht="15.75" customHeight="1" x14ac:dyDescent="0.2"/>
    <row r="1916" customFormat="1" ht="15.75" customHeight="1" x14ac:dyDescent="0.2"/>
    <row r="1917" customFormat="1" ht="15.75" customHeight="1" x14ac:dyDescent="0.2"/>
    <row r="1918" customFormat="1" ht="15.75" customHeight="1" x14ac:dyDescent="0.2"/>
    <row r="1919" customFormat="1" ht="15.75" customHeight="1" x14ac:dyDescent="0.2"/>
    <row r="1920" customFormat="1" ht="15.75" customHeight="1" x14ac:dyDescent="0.2"/>
    <row r="1921" customFormat="1" ht="15.75" customHeight="1" x14ac:dyDescent="0.2"/>
    <row r="1922" customFormat="1" ht="15.75" customHeight="1" x14ac:dyDescent="0.2"/>
    <row r="1923" customFormat="1" ht="15.75" customHeight="1" x14ac:dyDescent="0.2"/>
    <row r="1924" customFormat="1" ht="15.75" customHeight="1" x14ac:dyDescent="0.2"/>
    <row r="1925" customFormat="1" ht="15.75" customHeight="1" x14ac:dyDescent="0.2"/>
    <row r="1926" customFormat="1" ht="15.75" customHeight="1" x14ac:dyDescent="0.2"/>
    <row r="1927" customFormat="1" ht="15.75" customHeight="1" x14ac:dyDescent="0.2"/>
    <row r="1928" customFormat="1" ht="15.75" customHeight="1" x14ac:dyDescent="0.2"/>
    <row r="1929" customFormat="1" ht="15.75" customHeight="1" x14ac:dyDescent="0.2"/>
    <row r="1930" customFormat="1" ht="15.75" customHeight="1" x14ac:dyDescent="0.2"/>
    <row r="1931" customFormat="1" ht="15.75" customHeight="1" x14ac:dyDescent="0.2"/>
    <row r="1932" customFormat="1" ht="15.75" customHeight="1" x14ac:dyDescent="0.2"/>
    <row r="1933" customFormat="1" ht="15.75" customHeight="1" x14ac:dyDescent="0.2"/>
    <row r="1934" customFormat="1" ht="15.75" customHeight="1" x14ac:dyDescent="0.2"/>
    <row r="1935" customFormat="1" ht="15.75" customHeight="1" x14ac:dyDescent="0.2"/>
    <row r="1936" customFormat="1" ht="15.75" customHeight="1" x14ac:dyDescent="0.2"/>
    <row r="1937" customFormat="1" ht="15.75" customHeight="1" x14ac:dyDescent="0.2"/>
    <row r="1938" customFormat="1" ht="15.75" customHeight="1" x14ac:dyDescent="0.2"/>
    <row r="1939" customFormat="1" ht="15.75" customHeight="1" x14ac:dyDescent="0.2"/>
    <row r="1940" customFormat="1" ht="15.75" customHeight="1" x14ac:dyDescent="0.2"/>
    <row r="1941" customFormat="1" ht="15.75" customHeight="1" x14ac:dyDescent="0.2"/>
    <row r="1942" customFormat="1" ht="15.75" customHeight="1" x14ac:dyDescent="0.2"/>
    <row r="1943" customFormat="1" ht="15.75" customHeight="1" x14ac:dyDescent="0.2"/>
    <row r="1944" customFormat="1" ht="15.75" customHeight="1" x14ac:dyDescent="0.2"/>
    <row r="1945" customFormat="1" ht="15.75" customHeight="1" x14ac:dyDescent="0.2"/>
    <row r="1946" customFormat="1" ht="15.75" customHeight="1" x14ac:dyDescent="0.2"/>
    <row r="1947" customFormat="1" ht="15.75" customHeight="1" x14ac:dyDescent="0.2"/>
    <row r="1948" customFormat="1" ht="15.75" customHeight="1" x14ac:dyDescent="0.2"/>
    <row r="1949" customFormat="1" ht="15.75" customHeight="1" x14ac:dyDescent="0.2"/>
    <row r="1950" customFormat="1" ht="15.75" customHeight="1" x14ac:dyDescent="0.2"/>
    <row r="1951" customFormat="1" ht="15.75" customHeight="1" x14ac:dyDescent="0.2"/>
    <row r="1952" customFormat="1" ht="15.75" customHeight="1" x14ac:dyDescent="0.2"/>
    <row r="1953" customFormat="1" ht="15.75" customHeight="1" x14ac:dyDescent="0.2"/>
    <row r="1954" customFormat="1" ht="15.75" customHeight="1" x14ac:dyDescent="0.2"/>
    <row r="1955" customFormat="1" ht="15.75" customHeight="1" x14ac:dyDescent="0.2"/>
    <row r="1956" customFormat="1" ht="15.75" customHeight="1" x14ac:dyDescent="0.2"/>
    <row r="1957" customFormat="1" ht="15.75" customHeight="1" x14ac:dyDescent="0.2"/>
    <row r="1958" customFormat="1" ht="15.75" customHeight="1" x14ac:dyDescent="0.2"/>
    <row r="1959" customFormat="1" ht="15.75" customHeight="1" x14ac:dyDescent="0.2"/>
    <row r="1960" customFormat="1" ht="15.75" customHeight="1" x14ac:dyDescent="0.2"/>
    <row r="1961" customFormat="1" ht="15.75" customHeight="1" x14ac:dyDescent="0.2"/>
    <row r="1962" customFormat="1" ht="15.75" customHeight="1" x14ac:dyDescent="0.2"/>
    <row r="1963" customFormat="1" ht="15.75" customHeight="1" x14ac:dyDescent="0.2"/>
    <row r="1964" customFormat="1" ht="15.75" customHeight="1" x14ac:dyDescent="0.2"/>
    <row r="1965" customFormat="1" ht="15.75" customHeight="1" x14ac:dyDescent="0.2"/>
    <row r="1966" customFormat="1" ht="15.75" customHeight="1" x14ac:dyDescent="0.2"/>
    <row r="1967" customFormat="1" ht="15.75" customHeight="1" x14ac:dyDescent="0.2"/>
    <row r="1968" customFormat="1" ht="15.75" customHeight="1" x14ac:dyDescent="0.2"/>
    <row r="1969" customFormat="1" ht="15.75" customHeight="1" x14ac:dyDescent="0.2"/>
    <row r="1970" customFormat="1" ht="15.75" customHeight="1" x14ac:dyDescent="0.2"/>
    <row r="1971" customFormat="1" ht="15.75" customHeight="1" x14ac:dyDescent="0.2"/>
    <row r="1972" customFormat="1" ht="15.75" customHeight="1" x14ac:dyDescent="0.2"/>
    <row r="1973" customFormat="1" ht="15.75" customHeight="1" x14ac:dyDescent="0.2"/>
    <row r="1974" customFormat="1" ht="15.75" customHeight="1" x14ac:dyDescent="0.2"/>
    <row r="1975" customFormat="1" ht="15.75" customHeight="1" x14ac:dyDescent="0.2"/>
    <row r="1976" customFormat="1" ht="15.75" customHeight="1" x14ac:dyDescent="0.2"/>
    <row r="1977" customFormat="1" ht="15.75" customHeight="1" x14ac:dyDescent="0.2"/>
    <row r="1978" customFormat="1" ht="15.75" customHeight="1" x14ac:dyDescent="0.2"/>
    <row r="1979" customFormat="1" ht="15.75" customHeight="1" x14ac:dyDescent="0.2"/>
    <row r="1980" customFormat="1" ht="15.75" customHeight="1" x14ac:dyDescent="0.2"/>
    <row r="1981" customFormat="1" ht="15.75" customHeight="1" x14ac:dyDescent="0.2"/>
    <row r="1982" customFormat="1" ht="15.75" customHeight="1" x14ac:dyDescent="0.2"/>
    <row r="1983" customFormat="1" ht="15.75" customHeight="1" x14ac:dyDescent="0.2"/>
    <row r="1984" customFormat="1" ht="15.75" customHeight="1" x14ac:dyDescent="0.2"/>
    <row r="1985" customFormat="1" ht="15.75" customHeight="1" x14ac:dyDescent="0.2"/>
    <row r="1986" customFormat="1" ht="15.75" customHeight="1" x14ac:dyDescent="0.2"/>
    <row r="1987" customFormat="1" ht="15.75" customHeight="1" x14ac:dyDescent="0.2"/>
    <row r="1988" customFormat="1" ht="15.75" customHeight="1" x14ac:dyDescent="0.2"/>
    <row r="1989" customFormat="1" ht="15.75" customHeight="1" x14ac:dyDescent="0.2"/>
    <row r="1990" customFormat="1" ht="15.75" customHeight="1" x14ac:dyDescent="0.2"/>
    <row r="1991" customFormat="1" ht="15.75" customHeight="1" x14ac:dyDescent="0.2"/>
    <row r="1992" customFormat="1" ht="15.75" customHeight="1" x14ac:dyDescent="0.2"/>
    <row r="1993" customFormat="1" ht="15.75" customHeight="1" x14ac:dyDescent="0.2"/>
    <row r="1994" customFormat="1" ht="15.75" customHeight="1" x14ac:dyDescent="0.2"/>
    <row r="1995" customFormat="1" ht="15.75" customHeight="1" x14ac:dyDescent="0.2"/>
    <row r="1996" customFormat="1" ht="15.75" customHeight="1" x14ac:dyDescent="0.2"/>
    <row r="1997" customFormat="1" ht="15.75" customHeight="1" x14ac:dyDescent="0.2"/>
    <row r="1998" customFormat="1" ht="15.75" customHeight="1" x14ac:dyDescent="0.2"/>
    <row r="1999" customFormat="1" ht="15.75" customHeight="1" x14ac:dyDescent="0.2"/>
    <row r="2000" customFormat="1" ht="15.75" customHeight="1" x14ac:dyDescent="0.2"/>
    <row r="2001" customFormat="1" ht="15.75" customHeight="1" x14ac:dyDescent="0.2"/>
    <row r="2002" customFormat="1" ht="15.75" customHeight="1" x14ac:dyDescent="0.2"/>
    <row r="2003" customFormat="1" ht="15.75" customHeight="1" x14ac:dyDescent="0.2"/>
    <row r="2004" customFormat="1" ht="15.75" customHeight="1" x14ac:dyDescent="0.2"/>
    <row r="2005" customFormat="1" ht="15.75" customHeight="1" x14ac:dyDescent="0.2"/>
    <row r="2006" customFormat="1" ht="15.75" customHeight="1" x14ac:dyDescent="0.2"/>
    <row r="2007" customFormat="1" ht="15.75" customHeight="1" x14ac:dyDescent="0.2"/>
    <row r="2008" customFormat="1" ht="15.75" customHeight="1" x14ac:dyDescent="0.2"/>
    <row r="2009" customFormat="1" ht="15.75" customHeight="1" x14ac:dyDescent="0.2"/>
    <row r="2010" customFormat="1" ht="15.75" customHeight="1" x14ac:dyDescent="0.2"/>
    <row r="2011" customFormat="1" ht="15.75" customHeight="1" x14ac:dyDescent="0.2"/>
    <row r="2012" customFormat="1" ht="15.75" customHeight="1" x14ac:dyDescent="0.2"/>
    <row r="2013" customFormat="1" ht="15.75" customHeight="1" x14ac:dyDescent="0.2"/>
    <row r="2014" customFormat="1" ht="15.75" customHeight="1" x14ac:dyDescent="0.2"/>
    <row r="2015" customFormat="1" ht="15.75" customHeight="1" x14ac:dyDescent="0.2"/>
    <row r="2016" customFormat="1" ht="15.75" customHeight="1" x14ac:dyDescent="0.2"/>
    <row r="2017" customFormat="1" ht="15.75" customHeight="1" x14ac:dyDescent="0.2"/>
    <row r="2018" customFormat="1" ht="15.75" customHeight="1" x14ac:dyDescent="0.2"/>
    <row r="2019" customFormat="1" ht="15.75" customHeight="1" x14ac:dyDescent="0.2"/>
    <row r="2020" customFormat="1" ht="15.75" customHeight="1" x14ac:dyDescent="0.2"/>
    <row r="2021" customFormat="1" ht="15.75" customHeight="1" x14ac:dyDescent="0.2"/>
    <row r="2022" customFormat="1" ht="15.75" customHeight="1" x14ac:dyDescent="0.2"/>
    <row r="2023" customFormat="1" ht="15.75" customHeight="1" x14ac:dyDescent="0.2"/>
    <row r="2024" customFormat="1" ht="15.75" customHeight="1" x14ac:dyDescent="0.2"/>
    <row r="2025" customFormat="1" ht="15.75" customHeight="1" x14ac:dyDescent="0.2"/>
    <row r="2026" customFormat="1" ht="15.75" customHeight="1" x14ac:dyDescent="0.2"/>
    <row r="2027" customFormat="1" ht="15.75" customHeight="1" x14ac:dyDescent="0.2"/>
    <row r="2028" customFormat="1" ht="15.75" customHeight="1" x14ac:dyDescent="0.2"/>
    <row r="2029" customFormat="1" ht="15.75" customHeight="1" x14ac:dyDescent="0.2"/>
    <row r="2030" customFormat="1" ht="15.75" customHeight="1" x14ac:dyDescent="0.2"/>
    <row r="2031" customFormat="1" ht="15.75" customHeight="1" x14ac:dyDescent="0.2"/>
    <row r="2032" customFormat="1" ht="15.75" customHeight="1" x14ac:dyDescent="0.2"/>
    <row r="2033" customFormat="1" ht="15.75" customHeight="1" x14ac:dyDescent="0.2"/>
    <row r="2034" customFormat="1" ht="15.75" customHeight="1" x14ac:dyDescent="0.2"/>
    <row r="2035" customFormat="1" ht="15.75" customHeight="1" x14ac:dyDescent="0.2"/>
    <row r="2036" customFormat="1" ht="15.75" customHeight="1" x14ac:dyDescent="0.2"/>
    <row r="2037" customFormat="1" ht="15.75" customHeight="1" x14ac:dyDescent="0.2"/>
    <row r="2038" customFormat="1" ht="15.75" customHeight="1" x14ac:dyDescent="0.2"/>
    <row r="2039" customFormat="1" ht="15.75" customHeight="1" x14ac:dyDescent="0.2"/>
    <row r="2040" customFormat="1" ht="15.75" customHeight="1" x14ac:dyDescent="0.2"/>
    <row r="2041" customFormat="1" ht="15.75" customHeight="1" x14ac:dyDescent="0.2"/>
    <row r="2042" customFormat="1" ht="15.75" customHeight="1" x14ac:dyDescent="0.2"/>
    <row r="2043" customFormat="1" ht="15.75" customHeight="1" x14ac:dyDescent="0.2"/>
    <row r="2044" customFormat="1" ht="15.75" customHeight="1" x14ac:dyDescent="0.2"/>
    <row r="2045" customFormat="1" ht="15.75" customHeight="1" x14ac:dyDescent="0.2"/>
    <row r="2046" customFormat="1" ht="15.75" customHeight="1" x14ac:dyDescent="0.2"/>
    <row r="2047" customFormat="1" ht="15.75" customHeight="1" x14ac:dyDescent="0.2"/>
    <row r="2048" customFormat="1" ht="15.75" customHeight="1" x14ac:dyDescent="0.2"/>
    <row r="2049" customFormat="1" ht="15.75" customHeight="1" x14ac:dyDescent="0.2"/>
    <row r="2050" customFormat="1" ht="15.75" customHeight="1" x14ac:dyDescent="0.2"/>
    <row r="2051" customFormat="1" ht="15.75" customHeight="1" x14ac:dyDescent="0.2"/>
    <row r="2052" customFormat="1" ht="15.75" customHeight="1" x14ac:dyDescent="0.2"/>
    <row r="2053" customFormat="1" ht="15.75" customHeight="1" x14ac:dyDescent="0.2"/>
    <row r="2054" customFormat="1" ht="15.75" customHeight="1" x14ac:dyDescent="0.2"/>
    <row r="2055" customFormat="1" ht="15.75" customHeight="1" x14ac:dyDescent="0.2"/>
    <row r="2056" customFormat="1" ht="15.75" customHeight="1" x14ac:dyDescent="0.2"/>
    <row r="2057" customFormat="1" ht="15.75" customHeight="1" x14ac:dyDescent="0.2"/>
    <row r="2058" customFormat="1" ht="15.75" customHeight="1" x14ac:dyDescent="0.2"/>
    <row r="2059" customFormat="1" ht="15.75" customHeight="1" x14ac:dyDescent="0.2"/>
    <row r="2060" customFormat="1" ht="15.75" customHeight="1" x14ac:dyDescent="0.2"/>
    <row r="2061" customFormat="1" ht="15.75" customHeight="1" x14ac:dyDescent="0.2"/>
    <row r="2062" customFormat="1" ht="15.75" customHeight="1" x14ac:dyDescent="0.2"/>
    <row r="2063" customFormat="1" ht="15.75" customHeight="1" x14ac:dyDescent="0.2"/>
    <row r="2064" customFormat="1" ht="15.75" customHeight="1" x14ac:dyDescent="0.2"/>
    <row r="2065" customFormat="1" ht="15.75" customHeight="1" x14ac:dyDescent="0.2"/>
    <row r="2066" customFormat="1" ht="15.75" customHeight="1" x14ac:dyDescent="0.2"/>
    <row r="2067" customFormat="1" ht="15.75" customHeight="1" x14ac:dyDescent="0.2"/>
    <row r="2068" customFormat="1" ht="15.75" customHeight="1" x14ac:dyDescent="0.2"/>
    <row r="2069" customFormat="1" ht="15.75" customHeight="1" x14ac:dyDescent="0.2"/>
    <row r="2070" customFormat="1" ht="15.75" customHeight="1" x14ac:dyDescent="0.2"/>
    <row r="2071" customFormat="1" ht="15.75" customHeight="1" x14ac:dyDescent="0.2"/>
    <row r="2072" customFormat="1" ht="15.75" customHeight="1" x14ac:dyDescent="0.2"/>
    <row r="2073" customFormat="1" ht="15.75" customHeight="1" x14ac:dyDescent="0.2"/>
    <row r="2074" customFormat="1" ht="15.75" customHeight="1" x14ac:dyDescent="0.2"/>
    <row r="2075" customFormat="1" ht="15.75" customHeight="1" x14ac:dyDescent="0.2"/>
    <row r="2076" customFormat="1" ht="15.75" customHeight="1" x14ac:dyDescent="0.2"/>
    <row r="2077" customFormat="1" ht="15.75" customHeight="1" x14ac:dyDescent="0.2"/>
    <row r="2078" customFormat="1" ht="15.75" customHeight="1" x14ac:dyDescent="0.2"/>
    <row r="2079" customFormat="1" ht="15.75" customHeight="1" x14ac:dyDescent="0.2"/>
    <row r="2080" customFormat="1" ht="15.75" customHeight="1" x14ac:dyDescent="0.2"/>
    <row r="2081" customFormat="1" ht="15.75" customHeight="1" x14ac:dyDescent="0.2"/>
    <row r="2082" customFormat="1" ht="15.75" customHeight="1" x14ac:dyDescent="0.2"/>
    <row r="2083" customFormat="1" ht="15.75" customHeight="1" x14ac:dyDescent="0.2"/>
    <row r="2084" customFormat="1" ht="15.75" customHeight="1" x14ac:dyDescent="0.2"/>
    <row r="2085" customFormat="1" ht="15.75" customHeight="1" x14ac:dyDescent="0.2"/>
    <row r="2086" customFormat="1" ht="15.75" customHeight="1" x14ac:dyDescent="0.2"/>
    <row r="2087" customFormat="1" ht="15.75" customHeight="1" x14ac:dyDescent="0.2"/>
    <row r="2088" customFormat="1" ht="15.75" customHeight="1" x14ac:dyDescent="0.2"/>
    <row r="2089" customFormat="1" ht="15.75" customHeight="1" x14ac:dyDescent="0.2"/>
    <row r="2090" customFormat="1" ht="15.75" customHeight="1" x14ac:dyDescent="0.2"/>
    <row r="2091" customFormat="1" ht="15.75" customHeight="1" x14ac:dyDescent="0.2"/>
    <row r="2092" customFormat="1" ht="15.75" customHeight="1" x14ac:dyDescent="0.2"/>
    <row r="2093" customFormat="1" ht="15.75" customHeight="1" x14ac:dyDescent="0.2"/>
    <row r="2094" customFormat="1" ht="15.75" customHeight="1" x14ac:dyDescent="0.2"/>
    <row r="2095" customFormat="1" ht="15.75" customHeight="1" x14ac:dyDescent="0.2"/>
    <row r="2096" customFormat="1" ht="15.75" customHeight="1" x14ac:dyDescent="0.2"/>
    <row r="2097" customFormat="1" ht="15.75" customHeight="1" x14ac:dyDescent="0.2"/>
    <row r="2098" customFormat="1" ht="15.75" customHeight="1" x14ac:dyDescent="0.2"/>
    <row r="2099" customFormat="1" ht="15.75" customHeight="1" x14ac:dyDescent="0.2"/>
    <row r="2100" customFormat="1" ht="15.75" customHeight="1" x14ac:dyDescent="0.2"/>
    <row r="2101" customFormat="1" ht="15.75" customHeight="1" x14ac:dyDescent="0.2"/>
    <row r="2102" customFormat="1" ht="15.75" customHeight="1" x14ac:dyDescent="0.2"/>
    <row r="2103" customFormat="1" ht="15.75" customHeight="1" x14ac:dyDescent="0.2"/>
    <row r="2104" customFormat="1" ht="15.75" customHeight="1" x14ac:dyDescent="0.2"/>
    <row r="2105" customFormat="1" ht="15.75" customHeight="1" x14ac:dyDescent="0.2"/>
    <row r="2106" customFormat="1" ht="15.75" customHeight="1" x14ac:dyDescent="0.2"/>
    <row r="2107" customFormat="1" ht="15.75" customHeight="1" x14ac:dyDescent="0.2"/>
    <row r="2108" customFormat="1" ht="15.75" customHeight="1" x14ac:dyDescent="0.2"/>
    <row r="2109" customFormat="1" ht="15.75" customHeight="1" x14ac:dyDescent="0.2"/>
    <row r="2110" customFormat="1" ht="15.75" customHeight="1" x14ac:dyDescent="0.2"/>
    <row r="2111" customFormat="1" ht="15.75" customHeight="1" x14ac:dyDescent="0.2"/>
    <row r="2112" customFormat="1" ht="15.75" customHeight="1" x14ac:dyDescent="0.2"/>
    <row r="2113" customFormat="1" ht="15.75" customHeight="1" x14ac:dyDescent="0.2"/>
    <row r="2114" customFormat="1" ht="15.75" customHeight="1" x14ac:dyDescent="0.2"/>
    <row r="2115" customFormat="1" ht="15.75" customHeight="1" x14ac:dyDescent="0.2"/>
    <row r="2116" customFormat="1" ht="15.75" customHeight="1" x14ac:dyDescent="0.2"/>
    <row r="2117" customFormat="1" ht="15.75" customHeight="1" x14ac:dyDescent="0.2"/>
    <row r="2118" customFormat="1" ht="15.75" customHeight="1" x14ac:dyDescent="0.2"/>
    <row r="2119" customFormat="1" ht="15.75" customHeight="1" x14ac:dyDescent="0.2"/>
    <row r="2120" customFormat="1" ht="15.75" customHeight="1" x14ac:dyDescent="0.2"/>
    <row r="2121" customFormat="1" ht="15.75" customHeight="1" x14ac:dyDescent="0.2"/>
    <row r="2122" customFormat="1" ht="15.75" customHeight="1" x14ac:dyDescent="0.2"/>
    <row r="2123" customFormat="1" ht="15.75" customHeight="1" x14ac:dyDescent="0.2"/>
    <row r="2124" customFormat="1" ht="15.75" customHeight="1" x14ac:dyDescent="0.2"/>
    <row r="2125" customFormat="1" ht="15.75" customHeight="1" x14ac:dyDescent="0.2"/>
    <row r="2126" customFormat="1" ht="15.75" customHeight="1" x14ac:dyDescent="0.2"/>
    <row r="2127" customFormat="1" ht="15.75" customHeight="1" x14ac:dyDescent="0.2"/>
    <row r="2128" customFormat="1" ht="15.75" customHeight="1" x14ac:dyDescent="0.2"/>
    <row r="2129" customFormat="1" ht="15.75" customHeight="1" x14ac:dyDescent="0.2"/>
    <row r="2130" customFormat="1" ht="15.75" customHeight="1" x14ac:dyDescent="0.2"/>
    <row r="2131" customFormat="1" ht="15.75" customHeight="1" x14ac:dyDescent="0.2"/>
    <row r="2132" customFormat="1" ht="15.75" customHeight="1" x14ac:dyDescent="0.2"/>
    <row r="2133" customFormat="1" ht="15.75" customHeight="1" x14ac:dyDescent="0.2"/>
    <row r="2134" customFormat="1" ht="15.75" customHeight="1" x14ac:dyDescent="0.2"/>
    <row r="2135" customFormat="1" ht="15.75" customHeight="1" x14ac:dyDescent="0.2"/>
    <row r="2136" customFormat="1" ht="15.75" customHeight="1" x14ac:dyDescent="0.2"/>
    <row r="2137" customFormat="1" ht="15.75" customHeight="1" x14ac:dyDescent="0.2"/>
    <row r="2138" customFormat="1" ht="15.75" customHeight="1" x14ac:dyDescent="0.2"/>
    <row r="2139" customFormat="1" ht="15.75" customHeight="1" x14ac:dyDescent="0.2"/>
    <row r="2140" customFormat="1" ht="15.75" customHeight="1" x14ac:dyDescent="0.2"/>
    <row r="2141" customFormat="1" ht="15.75" customHeight="1" x14ac:dyDescent="0.2"/>
    <row r="2142" customFormat="1" ht="15.75" customHeight="1" x14ac:dyDescent="0.2"/>
    <row r="2143" customFormat="1" ht="15.75" customHeight="1" x14ac:dyDescent="0.2"/>
    <row r="2144" customFormat="1" ht="15.75" customHeight="1" x14ac:dyDescent="0.2"/>
    <row r="2145" customFormat="1" ht="15.75" customHeight="1" x14ac:dyDescent="0.2"/>
    <row r="2146" customFormat="1" ht="15.75" customHeight="1" x14ac:dyDescent="0.2"/>
    <row r="2147" customFormat="1" ht="15.75" customHeight="1" x14ac:dyDescent="0.2"/>
    <row r="2148" customFormat="1" ht="15.75" customHeight="1" x14ac:dyDescent="0.2"/>
    <row r="2149" customFormat="1" ht="15.75" customHeight="1" x14ac:dyDescent="0.2"/>
    <row r="2150" customFormat="1" ht="15.75" customHeight="1" x14ac:dyDescent="0.2"/>
    <row r="2151" customFormat="1" ht="15.75" customHeight="1" x14ac:dyDescent="0.2"/>
    <row r="2152" customFormat="1" ht="15.75" customHeight="1" x14ac:dyDescent="0.2"/>
    <row r="2153" customFormat="1" ht="15.75" customHeight="1" x14ac:dyDescent="0.2"/>
    <row r="2154" customFormat="1" ht="15.75" customHeight="1" x14ac:dyDescent="0.2"/>
    <row r="2155" customFormat="1" ht="15.75" customHeight="1" x14ac:dyDescent="0.2"/>
    <row r="2156" customFormat="1" ht="15.75" customHeight="1" x14ac:dyDescent="0.2"/>
    <row r="2157" customFormat="1" ht="15.75" customHeight="1" x14ac:dyDescent="0.2"/>
    <row r="2158" customFormat="1" ht="15.75" customHeight="1" x14ac:dyDescent="0.2"/>
    <row r="2159" customFormat="1" ht="15.75" customHeight="1" x14ac:dyDescent="0.2"/>
    <row r="2160" customFormat="1" ht="15.75" customHeight="1" x14ac:dyDescent="0.2"/>
    <row r="2161" customFormat="1" ht="15.75" customHeight="1" x14ac:dyDescent="0.2"/>
    <row r="2162" customFormat="1" ht="15.75" customHeight="1" x14ac:dyDescent="0.2"/>
    <row r="2163" customFormat="1" ht="15.75" customHeight="1" x14ac:dyDescent="0.2"/>
    <row r="2164" customFormat="1" ht="15.75" customHeight="1" x14ac:dyDescent="0.2"/>
    <row r="2165" customFormat="1" ht="15.75" customHeight="1" x14ac:dyDescent="0.2"/>
    <row r="2166" customFormat="1" ht="15.75" customHeight="1" x14ac:dyDescent="0.2"/>
    <row r="2167" customFormat="1" ht="15.75" customHeight="1" x14ac:dyDescent="0.2"/>
    <row r="2168" customFormat="1" ht="15.75" customHeight="1" x14ac:dyDescent="0.2"/>
    <row r="2169" customFormat="1" ht="15.75" customHeight="1" x14ac:dyDescent="0.2"/>
    <row r="2170" customFormat="1" ht="15.75" customHeight="1" x14ac:dyDescent="0.2"/>
    <row r="2171" customFormat="1" ht="15.75" customHeight="1" x14ac:dyDescent="0.2"/>
    <row r="2172" customFormat="1" ht="15.75" customHeight="1" x14ac:dyDescent="0.2"/>
    <row r="2173" customFormat="1" ht="15.75" customHeight="1" x14ac:dyDescent="0.2"/>
    <row r="2174" customFormat="1" ht="15.75" customHeight="1" x14ac:dyDescent="0.2"/>
    <row r="2175" customFormat="1" ht="15.75" customHeight="1" x14ac:dyDescent="0.2"/>
    <row r="2176" customFormat="1" ht="15.75" customHeight="1" x14ac:dyDescent="0.2"/>
    <row r="2177" customFormat="1" ht="15.75" customHeight="1" x14ac:dyDescent="0.2"/>
    <row r="2178" customFormat="1" ht="15.75" customHeight="1" x14ac:dyDescent="0.2"/>
    <row r="2179" customFormat="1" ht="15.75" customHeight="1" x14ac:dyDescent="0.2"/>
    <row r="2180" customFormat="1" ht="15.75" customHeight="1" x14ac:dyDescent="0.2"/>
    <row r="2181" customFormat="1" ht="15.75" customHeight="1" x14ac:dyDescent="0.2"/>
    <row r="2182" customFormat="1" ht="15.75" customHeight="1" x14ac:dyDescent="0.2"/>
    <row r="2183" customFormat="1" ht="15.75" customHeight="1" x14ac:dyDescent="0.2"/>
    <row r="2184" customFormat="1" ht="15.75" customHeight="1" x14ac:dyDescent="0.2"/>
    <row r="2185" customFormat="1" ht="15.75" customHeight="1" x14ac:dyDescent="0.2"/>
    <row r="2186" customFormat="1" ht="15.75" customHeight="1" x14ac:dyDescent="0.2"/>
    <row r="2187" customFormat="1" ht="15.75" customHeight="1" x14ac:dyDescent="0.2"/>
    <row r="2188" customFormat="1" ht="15.75" customHeight="1" x14ac:dyDescent="0.2"/>
    <row r="2189" customFormat="1" ht="15.75" customHeight="1" x14ac:dyDescent="0.2"/>
    <row r="2190" customFormat="1" ht="15.75" customHeight="1" x14ac:dyDescent="0.2"/>
    <row r="2191" customFormat="1" ht="15.75" customHeight="1" x14ac:dyDescent="0.2"/>
    <row r="2192" customFormat="1" ht="15.75" customHeight="1" x14ac:dyDescent="0.2"/>
    <row r="2193" customFormat="1" ht="15.75" customHeight="1" x14ac:dyDescent="0.2"/>
    <row r="2194" customFormat="1" ht="15.75" customHeight="1" x14ac:dyDescent="0.2"/>
    <row r="2195" customFormat="1" ht="15.75" customHeight="1" x14ac:dyDescent="0.2"/>
    <row r="2196" customFormat="1" ht="15.75" customHeight="1" x14ac:dyDescent="0.2"/>
    <row r="2197" customFormat="1" ht="15.75" customHeight="1" x14ac:dyDescent="0.2"/>
    <row r="2198" customFormat="1" ht="15.75" customHeight="1" x14ac:dyDescent="0.2"/>
    <row r="2199" customFormat="1" ht="15.75" customHeight="1" x14ac:dyDescent="0.2"/>
    <row r="2200" customFormat="1" ht="15.75" customHeight="1" x14ac:dyDescent="0.2"/>
    <row r="2201" customFormat="1" ht="15.75" customHeight="1" x14ac:dyDescent="0.2"/>
    <row r="2202" customFormat="1" ht="15.75" customHeight="1" x14ac:dyDescent="0.2"/>
    <row r="2203" customFormat="1" ht="15.75" customHeight="1" x14ac:dyDescent="0.2"/>
    <row r="2204" customFormat="1" ht="15.75" customHeight="1" x14ac:dyDescent="0.2"/>
    <row r="2205" customFormat="1" ht="15.75" customHeight="1" x14ac:dyDescent="0.2"/>
    <row r="2206" customFormat="1" ht="15.75" customHeight="1" x14ac:dyDescent="0.2"/>
    <row r="2207" customFormat="1" ht="15.75" customHeight="1" x14ac:dyDescent="0.2"/>
    <row r="2208" customFormat="1" ht="15.75" customHeight="1" x14ac:dyDescent="0.2"/>
    <row r="2209" customFormat="1" ht="15.75" customHeight="1" x14ac:dyDescent="0.2"/>
    <row r="2210" customFormat="1" ht="15.75" customHeight="1" x14ac:dyDescent="0.2"/>
    <row r="2211" customFormat="1" ht="15.75" customHeight="1" x14ac:dyDescent="0.2"/>
    <row r="2212" customFormat="1" ht="15.75" customHeight="1" x14ac:dyDescent="0.2"/>
    <row r="2213" customFormat="1" ht="15.75" customHeight="1" x14ac:dyDescent="0.2"/>
    <row r="2214" customFormat="1" ht="15.75" customHeight="1" x14ac:dyDescent="0.2"/>
    <row r="2215" customFormat="1" ht="15.75" customHeight="1" x14ac:dyDescent="0.2"/>
    <row r="2216" customFormat="1" ht="15.75" customHeight="1" x14ac:dyDescent="0.2"/>
    <row r="2217" customFormat="1" ht="15.75" customHeight="1" x14ac:dyDescent="0.2"/>
    <row r="2218" customFormat="1" ht="15.75" customHeight="1" x14ac:dyDescent="0.2"/>
    <row r="2219" customFormat="1" ht="15.75" customHeight="1" x14ac:dyDescent="0.2"/>
    <row r="2220" customFormat="1" ht="15.75" customHeight="1" x14ac:dyDescent="0.2"/>
    <row r="2221" customFormat="1" ht="15.75" customHeight="1" x14ac:dyDescent="0.2"/>
    <row r="2222" customFormat="1" ht="15.75" customHeight="1" x14ac:dyDescent="0.2"/>
    <row r="2223" customFormat="1" ht="15.75" customHeight="1" x14ac:dyDescent="0.2"/>
    <row r="2224" customFormat="1" ht="15.75" customHeight="1" x14ac:dyDescent="0.2"/>
    <row r="2225" customFormat="1" ht="15.75" customHeight="1" x14ac:dyDescent="0.2"/>
    <row r="2226" customFormat="1" ht="15.75" customHeight="1" x14ac:dyDescent="0.2"/>
    <row r="2227" customFormat="1" ht="15.75" customHeight="1" x14ac:dyDescent="0.2"/>
    <row r="2228" customFormat="1" ht="15.75" customHeight="1" x14ac:dyDescent="0.2"/>
    <row r="2229" customFormat="1" ht="15.75" customHeight="1" x14ac:dyDescent="0.2"/>
    <row r="2230" customFormat="1" ht="15.75" customHeight="1" x14ac:dyDescent="0.2"/>
    <row r="2231" customFormat="1" ht="15.75" customHeight="1" x14ac:dyDescent="0.2"/>
    <row r="2232" customFormat="1" ht="15.75" customHeight="1" x14ac:dyDescent="0.2"/>
    <row r="2233" customFormat="1" ht="15.75" customHeight="1" x14ac:dyDescent="0.2"/>
    <row r="2234" customFormat="1" ht="15.75" customHeight="1" x14ac:dyDescent="0.2"/>
    <row r="2235" customFormat="1" ht="15.75" customHeight="1" x14ac:dyDescent="0.2"/>
    <row r="2236" customFormat="1" ht="15.75" customHeight="1" x14ac:dyDescent="0.2"/>
    <row r="2237" customFormat="1" ht="15.75" customHeight="1" x14ac:dyDescent="0.2"/>
    <row r="2238" customFormat="1" ht="15.75" customHeight="1" x14ac:dyDescent="0.2"/>
    <row r="2239" customFormat="1" ht="15.75" customHeight="1" x14ac:dyDescent="0.2"/>
    <row r="2240" customFormat="1" ht="15.75" customHeight="1" x14ac:dyDescent="0.2"/>
    <row r="2241" customFormat="1" ht="15.75" customHeight="1" x14ac:dyDescent="0.2"/>
    <row r="2242" customFormat="1" ht="15.75" customHeight="1" x14ac:dyDescent="0.2"/>
    <row r="2243" customFormat="1" ht="15.75" customHeight="1" x14ac:dyDescent="0.2"/>
    <row r="2244" customFormat="1" ht="15.75" customHeight="1" x14ac:dyDescent="0.2"/>
    <row r="2245" customFormat="1" ht="15.75" customHeight="1" x14ac:dyDescent="0.2"/>
    <row r="2246" customFormat="1" ht="15.75" customHeight="1" x14ac:dyDescent="0.2"/>
    <row r="2247" customFormat="1" ht="15.75" customHeight="1" x14ac:dyDescent="0.2"/>
    <row r="2248" customFormat="1" ht="15.75" customHeight="1" x14ac:dyDescent="0.2"/>
    <row r="2249" customFormat="1" ht="15.75" customHeight="1" x14ac:dyDescent="0.2"/>
    <row r="2250" customFormat="1" ht="15.75" customHeight="1" x14ac:dyDescent="0.2"/>
    <row r="2251" customFormat="1" ht="15.75" customHeight="1" x14ac:dyDescent="0.2"/>
    <row r="2252" customFormat="1" ht="15.75" customHeight="1" x14ac:dyDescent="0.2"/>
    <row r="2253" customFormat="1" ht="15.75" customHeight="1" x14ac:dyDescent="0.2"/>
    <row r="2254" customFormat="1" ht="15.75" customHeight="1" x14ac:dyDescent="0.2"/>
    <row r="2255" customFormat="1" ht="15.75" customHeight="1" x14ac:dyDescent="0.2"/>
    <row r="2256" customFormat="1" ht="15.75" customHeight="1" x14ac:dyDescent="0.2"/>
    <row r="2257" customFormat="1" ht="15.75" customHeight="1" x14ac:dyDescent="0.2"/>
    <row r="2258" customFormat="1" ht="15.75" customHeight="1" x14ac:dyDescent="0.2"/>
    <row r="2259" customFormat="1" ht="15.75" customHeight="1" x14ac:dyDescent="0.2"/>
    <row r="2260" customFormat="1" ht="15.75" customHeight="1" x14ac:dyDescent="0.2"/>
    <row r="2261" customFormat="1" ht="15.75" customHeight="1" x14ac:dyDescent="0.2"/>
    <row r="2262" customFormat="1" ht="15.75" customHeight="1" x14ac:dyDescent="0.2"/>
    <row r="2263" customFormat="1" ht="15.75" customHeight="1" x14ac:dyDescent="0.2"/>
    <row r="2264" customFormat="1" ht="15.75" customHeight="1" x14ac:dyDescent="0.2"/>
    <row r="2265" customFormat="1" ht="15.75" customHeight="1" x14ac:dyDescent="0.2"/>
    <row r="2266" customFormat="1" ht="15.75" customHeight="1" x14ac:dyDescent="0.2"/>
    <row r="2267" customFormat="1" ht="15.75" customHeight="1" x14ac:dyDescent="0.2"/>
    <row r="2268" customFormat="1" ht="15.75" customHeight="1" x14ac:dyDescent="0.2"/>
    <row r="2269" customFormat="1" ht="15.75" customHeight="1" x14ac:dyDescent="0.2"/>
    <row r="2270" customFormat="1" ht="15.75" customHeight="1" x14ac:dyDescent="0.2"/>
    <row r="2271" customFormat="1" ht="15.75" customHeight="1" x14ac:dyDescent="0.2"/>
    <row r="2272" customFormat="1" ht="15.75" customHeight="1" x14ac:dyDescent="0.2"/>
    <row r="2273" customFormat="1" ht="15.75" customHeight="1" x14ac:dyDescent="0.2"/>
    <row r="2274" customFormat="1" ht="15.75" customHeight="1" x14ac:dyDescent="0.2"/>
    <row r="2275" customFormat="1" ht="15.75" customHeight="1" x14ac:dyDescent="0.2"/>
    <row r="2276" customFormat="1" ht="15.75" customHeight="1" x14ac:dyDescent="0.2"/>
    <row r="2277" customFormat="1" ht="15.75" customHeight="1" x14ac:dyDescent="0.2"/>
    <row r="2278" customFormat="1" ht="15.75" customHeight="1" x14ac:dyDescent="0.2"/>
    <row r="2279" customFormat="1" ht="15.75" customHeight="1" x14ac:dyDescent="0.2"/>
    <row r="2280" customFormat="1" ht="15.75" customHeight="1" x14ac:dyDescent="0.2"/>
    <row r="2281" customFormat="1" ht="15.75" customHeight="1" x14ac:dyDescent="0.2"/>
    <row r="2282" customFormat="1" ht="15.75" customHeight="1" x14ac:dyDescent="0.2"/>
    <row r="2283" customFormat="1" ht="15.75" customHeight="1" x14ac:dyDescent="0.2"/>
    <row r="2284" customFormat="1" ht="15.75" customHeight="1" x14ac:dyDescent="0.2"/>
    <row r="2285" customFormat="1" ht="15.75" customHeight="1" x14ac:dyDescent="0.2"/>
    <row r="2286" customFormat="1" ht="15.75" customHeight="1" x14ac:dyDescent="0.2"/>
    <row r="2287" customFormat="1" ht="15.75" customHeight="1" x14ac:dyDescent="0.2"/>
    <row r="2288" customFormat="1" ht="15.75" customHeight="1" x14ac:dyDescent="0.2"/>
    <row r="2289" customFormat="1" ht="15.75" customHeight="1" x14ac:dyDescent="0.2"/>
    <row r="2290" customFormat="1" ht="15.75" customHeight="1" x14ac:dyDescent="0.2"/>
    <row r="2291" customFormat="1" ht="15.75" customHeight="1" x14ac:dyDescent="0.2"/>
    <row r="2292" customFormat="1" ht="15.75" customHeight="1" x14ac:dyDescent="0.2"/>
    <row r="2293" customFormat="1" ht="15.75" customHeight="1" x14ac:dyDescent="0.2"/>
    <row r="2294" customFormat="1" ht="15.75" customHeight="1" x14ac:dyDescent="0.2"/>
    <row r="2295" customFormat="1" ht="15.75" customHeight="1" x14ac:dyDescent="0.2"/>
    <row r="2296" customFormat="1" ht="15.75" customHeight="1" x14ac:dyDescent="0.2"/>
    <row r="2297" customFormat="1" ht="15.75" customHeight="1" x14ac:dyDescent="0.2"/>
    <row r="2298" customFormat="1" ht="15.75" customHeight="1" x14ac:dyDescent="0.2"/>
    <row r="2299" customFormat="1" ht="15.75" customHeight="1" x14ac:dyDescent="0.2"/>
    <row r="2300" customFormat="1" ht="15.75" customHeight="1" x14ac:dyDescent="0.2"/>
    <row r="2301" customFormat="1" ht="15.75" customHeight="1" x14ac:dyDescent="0.2"/>
    <row r="2302" customFormat="1" ht="15.75" customHeight="1" x14ac:dyDescent="0.2"/>
    <row r="2303" customFormat="1" ht="15.75" customHeight="1" x14ac:dyDescent="0.2"/>
    <row r="2304" customFormat="1" ht="15.75" customHeight="1" x14ac:dyDescent="0.2"/>
    <row r="2305" customFormat="1" ht="15.75" customHeight="1" x14ac:dyDescent="0.2"/>
    <row r="2306" customFormat="1" ht="15.75" customHeight="1" x14ac:dyDescent="0.2"/>
    <row r="2307" customFormat="1" ht="15.75" customHeight="1" x14ac:dyDescent="0.2"/>
    <row r="2308" customFormat="1" ht="15.75" customHeight="1" x14ac:dyDescent="0.2"/>
    <row r="2309" customFormat="1" ht="15.75" customHeight="1" x14ac:dyDescent="0.2"/>
    <row r="2310" customFormat="1" ht="15.75" customHeight="1" x14ac:dyDescent="0.2"/>
    <row r="2311" customFormat="1" ht="15.75" customHeight="1" x14ac:dyDescent="0.2"/>
    <row r="2312" customFormat="1" ht="15.75" customHeight="1" x14ac:dyDescent="0.2"/>
    <row r="2313" customFormat="1" ht="15.75" customHeight="1" x14ac:dyDescent="0.2"/>
    <row r="2314" customFormat="1" ht="15.75" customHeight="1" x14ac:dyDescent="0.2"/>
    <row r="2315" customFormat="1" ht="15.75" customHeight="1" x14ac:dyDescent="0.2"/>
    <row r="2316" customFormat="1" ht="15.75" customHeight="1" x14ac:dyDescent="0.2"/>
    <row r="2317" customFormat="1" ht="15.75" customHeight="1" x14ac:dyDescent="0.2"/>
    <row r="2318" customFormat="1" ht="15.75" customHeight="1" x14ac:dyDescent="0.2"/>
    <row r="2319" customFormat="1" ht="15.75" customHeight="1" x14ac:dyDescent="0.2"/>
    <row r="2320" customFormat="1" ht="15.75" customHeight="1" x14ac:dyDescent="0.2"/>
    <row r="2321" customFormat="1" ht="15.75" customHeight="1" x14ac:dyDescent="0.2"/>
    <row r="2322" customFormat="1" ht="15.75" customHeight="1" x14ac:dyDescent="0.2"/>
    <row r="2323" customFormat="1" ht="15.75" customHeight="1" x14ac:dyDescent="0.2"/>
    <row r="2324" customFormat="1" ht="15.75" customHeight="1" x14ac:dyDescent="0.2"/>
    <row r="2325" customFormat="1" ht="15.75" customHeight="1" x14ac:dyDescent="0.2"/>
    <row r="2326" customFormat="1" ht="15.75" customHeight="1" x14ac:dyDescent="0.2"/>
    <row r="2327" customFormat="1" ht="15.75" customHeight="1" x14ac:dyDescent="0.2"/>
    <row r="2328" customFormat="1" ht="15.75" customHeight="1" x14ac:dyDescent="0.2"/>
    <row r="2329" customFormat="1" ht="15.75" customHeight="1" x14ac:dyDescent="0.2"/>
    <row r="2330" customFormat="1" ht="15.75" customHeight="1" x14ac:dyDescent="0.2"/>
    <row r="2331" customFormat="1" ht="15.75" customHeight="1" x14ac:dyDescent="0.2"/>
    <row r="2332" customFormat="1" ht="15.75" customHeight="1" x14ac:dyDescent="0.2"/>
    <row r="2333" customFormat="1" ht="15.75" customHeight="1" x14ac:dyDescent="0.2"/>
    <row r="2334" customFormat="1" ht="15.75" customHeight="1" x14ac:dyDescent="0.2"/>
    <row r="2335" customFormat="1" ht="15.75" customHeight="1" x14ac:dyDescent="0.2"/>
    <row r="2336" customFormat="1" ht="15.75" customHeight="1" x14ac:dyDescent="0.2"/>
    <row r="2337" customFormat="1" ht="15.75" customHeight="1" x14ac:dyDescent="0.2"/>
    <row r="2338" customFormat="1" ht="15.75" customHeight="1" x14ac:dyDescent="0.2"/>
    <row r="2339" customFormat="1" ht="15.75" customHeight="1" x14ac:dyDescent="0.2"/>
    <row r="2340" customFormat="1" ht="15.75" customHeight="1" x14ac:dyDescent="0.2"/>
    <row r="2341" customFormat="1" ht="15.75" customHeight="1" x14ac:dyDescent="0.2"/>
    <row r="2342" customFormat="1" ht="15.75" customHeight="1" x14ac:dyDescent="0.2"/>
    <row r="2343" customFormat="1" ht="15.75" customHeight="1" x14ac:dyDescent="0.2"/>
    <row r="2344" customFormat="1" ht="15.75" customHeight="1" x14ac:dyDescent="0.2"/>
    <row r="2345" customFormat="1" ht="15.75" customHeight="1" x14ac:dyDescent="0.2"/>
    <row r="2346" customFormat="1" ht="15.75" customHeight="1" x14ac:dyDescent="0.2"/>
    <row r="2347" customFormat="1" ht="15.75" customHeight="1" x14ac:dyDescent="0.2"/>
    <row r="2348" customFormat="1" ht="15.75" customHeight="1" x14ac:dyDescent="0.2"/>
    <row r="2349" customFormat="1" ht="15.75" customHeight="1" x14ac:dyDescent="0.2"/>
    <row r="2350" customFormat="1" ht="15.75" customHeight="1" x14ac:dyDescent="0.2"/>
    <row r="2351" customFormat="1" ht="15.75" customHeight="1" x14ac:dyDescent="0.2"/>
    <row r="2352" customFormat="1" ht="15.75" customHeight="1" x14ac:dyDescent="0.2"/>
    <row r="2353" customFormat="1" ht="15.75" customHeight="1" x14ac:dyDescent="0.2"/>
    <row r="2354" customFormat="1" ht="15.75" customHeight="1" x14ac:dyDescent="0.2"/>
    <row r="2355" customFormat="1" ht="15.75" customHeight="1" x14ac:dyDescent="0.2"/>
    <row r="2356" customFormat="1" ht="15.75" customHeight="1" x14ac:dyDescent="0.2"/>
    <row r="2357" customFormat="1" ht="15.75" customHeight="1" x14ac:dyDescent="0.2"/>
    <row r="2358" customFormat="1" ht="15.75" customHeight="1" x14ac:dyDescent="0.2"/>
    <row r="2359" customFormat="1" ht="15.75" customHeight="1" x14ac:dyDescent="0.2"/>
    <row r="2360" customFormat="1" ht="15.75" customHeight="1" x14ac:dyDescent="0.2"/>
    <row r="2361" customFormat="1" ht="15.75" customHeight="1" x14ac:dyDescent="0.2"/>
    <row r="2362" customFormat="1" ht="15.75" customHeight="1" x14ac:dyDescent="0.2"/>
    <row r="2363" customFormat="1" ht="15.75" customHeight="1" x14ac:dyDescent="0.2"/>
    <row r="2364" customFormat="1" ht="15.75" customHeight="1" x14ac:dyDescent="0.2"/>
    <row r="2365" customFormat="1" ht="15.75" customHeight="1" x14ac:dyDescent="0.2"/>
    <row r="2366" customFormat="1" ht="15.75" customHeight="1" x14ac:dyDescent="0.2"/>
    <row r="2367" customFormat="1" ht="15.75" customHeight="1" x14ac:dyDescent="0.2"/>
    <row r="2368" customFormat="1" ht="15.75" customHeight="1" x14ac:dyDescent="0.2"/>
    <row r="2369" customFormat="1" ht="15.75" customHeight="1" x14ac:dyDescent="0.2"/>
    <row r="2370" customFormat="1" ht="15.75" customHeight="1" x14ac:dyDescent="0.2"/>
    <row r="2371" customFormat="1" ht="15.75" customHeight="1" x14ac:dyDescent="0.2"/>
    <row r="2372" customFormat="1" ht="15.75" customHeight="1" x14ac:dyDescent="0.2"/>
    <row r="2373" customFormat="1" ht="15.75" customHeight="1" x14ac:dyDescent="0.2"/>
    <row r="2374" customFormat="1" ht="15.75" customHeight="1" x14ac:dyDescent="0.2"/>
    <row r="2375" customFormat="1" ht="15.75" customHeight="1" x14ac:dyDescent="0.2"/>
    <row r="2376" customFormat="1" ht="15.75" customHeight="1" x14ac:dyDescent="0.2"/>
    <row r="2377" customFormat="1" ht="15.75" customHeight="1" x14ac:dyDescent="0.2"/>
    <row r="2378" customFormat="1" ht="15.75" customHeight="1" x14ac:dyDescent="0.2"/>
    <row r="2379" customFormat="1" ht="15.75" customHeight="1" x14ac:dyDescent="0.2"/>
    <row r="2380" customFormat="1" ht="15.75" customHeight="1" x14ac:dyDescent="0.2"/>
    <row r="2381" customFormat="1" ht="15.75" customHeight="1" x14ac:dyDescent="0.2"/>
    <row r="2382" customFormat="1" ht="15.75" customHeight="1" x14ac:dyDescent="0.2"/>
    <row r="2383" customFormat="1" ht="15.75" customHeight="1" x14ac:dyDescent="0.2"/>
    <row r="2384" customFormat="1" ht="15.75" customHeight="1" x14ac:dyDescent="0.2"/>
    <row r="2385" customFormat="1" ht="15.75" customHeight="1" x14ac:dyDescent="0.2"/>
    <row r="2386" customFormat="1" ht="15.75" customHeight="1" x14ac:dyDescent="0.2"/>
    <row r="2387" customFormat="1" ht="15.75" customHeight="1" x14ac:dyDescent="0.2"/>
    <row r="2388" customFormat="1" ht="15.75" customHeight="1" x14ac:dyDescent="0.2"/>
    <row r="2389" customFormat="1" ht="15.75" customHeight="1" x14ac:dyDescent="0.2"/>
    <row r="2390" customFormat="1" ht="15.75" customHeight="1" x14ac:dyDescent="0.2"/>
    <row r="2391" customFormat="1" ht="15.75" customHeight="1" x14ac:dyDescent="0.2"/>
    <row r="2392" customFormat="1" ht="15.75" customHeight="1" x14ac:dyDescent="0.2"/>
    <row r="2393" customFormat="1" ht="15.75" customHeight="1" x14ac:dyDescent="0.2"/>
    <row r="2394" customFormat="1" ht="15.75" customHeight="1" x14ac:dyDescent="0.2"/>
    <row r="2395" customFormat="1" ht="15.75" customHeight="1" x14ac:dyDescent="0.2"/>
    <row r="2396" customFormat="1" ht="15.75" customHeight="1" x14ac:dyDescent="0.2"/>
    <row r="2397" customFormat="1" ht="15.75" customHeight="1" x14ac:dyDescent="0.2"/>
    <row r="2398" customFormat="1" ht="15.75" customHeight="1" x14ac:dyDescent="0.2"/>
    <row r="2399" customFormat="1" ht="15.75" customHeight="1" x14ac:dyDescent="0.2"/>
    <row r="2400" customFormat="1" ht="15.75" customHeight="1" x14ac:dyDescent="0.2"/>
    <row r="2401" customFormat="1" ht="15.75" customHeight="1" x14ac:dyDescent="0.2"/>
    <row r="2402" customFormat="1" ht="15.75" customHeight="1" x14ac:dyDescent="0.2"/>
    <row r="2403" customFormat="1" ht="15.75" customHeight="1" x14ac:dyDescent="0.2"/>
    <row r="2404" customFormat="1" ht="15.75" customHeight="1" x14ac:dyDescent="0.2"/>
    <row r="2405" customFormat="1" ht="15.75" customHeight="1" x14ac:dyDescent="0.2"/>
    <row r="2406" customFormat="1" ht="15.75" customHeight="1" x14ac:dyDescent="0.2"/>
    <row r="2407" customFormat="1" ht="15.75" customHeight="1" x14ac:dyDescent="0.2"/>
    <row r="2408" customFormat="1" ht="15.75" customHeight="1" x14ac:dyDescent="0.2"/>
    <row r="2409" customFormat="1" ht="15.75" customHeight="1" x14ac:dyDescent="0.2"/>
    <row r="2410" customFormat="1" ht="15.75" customHeight="1" x14ac:dyDescent="0.2"/>
    <row r="2411" customFormat="1" ht="15.75" customHeight="1" x14ac:dyDescent="0.2"/>
    <row r="2412" customFormat="1" ht="15.75" customHeight="1" x14ac:dyDescent="0.2"/>
    <row r="2413" customFormat="1" ht="15.75" customHeight="1" x14ac:dyDescent="0.2"/>
    <row r="2414" customFormat="1" ht="15.75" customHeight="1" x14ac:dyDescent="0.2"/>
    <row r="2415" customFormat="1" ht="15.75" customHeight="1" x14ac:dyDescent="0.2"/>
    <row r="2416" customFormat="1" ht="15.75" customHeight="1" x14ac:dyDescent="0.2"/>
    <row r="2417" customFormat="1" ht="15.75" customHeight="1" x14ac:dyDescent="0.2"/>
    <row r="2418" customFormat="1" ht="15.75" customHeight="1" x14ac:dyDescent="0.2"/>
    <row r="2419" customFormat="1" ht="15.75" customHeight="1" x14ac:dyDescent="0.2"/>
    <row r="2420" customFormat="1" ht="15.75" customHeight="1" x14ac:dyDescent="0.2"/>
    <row r="2421" customFormat="1" ht="15.75" customHeight="1" x14ac:dyDescent="0.2"/>
    <row r="2422" customFormat="1" ht="15.75" customHeight="1" x14ac:dyDescent="0.2"/>
    <row r="2423" customFormat="1" ht="15.75" customHeight="1" x14ac:dyDescent="0.2"/>
    <row r="2424" customFormat="1" ht="15.75" customHeight="1" x14ac:dyDescent="0.2"/>
    <row r="2425" customFormat="1" ht="15.75" customHeight="1" x14ac:dyDescent="0.2"/>
    <row r="2426" customFormat="1" ht="15.75" customHeight="1" x14ac:dyDescent="0.2"/>
    <row r="2427" customFormat="1" ht="15.75" customHeight="1" x14ac:dyDescent="0.2"/>
    <row r="2428" customFormat="1" ht="15.75" customHeight="1" x14ac:dyDescent="0.2"/>
    <row r="2429" customFormat="1" ht="15.75" customHeight="1" x14ac:dyDescent="0.2"/>
    <row r="2430" customFormat="1" ht="15.75" customHeight="1" x14ac:dyDescent="0.2"/>
    <row r="2431" customFormat="1" ht="15.75" customHeight="1" x14ac:dyDescent="0.2"/>
    <row r="2432" customFormat="1" ht="15.75" customHeight="1" x14ac:dyDescent="0.2"/>
    <row r="2433" customFormat="1" ht="15.75" customHeight="1" x14ac:dyDescent="0.2"/>
    <row r="2434" customFormat="1" ht="15.75" customHeight="1" x14ac:dyDescent="0.2"/>
    <row r="2435" customFormat="1" ht="15.75" customHeight="1" x14ac:dyDescent="0.2"/>
    <row r="2436" customFormat="1" ht="15.75" customHeight="1" x14ac:dyDescent="0.2"/>
    <row r="2437" customFormat="1" ht="15.75" customHeight="1" x14ac:dyDescent="0.2"/>
    <row r="2438" customFormat="1" ht="15.75" customHeight="1" x14ac:dyDescent="0.2"/>
    <row r="2439" customFormat="1" ht="15.75" customHeight="1" x14ac:dyDescent="0.2"/>
    <row r="2440" customFormat="1" ht="15.75" customHeight="1" x14ac:dyDescent="0.2"/>
    <row r="2441" customFormat="1" ht="15.75" customHeight="1" x14ac:dyDescent="0.2"/>
    <row r="2442" customFormat="1" ht="15.75" customHeight="1" x14ac:dyDescent="0.2"/>
    <row r="2443" customFormat="1" ht="15.75" customHeight="1" x14ac:dyDescent="0.2"/>
    <row r="2444" customFormat="1" ht="15.75" customHeight="1" x14ac:dyDescent="0.2"/>
    <row r="2445" customFormat="1" ht="15.75" customHeight="1" x14ac:dyDescent="0.2"/>
    <row r="2446" customFormat="1" ht="15.75" customHeight="1" x14ac:dyDescent="0.2"/>
    <row r="2447" customFormat="1" ht="15.75" customHeight="1" x14ac:dyDescent="0.2"/>
    <row r="2448" customFormat="1" ht="15.75" customHeight="1" x14ac:dyDescent="0.2"/>
    <row r="2449" customFormat="1" ht="15.75" customHeight="1" x14ac:dyDescent="0.2"/>
    <row r="2450" customFormat="1" ht="15.75" customHeight="1" x14ac:dyDescent="0.2"/>
    <row r="2451" customFormat="1" ht="15.75" customHeight="1" x14ac:dyDescent="0.2"/>
    <row r="2452" customFormat="1" ht="15.75" customHeight="1" x14ac:dyDescent="0.2"/>
    <row r="2453" customFormat="1" ht="15.75" customHeight="1" x14ac:dyDescent="0.2"/>
    <row r="2454" customFormat="1" ht="15.75" customHeight="1" x14ac:dyDescent="0.2"/>
    <row r="2455" customFormat="1" ht="15.75" customHeight="1" x14ac:dyDescent="0.2"/>
    <row r="2456" customFormat="1" ht="15.75" customHeight="1" x14ac:dyDescent="0.2"/>
    <row r="2457" customFormat="1" ht="15.75" customHeight="1" x14ac:dyDescent="0.2"/>
    <row r="2458" customFormat="1" ht="15.75" customHeight="1" x14ac:dyDescent="0.2"/>
    <row r="2459" customFormat="1" ht="15.75" customHeight="1" x14ac:dyDescent="0.2"/>
    <row r="2460" customFormat="1" ht="15.75" customHeight="1" x14ac:dyDescent="0.2"/>
    <row r="2461" customFormat="1" ht="15.75" customHeight="1" x14ac:dyDescent="0.2"/>
    <row r="2462" customFormat="1" ht="15.75" customHeight="1" x14ac:dyDescent="0.2"/>
    <row r="2463" customFormat="1" ht="15.75" customHeight="1" x14ac:dyDescent="0.2"/>
    <row r="2464" customFormat="1" ht="15.75" customHeight="1" x14ac:dyDescent="0.2"/>
    <row r="2465" customFormat="1" ht="15.75" customHeight="1" x14ac:dyDescent="0.2"/>
    <row r="2466" customFormat="1" ht="15.75" customHeight="1" x14ac:dyDescent="0.2"/>
    <row r="2467" customFormat="1" ht="15.75" customHeight="1" x14ac:dyDescent="0.2"/>
    <row r="2468" customFormat="1" ht="15.75" customHeight="1" x14ac:dyDescent="0.2"/>
    <row r="2469" customFormat="1" ht="15.75" customHeight="1" x14ac:dyDescent="0.2"/>
    <row r="2470" customFormat="1" ht="15.75" customHeight="1" x14ac:dyDescent="0.2"/>
    <row r="2471" customFormat="1" ht="15.75" customHeight="1" x14ac:dyDescent="0.2"/>
    <row r="2472" customFormat="1" ht="15.75" customHeight="1" x14ac:dyDescent="0.2"/>
    <row r="2473" customFormat="1" ht="15.75" customHeight="1" x14ac:dyDescent="0.2"/>
    <row r="2474" customFormat="1" ht="15.75" customHeight="1" x14ac:dyDescent="0.2"/>
    <row r="2475" customFormat="1" ht="15.75" customHeight="1" x14ac:dyDescent="0.2"/>
    <row r="2476" customFormat="1" ht="15.75" customHeight="1" x14ac:dyDescent="0.2"/>
    <row r="2477" customFormat="1" ht="15.75" customHeight="1" x14ac:dyDescent="0.2"/>
    <row r="2478" customFormat="1" ht="15.75" customHeight="1" x14ac:dyDescent="0.2"/>
    <row r="2479" customFormat="1" ht="15.75" customHeight="1" x14ac:dyDescent="0.2"/>
    <row r="2480" customFormat="1" ht="15.75" customHeight="1" x14ac:dyDescent="0.2"/>
    <row r="2481" customFormat="1" ht="15.75" customHeight="1" x14ac:dyDescent="0.2"/>
    <row r="2482" customFormat="1" ht="15.75" customHeight="1" x14ac:dyDescent="0.2"/>
    <row r="2483" customFormat="1" ht="15.75" customHeight="1" x14ac:dyDescent="0.2"/>
    <row r="2484" customFormat="1" ht="15.75" customHeight="1" x14ac:dyDescent="0.2"/>
    <row r="2485" customFormat="1" ht="15.75" customHeight="1" x14ac:dyDescent="0.2"/>
    <row r="2486" customFormat="1" ht="15.75" customHeight="1" x14ac:dyDescent="0.2"/>
    <row r="2487" customFormat="1" ht="15.75" customHeight="1" x14ac:dyDescent="0.2"/>
    <row r="2488" customFormat="1" ht="15.75" customHeight="1" x14ac:dyDescent="0.2"/>
    <row r="2489" customFormat="1" ht="15.75" customHeight="1" x14ac:dyDescent="0.2"/>
    <row r="2490" customFormat="1" ht="15.75" customHeight="1" x14ac:dyDescent="0.2"/>
    <row r="2491" customFormat="1" ht="15.75" customHeight="1" x14ac:dyDescent="0.2"/>
    <row r="2492" customFormat="1" ht="15.75" customHeight="1" x14ac:dyDescent="0.2"/>
    <row r="2493" customFormat="1" ht="15.75" customHeight="1" x14ac:dyDescent="0.2"/>
    <row r="2494" customFormat="1" ht="15.75" customHeight="1" x14ac:dyDescent="0.2"/>
    <row r="2495" customFormat="1" ht="15.75" customHeight="1" x14ac:dyDescent="0.2"/>
    <row r="2496" customFormat="1" ht="15.75" customHeight="1" x14ac:dyDescent="0.2"/>
    <row r="2497" customFormat="1" ht="15.75" customHeight="1" x14ac:dyDescent="0.2"/>
    <row r="2498" customFormat="1" ht="15.75" customHeight="1" x14ac:dyDescent="0.2"/>
    <row r="2499" customFormat="1" ht="15.75" customHeight="1" x14ac:dyDescent="0.2"/>
    <row r="2500" customFormat="1" ht="15.75" customHeight="1" x14ac:dyDescent="0.2"/>
    <row r="2501" customFormat="1" ht="15.75" customHeight="1" x14ac:dyDescent="0.2"/>
    <row r="2502" customFormat="1" ht="15.75" customHeight="1" x14ac:dyDescent="0.2"/>
    <row r="2503" customFormat="1" ht="15.75" customHeight="1" x14ac:dyDescent="0.2"/>
    <row r="2504" customFormat="1" ht="15.75" customHeight="1" x14ac:dyDescent="0.2"/>
    <row r="2505" customFormat="1" ht="15.75" customHeight="1" x14ac:dyDescent="0.2"/>
    <row r="2506" customFormat="1" ht="15.75" customHeight="1" x14ac:dyDescent="0.2"/>
    <row r="2507" customFormat="1" ht="15.75" customHeight="1" x14ac:dyDescent="0.2"/>
    <row r="2508" customFormat="1" ht="15.75" customHeight="1" x14ac:dyDescent="0.2"/>
    <row r="2509" customFormat="1" ht="15.75" customHeight="1" x14ac:dyDescent="0.2"/>
    <row r="2510" customFormat="1" ht="15.75" customHeight="1" x14ac:dyDescent="0.2"/>
    <row r="2511" customFormat="1" ht="15.75" customHeight="1" x14ac:dyDescent="0.2"/>
    <row r="2512" customFormat="1" ht="15.75" customHeight="1" x14ac:dyDescent="0.2"/>
    <row r="2513" customFormat="1" ht="15.75" customHeight="1" x14ac:dyDescent="0.2"/>
    <row r="2514" customFormat="1" ht="15.75" customHeight="1" x14ac:dyDescent="0.2"/>
    <row r="2515" customFormat="1" ht="15.75" customHeight="1" x14ac:dyDescent="0.2"/>
    <row r="2516" customFormat="1" ht="15.75" customHeight="1" x14ac:dyDescent="0.2"/>
    <row r="2517" customFormat="1" ht="15.75" customHeight="1" x14ac:dyDescent="0.2"/>
    <row r="2518" customFormat="1" ht="15.75" customHeight="1" x14ac:dyDescent="0.2"/>
    <row r="2519" customFormat="1" ht="15.75" customHeight="1" x14ac:dyDescent="0.2"/>
    <row r="2520" customFormat="1" ht="15.75" customHeight="1" x14ac:dyDescent="0.2"/>
    <row r="2521" customFormat="1" ht="15.75" customHeight="1" x14ac:dyDescent="0.2"/>
    <row r="2522" customFormat="1" ht="15.75" customHeight="1" x14ac:dyDescent="0.2"/>
    <row r="2523" customFormat="1" ht="15.75" customHeight="1" x14ac:dyDescent="0.2"/>
    <row r="2524" customFormat="1" ht="15.75" customHeight="1" x14ac:dyDescent="0.2"/>
    <row r="2525" customFormat="1" ht="15.75" customHeight="1" x14ac:dyDescent="0.2"/>
    <row r="2526" customFormat="1" ht="15.75" customHeight="1" x14ac:dyDescent="0.2"/>
    <row r="2527" customFormat="1" ht="15.75" customHeight="1" x14ac:dyDescent="0.2"/>
    <row r="2528" customFormat="1" ht="15.75" customHeight="1" x14ac:dyDescent="0.2"/>
    <row r="2529" customFormat="1" ht="15.75" customHeight="1" x14ac:dyDescent="0.2"/>
    <row r="2530" customFormat="1" ht="15.75" customHeight="1" x14ac:dyDescent="0.2"/>
    <row r="2531" customFormat="1" ht="15.75" customHeight="1" x14ac:dyDescent="0.2"/>
    <row r="2532" customFormat="1" ht="15.75" customHeight="1" x14ac:dyDescent="0.2"/>
    <row r="2533" customFormat="1" ht="15.75" customHeight="1" x14ac:dyDescent="0.2"/>
    <row r="2534" customFormat="1" ht="15.75" customHeight="1" x14ac:dyDescent="0.2"/>
    <row r="2535" customFormat="1" ht="15.75" customHeight="1" x14ac:dyDescent="0.2"/>
    <row r="2536" customFormat="1" ht="15.75" customHeight="1" x14ac:dyDescent="0.2"/>
    <row r="2537" customFormat="1" ht="15.75" customHeight="1" x14ac:dyDescent="0.2"/>
    <row r="2538" customFormat="1" ht="15.75" customHeight="1" x14ac:dyDescent="0.2"/>
    <row r="2539" customFormat="1" ht="15.75" customHeight="1" x14ac:dyDescent="0.2"/>
    <row r="2540" customFormat="1" ht="15.75" customHeight="1" x14ac:dyDescent="0.2"/>
    <row r="2541" customFormat="1" ht="15.75" customHeight="1" x14ac:dyDescent="0.2"/>
    <row r="2542" customFormat="1" ht="15.75" customHeight="1" x14ac:dyDescent="0.2"/>
    <row r="2543" customFormat="1" ht="15.75" customHeight="1" x14ac:dyDescent="0.2"/>
    <row r="2544" customFormat="1" ht="15.75" customHeight="1" x14ac:dyDescent="0.2"/>
    <row r="2545" customFormat="1" ht="15.75" customHeight="1" x14ac:dyDescent="0.2"/>
    <row r="2546" customFormat="1" ht="15.75" customHeight="1" x14ac:dyDescent="0.2"/>
    <row r="2547" customFormat="1" ht="15.75" customHeight="1" x14ac:dyDescent="0.2"/>
    <row r="2548" customFormat="1" ht="15.75" customHeight="1" x14ac:dyDescent="0.2"/>
    <row r="2549" customFormat="1" ht="15.75" customHeight="1" x14ac:dyDescent="0.2"/>
    <row r="2550" customFormat="1" ht="15.75" customHeight="1" x14ac:dyDescent="0.2"/>
    <row r="2551" customFormat="1" ht="15.75" customHeight="1" x14ac:dyDescent="0.2"/>
    <row r="2552" customFormat="1" ht="15.75" customHeight="1" x14ac:dyDescent="0.2"/>
    <row r="2553" customFormat="1" ht="15.75" customHeight="1" x14ac:dyDescent="0.2"/>
    <row r="2554" customFormat="1" ht="15.75" customHeight="1" x14ac:dyDescent="0.2"/>
    <row r="2555" customFormat="1" ht="15.75" customHeight="1" x14ac:dyDescent="0.2"/>
    <row r="2556" customFormat="1" ht="15.75" customHeight="1" x14ac:dyDescent="0.2"/>
    <row r="2557" customFormat="1" ht="15.75" customHeight="1" x14ac:dyDescent="0.2"/>
    <row r="2558" customFormat="1" ht="15.75" customHeight="1" x14ac:dyDescent="0.2"/>
    <row r="2559" customFormat="1" ht="15.75" customHeight="1" x14ac:dyDescent="0.2"/>
    <row r="2560" customFormat="1" ht="15.75" customHeight="1" x14ac:dyDescent="0.2"/>
    <row r="2561" customFormat="1" ht="15.75" customHeight="1" x14ac:dyDescent="0.2"/>
    <row r="2562" customFormat="1" ht="15.75" customHeight="1" x14ac:dyDescent="0.2"/>
    <row r="2563" customFormat="1" ht="15.75" customHeight="1" x14ac:dyDescent="0.2"/>
    <row r="2564" customFormat="1" ht="15.75" customHeight="1" x14ac:dyDescent="0.2"/>
    <row r="2565" customFormat="1" ht="15.75" customHeight="1" x14ac:dyDescent="0.2"/>
    <row r="2566" customFormat="1" ht="15.75" customHeight="1" x14ac:dyDescent="0.2"/>
    <row r="2567" customFormat="1" ht="15.75" customHeight="1" x14ac:dyDescent="0.2"/>
    <row r="2568" customFormat="1" ht="15.75" customHeight="1" x14ac:dyDescent="0.2"/>
    <row r="2569" customFormat="1" ht="15.75" customHeight="1" x14ac:dyDescent="0.2"/>
    <row r="2570" customFormat="1" ht="15.75" customHeight="1" x14ac:dyDescent="0.2"/>
    <row r="2571" customFormat="1" ht="15.75" customHeight="1" x14ac:dyDescent="0.2"/>
    <row r="2572" customFormat="1" ht="15.75" customHeight="1" x14ac:dyDescent="0.2"/>
    <row r="2573" customFormat="1" ht="15.75" customHeight="1" x14ac:dyDescent="0.2"/>
    <row r="2574" customFormat="1" ht="15.75" customHeight="1" x14ac:dyDescent="0.2"/>
    <row r="2575" customFormat="1" ht="15.75" customHeight="1" x14ac:dyDescent="0.2"/>
    <row r="2576" customFormat="1" ht="15.75" customHeight="1" x14ac:dyDescent="0.2"/>
    <row r="2577" customFormat="1" ht="15.75" customHeight="1" x14ac:dyDescent="0.2"/>
    <row r="2578" customFormat="1" ht="15.75" customHeight="1" x14ac:dyDescent="0.2"/>
    <row r="2579" customFormat="1" ht="15.75" customHeight="1" x14ac:dyDescent="0.2"/>
    <row r="2580" customFormat="1" ht="15.75" customHeight="1" x14ac:dyDescent="0.2"/>
    <row r="2581" customFormat="1" ht="15.75" customHeight="1" x14ac:dyDescent="0.2"/>
    <row r="2582" customFormat="1" ht="15.75" customHeight="1" x14ac:dyDescent="0.2"/>
    <row r="2583" customFormat="1" ht="15.75" customHeight="1" x14ac:dyDescent="0.2"/>
    <row r="2584" customFormat="1" ht="15.75" customHeight="1" x14ac:dyDescent="0.2"/>
    <row r="2585" customFormat="1" ht="15.75" customHeight="1" x14ac:dyDescent="0.2"/>
    <row r="2586" customFormat="1" ht="15.75" customHeight="1" x14ac:dyDescent="0.2"/>
    <row r="2587" customFormat="1" ht="15.75" customHeight="1" x14ac:dyDescent="0.2"/>
    <row r="2588" customFormat="1" ht="15.75" customHeight="1" x14ac:dyDescent="0.2"/>
    <row r="2589" customFormat="1" ht="15.75" customHeight="1" x14ac:dyDescent="0.2"/>
    <row r="2590" customFormat="1" ht="15.75" customHeight="1" x14ac:dyDescent="0.2"/>
    <row r="2591" customFormat="1" ht="15.75" customHeight="1" x14ac:dyDescent="0.2"/>
    <row r="2592" customFormat="1" ht="15.75" customHeight="1" x14ac:dyDescent="0.2"/>
    <row r="2593" customFormat="1" ht="15.75" customHeight="1" x14ac:dyDescent="0.2"/>
    <row r="2594" customFormat="1" ht="15.75" customHeight="1" x14ac:dyDescent="0.2"/>
    <row r="2595" customFormat="1" ht="15.75" customHeight="1" x14ac:dyDescent="0.2"/>
    <row r="2596" customFormat="1" ht="15.75" customHeight="1" x14ac:dyDescent="0.2"/>
    <row r="2597" customFormat="1" ht="15.75" customHeight="1" x14ac:dyDescent="0.2"/>
    <row r="2598" customFormat="1" ht="15.75" customHeight="1" x14ac:dyDescent="0.2"/>
    <row r="2599" customFormat="1" ht="15.75" customHeight="1" x14ac:dyDescent="0.2"/>
    <row r="2600" customFormat="1" ht="15.75" customHeight="1" x14ac:dyDescent="0.2"/>
    <row r="2601" customFormat="1" ht="15.75" customHeight="1" x14ac:dyDescent="0.2"/>
    <row r="2602" customFormat="1" ht="15.75" customHeight="1" x14ac:dyDescent="0.2"/>
    <row r="2603" customFormat="1" ht="15.75" customHeight="1" x14ac:dyDescent="0.2"/>
    <row r="2604" customFormat="1" ht="15.75" customHeight="1" x14ac:dyDescent="0.2"/>
    <row r="2605" customFormat="1" ht="15.75" customHeight="1" x14ac:dyDescent="0.2"/>
    <row r="2606" customFormat="1" ht="15.75" customHeight="1" x14ac:dyDescent="0.2"/>
    <row r="2607" customFormat="1" ht="15.75" customHeight="1" x14ac:dyDescent="0.2"/>
    <row r="2608" customFormat="1" ht="15.75" customHeight="1" x14ac:dyDescent="0.2"/>
    <row r="2609" customFormat="1" ht="15.75" customHeight="1" x14ac:dyDescent="0.2"/>
    <row r="2610" customFormat="1" ht="15.75" customHeight="1" x14ac:dyDescent="0.2"/>
    <row r="2611" customFormat="1" ht="15.75" customHeight="1" x14ac:dyDescent="0.2"/>
    <row r="2612" customFormat="1" ht="15.75" customHeight="1" x14ac:dyDescent="0.2"/>
    <row r="2613" customFormat="1" ht="15.75" customHeight="1" x14ac:dyDescent="0.2"/>
    <row r="2614" customFormat="1" ht="15.75" customHeight="1" x14ac:dyDescent="0.2"/>
    <row r="2615" customFormat="1" ht="15.75" customHeight="1" x14ac:dyDescent="0.2"/>
    <row r="2616" customFormat="1" ht="15.75" customHeight="1" x14ac:dyDescent="0.2"/>
    <row r="2617" customFormat="1" ht="15.75" customHeight="1" x14ac:dyDescent="0.2"/>
    <row r="2618" customFormat="1" ht="15.75" customHeight="1" x14ac:dyDescent="0.2"/>
    <row r="2619" customFormat="1" ht="15.75" customHeight="1" x14ac:dyDescent="0.2"/>
    <row r="2620" customFormat="1" ht="15.75" customHeight="1" x14ac:dyDescent="0.2"/>
    <row r="2621" customFormat="1" ht="15.75" customHeight="1" x14ac:dyDescent="0.2"/>
    <row r="2622" customFormat="1" ht="15.75" customHeight="1" x14ac:dyDescent="0.2"/>
    <row r="2623" customFormat="1" ht="15.75" customHeight="1" x14ac:dyDescent="0.2"/>
    <row r="2624" customFormat="1" ht="15.75" customHeight="1" x14ac:dyDescent="0.2"/>
    <row r="2625" customFormat="1" ht="15.75" customHeight="1" x14ac:dyDescent="0.2"/>
    <row r="2626" customFormat="1" ht="15.75" customHeight="1" x14ac:dyDescent="0.2"/>
    <row r="2627" customFormat="1" ht="15.75" customHeight="1" x14ac:dyDescent="0.2"/>
    <row r="2628" customFormat="1" ht="15.75" customHeight="1" x14ac:dyDescent="0.2"/>
    <row r="2629" customFormat="1" ht="15.75" customHeight="1" x14ac:dyDescent="0.2"/>
    <row r="2630" customFormat="1" ht="15.75" customHeight="1" x14ac:dyDescent="0.2"/>
    <row r="2631" customFormat="1" ht="15.75" customHeight="1" x14ac:dyDescent="0.2"/>
    <row r="2632" customFormat="1" ht="15.75" customHeight="1" x14ac:dyDescent="0.2"/>
    <row r="2633" customFormat="1" ht="15.75" customHeight="1" x14ac:dyDescent="0.2"/>
    <row r="2634" customFormat="1" ht="15.75" customHeight="1" x14ac:dyDescent="0.2"/>
    <row r="2635" customFormat="1" ht="15.75" customHeight="1" x14ac:dyDescent="0.2"/>
    <row r="2636" customFormat="1" ht="15.75" customHeight="1" x14ac:dyDescent="0.2"/>
    <row r="2637" customFormat="1" ht="15.75" customHeight="1" x14ac:dyDescent="0.2"/>
    <row r="2638" customFormat="1" ht="15.75" customHeight="1" x14ac:dyDescent="0.2"/>
    <row r="2639" customFormat="1" ht="15.75" customHeight="1" x14ac:dyDescent="0.2"/>
    <row r="2640" customFormat="1" ht="15.75" customHeight="1" x14ac:dyDescent="0.2"/>
    <row r="2641" customFormat="1" ht="15.75" customHeight="1" x14ac:dyDescent="0.2"/>
    <row r="2642" customFormat="1" ht="15.75" customHeight="1" x14ac:dyDescent="0.2"/>
    <row r="2643" customFormat="1" ht="15.75" customHeight="1" x14ac:dyDescent="0.2"/>
    <row r="2644" customFormat="1" ht="15.75" customHeight="1" x14ac:dyDescent="0.2"/>
    <row r="2645" customFormat="1" ht="15.75" customHeight="1" x14ac:dyDescent="0.2"/>
    <row r="2646" customFormat="1" ht="15.75" customHeight="1" x14ac:dyDescent="0.2"/>
    <row r="2647" customFormat="1" ht="15.75" customHeight="1" x14ac:dyDescent="0.2"/>
    <row r="2648" customFormat="1" ht="15.75" customHeight="1" x14ac:dyDescent="0.2"/>
    <row r="2649" customFormat="1" ht="15.75" customHeight="1" x14ac:dyDescent="0.2"/>
    <row r="2650" customFormat="1" ht="15.75" customHeight="1" x14ac:dyDescent="0.2"/>
    <row r="2651" customFormat="1" ht="15.75" customHeight="1" x14ac:dyDescent="0.2"/>
    <row r="2652" customFormat="1" ht="15.75" customHeight="1" x14ac:dyDescent="0.2"/>
    <row r="2653" customFormat="1" ht="15.75" customHeight="1" x14ac:dyDescent="0.2"/>
    <row r="2654" customFormat="1" ht="15.75" customHeight="1" x14ac:dyDescent="0.2"/>
    <row r="2655" customFormat="1" ht="15.75" customHeight="1" x14ac:dyDescent="0.2"/>
    <row r="2656" customFormat="1" ht="15.75" customHeight="1" x14ac:dyDescent="0.2"/>
    <row r="2657" customFormat="1" ht="15.75" customHeight="1" x14ac:dyDescent="0.2"/>
    <row r="2658" customFormat="1" ht="15.75" customHeight="1" x14ac:dyDescent="0.2"/>
    <row r="2659" customFormat="1" ht="15.75" customHeight="1" x14ac:dyDescent="0.2"/>
    <row r="2660" customFormat="1" ht="15.75" customHeight="1" x14ac:dyDescent="0.2"/>
    <row r="2661" customFormat="1" ht="15.75" customHeight="1" x14ac:dyDescent="0.2"/>
    <row r="2662" customFormat="1" ht="15.75" customHeight="1" x14ac:dyDescent="0.2"/>
    <row r="2663" customFormat="1" ht="15.75" customHeight="1" x14ac:dyDescent="0.2"/>
  </sheetData>
  <mergeCells count="5">
    <mergeCell ref="G1:Y1"/>
    <mergeCell ref="AA1:AS1"/>
    <mergeCell ref="AU1:BM1"/>
    <mergeCell ref="BO1:CG1"/>
    <mergeCell ref="CI1:DA1"/>
  </mergeCells>
  <conditionalFormatting sqref="DD1:DD1048576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Trainingsschema 20242025</vt:lpstr>
      <vt:lpstr>Schaduwprogramma 20242025</vt:lpstr>
      <vt:lpstr>wijzigingen</vt:lpstr>
      <vt:lpstr>Veldoverzicht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Reint Hartlieb</dc:creator>
  <cp:lastModifiedBy>reint</cp:lastModifiedBy>
  <dcterms:created xsi:type="dcterms:W3CDTF">2024-08-12T12:25:49Z</dcterms:created>
  <dcterms:modified xsi:type="dcterms:W3CDTF">2024-11-19T16:09:13Z</dcterms:modified>
</cp:coreProperties>
</file>