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asvd\Dropbox\Prive\Meerburg\Teamindeling 2022\"/>
    </mc:Choice>
  </mc:AlternateContent>
  <xr:revisionPtr revIDLastSave="0" documentId="13_ncr:1_{158493AB-09D7-447B-B7DA-38BFEF0B0AB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rainingschema_22-23" sheetId="1" r:id="rId1"/>
    <sheet name="team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E19" i="4"/>
  <c r="H19" i="4"/>
  <c r="K19" i="4"/>
  <c r="N19" i="4"/>
  <c r="Q19" i="4"/>
  <c r="T19" i="4"/>
  <c r="B21" i="4"/>
  <c r="B20" i="4" s="1"/>
  <c r="E21" i="4"/>
  <c r="H21" i="4"/>
  <c r="K21" i="4"/>
  <c r="N21" i="4"/>
  <c r="Q21" i="4"/>
  <c r="T21" i="4"/>
  <c r="B23" i="4"/>
  <c r="E23" i="4"/>
  <c r="H23" i="4"/>
  <c r="K23" i="4"/>
  <c r="N23" i="4"/>
  <c r="Q23" i="4"/>
  <c r="T23" i="4"/>
  <c r="W23" i="4"/>
  <c r="Z23" i="4"/>
  <c r="AC23" i="4"/>
  <c r="AF23" i="4"/>
  <c r="AI23" i="4"/>
  <c r="C27" i="4"/>
  <c r="F27" i="4"/>
  <c r="I27" i="4"/>
  <c r="L27" i="4"/>
  <c r="O27" i="4"/>
  <c r="R27" i="4"/>
  <c r="U27" i="4"/>
  <c r="X27" i="4"/>
  <c r="AA27" i="4"/>
  <c r="AD27" i="4"/>
  <c r="AG27" i="4"/>
  <c r="AJ27" i="4"/>
  <c r="AM27" i="4"/>
  <c r="V33" i="4"/>
  <c r="C34" i="4"/>
  <c r="P35" i="4"/>
  <c r="A27" i="4" l="1"/>
  <c r="A25" i="4" s="1"/>
  <c r="B22" i="4"/>
  <c r="B18" i="4"/>
</calcChain>
</file>

<file path=xl/sharedStrings.xml><?xml version="1.0" encoding="utf-8"?>
<sst xmlns="http://schemas.openxmlformats.org/spreadsheetml/2006/main" count="379" uniqueCount="119">
  <si>
    <t>maandag</t>
  </si>
  <si>
    <t>dinsdag</t>
  </si>
  <si>
    <t>35+</t>
  </si>
  <si>
    <t>JO8</t>
  </si>
  <si>
    <t>JO9</t>
  </si>
  <si>
    <t>CL</t>
  </si>
  <si>
    <t>JO10</t>
  </si>
  <si>
    <t>versie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</si>
  <si>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</si>
  <si>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</si>
  <si>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</si>
  <si>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</si>
  <si>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</si>
  <si>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</si>
  <si>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</si>
  <si>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</si>
  <si>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</si>
  <si>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</si>
  <si>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</si>
  <si>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</si>
  <si>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</si>
  <si>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</si>
  <si>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</si>
  <si>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</si>
  <si>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</si>
  <si>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</si>
  <si>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</si>
  <si>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</si>
  <si>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</si>
  <si>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Veld</t>
  </si>
  <si>
    <t>1A</t>
  </si>
  <si>
    <t>1B</t>
  </si>
  <si>
    <t>2A</t>
  </si>
  <si>
    <t>2B</t>
  </si>
  <si>
    <t>3A</t>
  </si>
  <si>
    <t>3B</t>
  </si>
  <si>
    <t>Woensdag</t>
  </si>
  <si>
    <t>Donderdag</t>
  </si>
  <si>
    <t>Vrijdag</t>
  </si>
  <si>
    <t>G-team</t>
  </si>
  <si>
    <t>Sen zat</t>
  </si>
  <si>
    <t>sen zon</t>
  </si>
  <si>
    <t>JO19</t>
  </si>
  <si>
    <t>JO17</t>
  </si>
  <si>
    <t>JO16</t>
  </si>
  <si>
    <t>JO15</t>
  </si>
  <si>
    <t>JO14</t>
  </si>
  <si>
    <t>JO13</t>
  </si>
  <si>
    <t>JO12</t>
  </si>
  <si>
    <t>JO11</t>
  </si>
  <si>
    <t>MO17</t>
  </si>
  <si>
    <t>MO15</t>
  </si>
  <si>
    <t>MO13</t>
  </si>
  <si>
    <t>Senioren selectie</t>
  </si>
  <si>
    <t>Seniorenselectie</t>
  </si>
  <si>
    <t>JO13-1</t>
  </si>
  <si>
    <t>JO14-1</t>
  </si>
  <si>
    <t>JO19-1</t>
  </si>
  <si>
    <t>JO17-1</t>
  </si>
  <si>
    <t>JO15-1</t>
  </si>
  <si>
    <t>JO15-2</t>
  </si>
  <si>
    <t>JO16-1</t>
  </si>
  <si>
    <t>JO16-2</t>
  </si>
  <si>
    <t>JO19-2</t>
  </si>
  <si>
    <t>JO19-3</t>
  </si>
  <si>
    <t>MO15-1</t>
  </si>
  <si>
    <t>JO14-2</t>
  </si>
  <si>
    <t>MO17-1</t>
  </si>
  <si>
    <t>JO13-2</t>
  </si>
  <si>
    <t>JO13-3</t>
  </si>
  <si>
    <t>JO17-2</t>
  </si>
  <si>
    <t>JO17-3</t>
  </si>
  <si>
    <t>VR-1</t>
  </si>
  <si>
    <t>MO13-1</t>
  </si>
  <si>
    <t>JO16-3</t>
  </si>
  <si>
    <t>JO16-4</t>
  </si>
  <si>
    <t>G-TEAM</t>
  </si>
  <si>
    <t>JO11-1/JO11-2</t>
  </si>
  <si>
    <t>MB-2 zon</t>
  </si>
  <si>
    <t>VELD 4</t>
  </si>
  <si>
    <t>VELD 1A</t>
  </si>
  <si>
    <t>VELD 1B</t>
  </si>
  <si>
    <t>KANTINE</t>
  </si>
  <si>
    <t>VELD 2A</t>
  </si>
  <si>
    <t>VELD 2B</t>
  </si>
  <si>
    <t>VELD 3A</t>
  </si>
  <si>
    <t>VELD 3B</t>
  </si>
  <si>
    <t>PARKEERTERREIN</t>
  </si>
  <si>
    <t>TRIBUNE</t>
  </si>
  <si>
    <t>1.0</t>
  </si>
  <si>
    <t>JO18</t>
  </si>
  <si>
    <t>6x6</t>
  </si>
  <si>
    <t>8x8</t>
  </si>
  <si>
    <t>MB Vr zat</t>
  </si>
  <si>
    <t>JO18-1</t>
  </si>
  <si>
    <t>JO19-4</t>
  </si>
  <si>
    <t>MO13-MO15</t>
  </si>
  <si>
    <t>KEEPERS</t>
  </si>
  <si>
    <t>JO15-3</t>
  </si>
  <si>
    <t>JO13-4</t>
  </si>
  <si>
    <t>MB-3 zon</t>
  </si>
  <si>
    <t>O23</t>
  </si>
  <si>
    <t>MO20</t>
  </si>
  <si>
    <t>heel veld za</t>
  </si>
  <si>
    <t>heel veld</t>
  </si>
  <si>
    <t># teams</t>
  </si>
  <si>
    <t>JO15-5</t>
  </si>
  <si>
    <t>JO15-6</t>
  </si>
  <si>
    <t>JO13-5</t>
  </si>
  <si>
    <t>JO13-6</t>
  </si>
  <si>
    <t>JO13-7</t>
  </si>
  <si>
    <t>Keeperstraining breedte</t>
  </si>
  <si>
    <t>MB-2 zat</t>
  </si>
  <si>
    <t>MB-3&amp;4 zat</t>
  </si>
  <si>
    <t>JO15-4</t>
  </si>
  <si>
    <t>MB3/4 zat</t>
  </si>
  <si>
    <t>WEDSTRIJDEN</t>
  </si>
  <si>
    <t>MB-4 zon</t>
  </si>
  <si>
    <t>JO12-1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</si>
</sst>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135">
        <stop position="0">
          <color theme="0"/>
        </stop>
        <stop position="1">
          <color theme="1"/>
        </stop>
      </gradient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gray0625"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41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/>
    <xf numFmtId="0" fontId="0" fillId="27" borderId="2" xfId="0" applyFill="1" applyBorder="1" applyAlignment="1">
      <alignment horizontal="left" textRotation="90"/>
    </xf>
    <xf numFmtId="0" fontId="0" fillId="0" borderId="2" xfId="0" applyBorder="1" applyAlignment="1">
      <alignment horizontal="left" textRotation="90"/>
    </xf>
    <xf numFmtId="0" fontId="1" fillId="0" borderId="14" xfId="0" applyFont="1" applyBorder="1"/>
    <xf numFmtId="0" fontId="0" fillId="0" borderId="0" xfId="0" applyBorder="1"/>
    <xf numFmtId="0" fontId="1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28" borderId="2" xfId="0" applyFill="1" applyBorder="1"/>
    <xf numFmtId="0" fontId="0" fillId="0" borderId="15" xfId="0" applyBorder="1"/>
    <xf numFmtId="0" fontId="1" fillId="0" borderId="15" xfId="0" applyFont="1" applyBorder="1"/>
    <xf numFmtId="0" fontId="0" fillId="0" borderId="2" xfId="0" applyBorder="1" applyAlignment="1">
      <alignment horizontal="left"/>
    </xf>
    <xf numFmtId="0" fontId="2" fillId="9" borderId="0" xfId="0" applyFont="1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  <xf numFmtId="0" fontId="1" fillId="26" borderId="0" xfId="0" applyFont="1" applyFill="1" applyBorder="1" applyAlignment="1">
      <alignment horizontal="center" vertical="center"/>
    </xf>
    <xf numFmtId="0" fontId="1" fillId="26" borderId="13" xfId="0" applyFont="1" applyFill="1" applyBorder="1" applyAlignment="1">
      <alignment horizontal="center" vertical="center"/>
    </xf>
    <xf numFmtId="0" fontId="1" fillId="8" borderId="4" xfId="0" applyFont="1" applyFill="1" applyBorder="1" applyAlignment="1"/>
    <xf numFmtId="0" fontId="1" fillId="0" borderId="3" xfId="0" applyFont="1" applyBorder="1"/>
    <xf numFmtId="0" fontId="5" fillId="0" borderId="0" xfId="1"/>
    <xf numFmtId="0" fontId="5" fillId="0" borderId="2" xfId="1" applyBorder="1"/>
    <xf numFmtId="0" fontId="5" fillId="29" borderId="2" xfId="1" applyFill="1" applyBorder="1"/>
    <xf numFmtId="0" fontId="5" fillId="10" borderId="2" xfId="1" applyFill="1" applyBorder="1"/>
    <xf numFmtId="0" fontId="5" fillId="6" borderId="2" xfId="1" applyFill="1" applyBorder="1"/>
    <xf numFmtId="0" fontId="5" fillId="3" borderId="2" xfId="1" applyFill="1" applyBorder="1"/>
    <xf numFmtId="0" fontId="5" fillId="7" borderId="0" xfId="1" applyFill="1"/>
    <xf numFmtId="0" fontId="1" fillId="12" borderId="17" xfId="1" applyFont="1" applyFill="1" applyBorder="1"/>
    <xf numFmtId="0" fontId="5" fillId="23" borderId="0" xfId="1" applyFill="1"/>
    <xf numFmtId="0" fontId="5" fillId="2" borderId="2" xfId="1" applyFill="1" applyBorder="1"/>
    <xf numFmtId="0" fontId="5" fillId="5" borderId="2" xfId="1" applyFill="1" applyBorder="1"/>
    <xf numFmtId="0" fontId="5" fillId="0" borderId="16" xfId="1" applyBorder="1"/>
    <xf numFmtId="0" fontId="5" fillId="15" borderId="18" xfId="1" applyFill="1" applyBorder="1"/>
    <xf numFmtId="0" fontId="5" fillId="18" borderId="2" xfId="1" applyFill="1" applyBorder="1"/>
    <xf numFmtId="0" fontId="5" fillId="17" borderId="0" xfId="1" applyFill="1"/>
    <xf numFmtId="0" fontId="5" fillId="24" borderId="2" xfId="1" applyFill="1" applyBorder="1"/>
    <xf numFmtId="0" fontId="5" fillId="14" borderId="2" xfId="1" applyFill="1" applyBorder="1"/>
    <xf numFmtId="0" fontId="5" fillId="22" borderId="2" xfId="1" applyFill="1" applyBorder="1"/>
    <xf numFmtId="0" fontId="5" fillId="19" borderId="2" xfId="1" applyFill="1" applyBorder="1"/>
    <xf numFmtId="0" fontId="5" fillId="16" borderId="2" xfId="1" applyFill="1" applyBorder="1"/>
    <xf numFmtId="0" fontId="3" fillId="9" borderId="2" xfId="1" applyFont="1" applyFill="1" applyBorder="1"/>
    <xf numFmtId="0" fontId="5" fillId="8" borderId="1" xfId="1" applyFill="1" applyBorder="1"/>
    <xf numFmtId="0" fontId="5" fillId="7" borderId="1" xfId="1" applyFill="1" applyBorder="1"/>
    <xf numFmtId="0" fontId="1" fillId="11" borderId="1" xfId="1" applyFont="1" applyFill="1" applyBorder="1"/>
    <xf numFmtId="0" fontId="5" fillId="21" borderId="2" xfId="1" applyFill="1" applyBorder="1"/>
    <xf numFmtId="0" fontId="5" fillId="20" borderId="2" xfId="1" applyFill="1" applyBorder="1"/>
    <xf numFmtId="0" fontId="5" fillId="13" borderId="2" xfId="1" applyFill="1" applyBorder="1"/>
    <xf numFmtId="0" fontId="5" fillId="25" borderId="2" xfId="1" applyFill="1" applyBorder="1"/>
    <xf numFmtId="0" fontId="2" fillId="37" borderId="6" xfId="0" applyFont="1" applyFill="1" applyBorder="1" applyAlignment="1">
      <alignment vertical="center" wrapText="1"/>
    </xf>
    <xf numFmtId="0" fontId="1" fillId="25" borderId="3" xfId="0" applyFont="1" applyFill="1" applyBorder="1" applyAlignment="1">
      <alignment vertical="center"/>
    </xf>
    <xf numFmtId="0" fontId="1" fillId="25" borderId="4" xfId="0" applyFont="1" applyFill="1" applyBorder="1" applyAlignment="1">
      <alignment vertical="center"/>
    </xf>
    <xf numFmtId="0" fontId="1" fillId="25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35" borderId="6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0" fontId="4" fillId="35" borderId="8" xfId="0" applyFont="1" applyFill="1" applyBorder="1" applyAlignment="1">
      <alignment horizontal="center" vertical="center"/>
    </xf>
    <xf numFmtId="0" fontId="4" fillId="35" borderId="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1" fillId="31" borderId="3" xfId="0" applyFont="1" applyFill="1" applyBorder="1" applyAlignment="1">
      <alignment horizontal="center" vertical="center"/>
    </xf>
    <xf numFmtId="0" fontId="1" fillId="31" borderId="4" xfId="0" applyFont="1" applyFill="1" applyBorder="1" applyAlignment="1">
      <alignment horizontal="center" vertical="center"/>
    </xf>
    <xf numFmtId="0" fontId="1" fillId="31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1" fillId="30" borderId="3" xfId="0" applyFont="1" applyFill="1" applyBorder="1" applyAlignment="1">
      <alignment horizontal="center" vertical="center"/>
    </xf>
    <xf numFmtId="0" fontId="1" fillId="30" borderId="4" xfId="0" applyFont="1" applyFill="1" applyBorder="1" applyAlignment="1">
      <alignment horizontal="center" vertical="center"/>
    </xf>
    <xf numFmtId="0" fontId="1" fillId="30" borderId="5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2" fillId="34" borderId="3" xfId="0" applyFont="1" applyFill="1" applyBorder="1" applyAlignment="1">
      <alignment horizontal="center" vertical="center"/>
    </xf>
    <xf numFmtId="0" fontId="2" fillId="34" borderId="4" xfId="0" applyFont="1" applyFill="1" applyBorder="1" applyAlignment="1">
      <alignment horizontal="center" vertical="center"/>
    </xf>
    <xf numFmtId="0" fontId="2" fillId="34" borderId="5" xfId="0" applyFont="1" applyFill="1" applyBorder="1" applyAlignment="1">
      <alignment horizontal="center" vertical="center"/>
    </xf>
    <xf numFmtId="0" fontId="1" fillId="32" borderId="3" xfId="0" applyFont="1" applyFill="1" applyBorder="1" applyAlignment="1">
      <alignment horizontal="center" vertical="center"/>
    </xf>
    <xf numFmtId="0" fontId="1" fillId="32" borderId="4" xfId="0" applyFont="1" applyFill="1" applyBorder="1" applyAlignment="1">
      <alignment horizontal="center" vertical="center"/>
    </xf>
    <xf numFmtId="0" fontId="1" fillId="32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25" borderId="3" xfId="0" applyFont="1" applyFill="1" applyBorder="1" applyAlignment="1">
      <alignment horizontal="center" vertical="center"/>
    </xf>
    <xf numFmtId="0" fontId="1" fillId="25" borderId="4" xfId="0" applyFont="1" applyFill="1" applyBorder="1" applyAlignment="1">
      <alignment horizontal="center" vertical="center"/>
    </xf>
    <xf numFmtId="0" fontId="1" fillId="25" borderId="5" xfId="0" applyFont="1" applyFill="1" applyBorder="1" applyAlignment="1">
      <alignment horizontal="center" vertical="center"/>
    </xf>
    <xf numFmtId="0" fontId="1" fillId="25" borderId="7" xfId="0" applyFont="1" applyFill="1" applyBorder="1" applyAlignment="1">
      <alignment horizontal="center" vertical="center"/>
    </xf>
    <xf numFmtId="0" fontId="1" fillId="25" borderId="8" xfId="0" applyFont="1" applyFill="1" applyBorder="1" applyAlignment="1">
      <alignment horizontal="center" vertical="center"/>
    </xf>
    <xf numFmtId="0" fontId="1" fillId="25" borderId="10" xfId="0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31" borderId="6" xfId="0" applyFont="1" applyFill="1" applyBorder="1" applyAlignment="1">
      <alignment horizontal="center" vertical="center"/>
    </xf>
    <xf numFmtId="0" fontId="1" fillId="31" borderId="7" xfId="0" applyFont="1" applyFill="1" applyBorder="1" applyAlignment="1">
      <alignment horizontal="center" vertical="center"/>
    </xf>
    <xf numFmtId="0" fontId="1" fillId="31" borderId="8" xfId="0" applyFont="1" applyFill="1" applyBorder="1" applyAlignment="1">
      <alignment horizontal="center" vertical="center"/>
    </xf>
    <xf numFmtId="0" fontId="1" fillId="31" borderId="9" xfId="0" applyFont="1" applyFill="1" applyBorder="1" applyAlignment="1">
      <alignment horizontal="center" vertical="center"/>
    </xf>
    <xf numFmtId="0" fontId="1" fillId="31" borderId="10" xfId="0" applyFont="1" applyFill="1" applyBorder="1" applyAlignment="1">
      <alignment horizontal="center" vertical="center"/>
    </xf>
    <xf numFmtId="0" fontId="1" fillId="31" borderId="1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/>
    </xf>
    <xf numFmtId="0" fontId="1" fillId="33" borderId="4" xfId="0" applyFont="1" applyFill="1" applyBorder="1" applyAlignment="1">
      <alignment horizontal="center" vertical="center"/>
    </xf>
    <xf numFmtId="0" fontId="1" fillId="3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30" borderId="6" xfId="0" applyFont="1" applyFill="1" applyBorder="1" applyAlignment="1">
      <alignment horizontal="center" vertical="center"/>
    </xf>
    <xf numFmtId="0" fontId="1" fillId="30" borderId="7" xfId="0" applyFont="1" applyFill="1" applyBorder="1" applyAlignment="1">
      <alignment horizontal="center" vertical="center"/>
    </xf>
    <xf numFmtId="0" fontId="1" fillId="30" borderId="8" xfId="0" applyFont="1" applyFill="1" applyBorder="1" applyAlignment="1">
      <alignment horizontal="center" vertical="center"/>
    </xf>
    <xf numFmtId="0" fontId="1" fillId="30" borderId="12" xfId="0" applyFont="1" applyFill="1" applyBorder="1" applyAlignment="1">
      <alignment horizontal="center" vertical="center"/>
    </xf>
    <xf numFmtId="0" fontId="1" fillId="30" borderId="0" xfId="0" applyFont="1" applyFill="1" applyBorder="1" applyAlignment="1">
      <alignment horizontal="center" vertical="center"/>
    </xf>
    <xf numFmtId="0" fontId="1" fillId="30" borderId="13" xfId="0" applyFont="1" applyFill="1" applyBorder="1" applyAlignment="1">
      <alignment horizontal="center" vertical="center"/>
    </xf>
    <xf numFmtId="0" fontId="1" fillId="33" borderId="6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8" xfId="0" applyFont="1" applyFill="1" applyBorder="1" applyAlignment="1">
      <alignment horizontal="center" vertical="center"/>
    </xf>
    <xf numFmtId="0" fontId="1" fillId="33" borderId="9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25" borderId="6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4" borderId="6" xfId="0" applyFont="1" applyFill="1" applyBorder="1" applyAlignment="1">
      <alignment horizontal="center" vertical="center"/>
    </xf>
    <xf numFmtId="0" fontId="1" fillId="24" borderId="7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1" fillId="29" borderId="6" xfId="0" applyFont="1" applyFill="1" applyBorder="1" applyAlignment="1">
      <alignment horizontal="center" vertical="center"/>
    </xf>
    <xf numFmtId="0" fontId="1" fillId="29" borderId="7" xfId="0" applyFont="1" applyFill="1" applyBorder="1" applyAlignment="1">
      <alignment horizontal="center" vertical="center"/>
    </xf>
    <xf numFmtId="0" fontId="1" fillId="29" borderId="8" xfId="0" applyFont="1" applyFill="1" applyBorder="1" applyAlignment="1">
      <alignment horizontal="center" vertical="center"/>
    </xf>
    <xf numFmtId="0" fontId="1" fillId="29" borderId="12" xfId="0" applyFont="1" applyFill="1" applyBorder="1" applyAlignment="1">
      <alignment horizontal="center" vertical="center"/>
    </xf>
    <xf numFmtId="0" fontId="1" fillId="29" borderId="0" xfId="0" applyFont="1" applyFill="1" applyBorder="1" applyAlignment="1">
      <alignment horizontal="center" vertical="center"/>
    </xf>
    <xf numFmtId="0" fontId="1" fillId="29" borderId="13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30" borderId="10" xfId="0" applyFont="1" applyFill="1" applyBorder="1" applyAlignment="1">
      <alignment horizontal="center" vertical="center"/>
    </xf>
    <xf numFmtId="0" fontId="1" fillId="30" borderId="11" xfId="0" applyFont="1" applyFill="1" applyBorder="1" applyAlignment="1">
      <alignment horizontal="center" vertical="center"/>
    </xf>
    <xf numFmtId="0" fontId="1" fillId="24" borderId="3" xfId="0" applyFont="1" applyFill="1" applyBorder="1" applyAlignment="1">
      <alignment horizontal="center" vertical="center"/>
    </xf>
    <xf numFmtId="0" fontId="1" fillId="24" borderId="4" xfId="0" applyFont="1" applyFill="1" applyBorder="1" applyAlignment="1">
      <alignment horizontal="center" vertical="center"/>
    </xf>
    <xf numFmtId="0" fontId="1" fillId="24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  <xf numFmtId="0" fontId="1" fillId="32" borderId="9" xfId="0" applyFont="1" applyFill="1" applyBorder="1" applyAlignment="1">
      <alignment horizontal="center" vertical="center"/>
    </xf>
    <xf numFmtId="0" fontId="1" fillId="32" borderId="10" xfId="0" applyFont="1" applyFill="1" applyBorder="1" applyAlignment="1">
      <alignment horizontal="center" vertical="center"/>
    </xf>
    <xf numFmtId="0" fontId="1" fillId="32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6" borderId="6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  <xf numFmtId="0" fontId="1" fillId="26" borderId="0" xfId="0" applyFont="1" applyFill="1" applyBorder="1" applyAlignment="1">
      <alignment horizontal="center" vertical="center"/>
    </xf>
    <xf numFmtId="0" fontId="1" fillId="26" borderId="13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/>
    </xf>
    <xf numFmtId="0" fontId="1" fillId="26" borderId="10" xfId="0" applyFont="1" applyFill="1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27" borderId="3" xfId="0" applyFont="1" applyFill="1" applyBorder="1" applyAlignment="1">
      <alignment horizontal="center" vertical="center"/>
    </xf>
    <xf numFmtId="0" fontId="1" fillId="27" borderId="4" xfId="0" applyFont="1" applyFill="1" applyBorder="1" applyAlignment="1">
      <alignment horizontal="center" vertical="center"/>
    </xf>
    <xf numFmtId="0" fontId="1" fillId="27" borderId="5" xfId="0" applyFont="1" applyFill="1" applyBorder="1" applyAlignment="1">
      <alignment horizontal="center" vertical="center"/>
    </xf>
    <xf numFmtId="0" fontId="0" fillId="21" borderId="15" xfId="0" applyFill="1" applyBorder="1" applyAlignment="1">
      <alignment horizontal="center" vertical="center" textRotation="180"/>
    </xf>
    <xf numFmtId="0" fontId="0" fillId="21" borderId="16" xfId="0" applyFill="1" applyBorder="1" applyAlignment="1">
      <alignment horizontal="center" vertical="center" textRotation="180"/>
    </xf>
    <xf numFmtId="0" fontId="0" fillId="21" borderId="14" xfId="0" applyFill="1" applyBorder="1" applyAlignment="1">
      <alignment horizontal="center" vertical="center" textRotation="180"/>
    </xf>
    <xf numFmtId="0" fontId="0" fillId="26" borderId="6" xfId="0" applyFill="1" applyBorder="1" applyAlignment="1">
      <alignment horizontal="center" vertical="center"/>
    </xf>
    <xf numFmtId="0" fontId="0" fillId="26" borderId="7" xfId="0" applyFill="1" applyBorder="1" applyAlignment="1">
      <alignment horizontal="center" vertical="center"/>
    </xf>
    <xf numFmtId="0" fontId="0" fillId="26" borderId="8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9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5" fillId="36" borderId="0" xfId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13" xfId="0" applyFill="1" applyBorder="1" applyAlignment="1">
      <alignment horizontal="center"/>
    </xf>
    <xf numFmtId="0" fontId="4" fillId="35" borderId="12" xfId="0" applyFont="1" applyFill="1" applyBorder="1" applyAlignment="1">
      <alignment horizontal="center" vertical="center"/>
    </xf>
    <xf numFmtId="0" fontId="4" fillId="35" borderId="0" xfId="0" applyFont="1" applyFill="1" applyBorder="1" applyAlignment="1">
      <alignment horizontal="center" vertical="center"/>
    </xf>
    <xf numFmtId="0" fontId="4" fillId="35" borderId="13" xfId="0" applyFont="1" applyFill="1" applyBorder="1" applyAlignment="1">
      <alignment horizontal="center" vertical="center"/>
    </xf>
  </cellXfs>
  <cellStyles count="2">
    <cellStyle name="Normal 3" xfId="1" xr:uid="{F03C37F4-7E35-492A-810F-CB373ED42F42}"/>
    <cellStyle name="Standaard" xfId="0" builtinId="0"/>
  </cellStyles>
  <dxfs count="0"/>
  <tableStyles count="0" defaultTableStyle="TableStyleMedium2" defaultPivotStyle="PivotStyleLight16"/>
  <colors>
    <mruColors>
      <color rgb="FFFF0066"/>
      <color rgb="FF847CEA"/>
      <color rgb="FF6699FF"/>
      <color rgb="FFB3BC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65</xdr:row>
      <xdr:rowOff>114300</xdr:rowOff>
    </xdr:to>
    <xdr:sp macro="" textlink="">
      <xdr:nvSpPr>
        <xdr:cNvPr id="1025" name="AutoShape 1" descr="Afbeeldingsresultaat voor Meerburg 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227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304800</xdr:colOff>
      <xdr:row>75</xdr:row>
      <xdr:rowOff>114300</xdr:rowOff>
    </xdr:to>
    <xdr:sp macro="" textlink="">
      <xdr:nvSpPr>
        <xdr:cNvPr id="1026" name="AutoShape 2" descr="Afbeeldingsresultaat voor Meerburg log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418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31750</xdr:colOff>
      <xdr:row>1</xdr:row>
      <xdr:rowOff>15875</xdr:rowOff>
    </xdr:from>
    <xdr:to>
      <xdr:col>1</xdr:col>
      <xdr:colOff>0</xdr:colOff>
      <xdr:row>1</xdr:row>
      <xdr:rowOff>873125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206375"/>
          <a:ext cx="9207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"/>
  <sheetViews>
    <sheetView tabSelected="1" topLeftCell="A19" zoomScale="50" zoomScaleNormal="50" workbookViewId="0">
      <selection activeCell="A49" sqref="A49:XFD49"/>
    </sheetView>
  </sheetViews>
  <sheetFormatPr defaultColWidth="11.1796875" defaultRowHeight="14.5" x14ac:dyDescent="0.35"/>
  <cols>
    <col min="1" max="1" width="14.453125" customWidth="1"/>
    <col min="2" max="2" width="6.1796875" bestFit="1" customWidth="1"/>
    <col min="3" max="3" width="5.453125" customWidth="1"/>
    <col min="4" max="24" width="13.54296875" customWidth="1"/>
    <col min="25" max="25" width="2" customWidth="1"/>
    <col min="27" max="27" width="9" customWidth="1"/>
    <col min="28" max="28" width="8.453125" customWidth="1"/>
    <col min="29" max="29" width="9.453125" customWidth="1"/>
    <col min="30" max="30" width="2.81640625" customWidth="1"/>
    <col min="31" max="31" width="7.1796875" customWidth="1"/>
    <col min="32" max="32" width="3.453125" customWidth="1"/>
  </cols>
  <sheetData>
    <row r="1" spans="1:33" ht="15" customHeight="1" x14ac:dyDescent="0.35">
      <c r="A1" t="s">
        <v>7</v>
      </c>
      <c r="B1" t="s">
        <v>89</v>
      </c>
    </row>
    <row r="2" spans="1:33" ht="69.75" customHeight="1" x14ac:dyDescent="0.35">
      <c r="A2" s="15"/>
      <c r="B2" s="2"/>
      <c r="C2" s="2"/>
      <c r="D2" s="5" t="s">
        <v>8</v>
      </c>
      <c r="E2" s="6" t="s">
        <v>9</v>
      </c>
      <c r="F2" s="5" t="s">
        <v>10</v>
      </c>
      <c r="G2" s="6" t="s">
        <v>11</v>
      </c>
      <c r="H2" s="5" t="s">
        <v>12</v>
      </c>
      <c r="I2" s="6" t="s">
        <v>13</v>
      </c>
      <c r="J2" s="5" t="s">
        <v>14</v>
      </c>
      <c r="K2" s="6" t="s">
        <v>15</v>
      </c>
      <c r="L2" s="5" t="s">
        <v>16</v>
      </c>
      <c r="M2" s="6" t="s">
        <v>17</v>
      </c>
      <c r="N2" s="5" t="s">
        <v>18</v>
      </c>
      <c r="O2" s="6" t="s">
        <v>19</v>
      </c>
      <c r="P2" s="5" t="s">
        <v>20</v>
      </c>
      <c r="Q2" s="6" t="s">
        <v>21</v>
      </c>
      <c r="R2" s="5" t="s">
        <v>22</v>
      </c>
      <c r="S2" s="6" t="s">
        <v>23</v>
      </c>
      <c r="T2" s="5" t="s">
        <v>24</v>
      </c>
      <c r="U2" s="6" t="s">
        <v>25</v>
      </c>
      <c r="V2" s="5" t="s">
        <v>26</v>
      </c>
      <c r="W2" s="6" t="s">
        <v>27</v>
      </c>
      <c r="X2" s="5" t="s">
        <v>28</v>
      </c>
      <c r="Y2" s="8"/>
      <c r="Z2" s="217" t="s">
        <v>87</v>
      </c>
      <c r="AA2" s="218"/>
      <c r="AB2" s="218"/>
      <c r="AC2" s="218"/>
      <c r="AD2" s="218"/>
      <c r="AE2" s="219"/>
    </row>
    <row r="3" spans="1:33" ht="22.5" customHeight="1" x14ac:dyDescent="0.35">
      <c r="A3" s="2" t="s">
        <v>0</v>
      </c>
      <c r="B3" s="2" t="s">
        <v>29</v>
      </c>
      <c r="C3" s="2" t="s">
        <v>30</v>
      </c>
      <c r="D3" s="2"/>
      <c r="E3" s="2"/>
      <c r="F3" s="148" t="s">
        <v>60</v>
      </c>
      <c r="G3" s="149"/>
      <c r="H3" s="149"/>
      <c r="I3" s="149"/>
      <c r="J3" s="150"/>
      <c r="K3" s="87" t="s">
        <v>99</v>
      </c>
      <c r="L3" s="88"/>
      <c r="M3" s="88"/>
      <c r="N3" s="89"/>
      <c r="O3" s="160" t="s">
        <v>74</v>
      </c>
      <c r="P3" s="161"/>
      <c r="Q3" s="161"/>
      <c r="R3" s="162"/>
      <c r="S3" s="81" t="s">
        <v>115</v>
      </c>
      <c r="T3" s="82"/>
      <c r="U3" s="82"/>
      <c r="V3" s="82"/>
      <c r="W3" s="83"/>
      <c r="X3" s="2"/>
      <c r="Y3" s="8"/>
      <c r="Z3" s="10"/>
      <c r="AA3" s="226" t="s">
        <v>80</v>
      </c>
      <c r="AB3" s="227"/>
      <c r="AC3" s="228"/>
      <c r="AD3" s="8"/>
      <c r="AE3" s="11"/>
    </row>
    <row r="4" spans="1:33" ht="22.5" customHeight="1" x14ac:dyDescent="0.35">
      <c r="A4" s="2"/>
      <c r="B4" s="2"/>
      <c r="C4" s="2"/>
      <c r="D4" s="2"/>
      <c r="E4" s="2"/>
      <c r="F4" s="232"/>
      <c r="G4" s="233"/>
      <c r="H4" s="233"/>
      <c r="I4" s="233"/>
      <c r="J4" s="234"/>
      <c r="K4" s="87" t="s">
        <v>108</v>
      </c>
      <c r="L4" s="88"/>
      <c r="M4" s="88"/>
      <c r="N4" s="89"/>
      <c r="O4" s="163"/>
      <c r="P4" s="164"/>
      <c r="Q4" s="164"/>
      <c r="R4" s="165"/>
      <c r="S4" s="115"/>
      <c r="T4" s="116"/>
      <c r="U4" s="116"/>
      <c r="V4" s="116"/>
      <c r="W4" s="117"/>
      <c r="X4" s="2"/>
      <c r="Y4" s="8"/>
      <c r="Z4" s="10"/>
      <c r="AA4" s="226"/>
      <c r="AB4" s="227"/>
      <c r="AC4" s="228"/>
      <c r="AD4" s="8"/>
      <c r="AE4" s="11"/>
    </row>
    <row r="5" spans="1:33" ht="22.5" customHeight="1" x14ac:dyDescent="0.35">
      <c r="A5" s="2" t="s">
        <v>0</v>
      </c>
      <c r="B5" s="2" t="s">
        <v>29</v>
      </c>
      <c r="C5" s="2" t="s">
        <v>31</v>
      </c>
      <c r="D5" s="2"/>
      <c r="E5" s="2"/>
      <c r="G5" s="130" t="s">
        <v>3</v>
      </c>
      <c r="H5" s="131"/>
      <c r="I5" s="131"/>
      <c r="J5" s="132"/>
      <c r="K5" s="87" t="s">
        <v>109</v>
      </c>
      <c r="L5" s="88"/>
      <c r="M5" s="88"/>
      <c r="N5" s="89"/>
      <c r="O5" s="160" t="s">
        <v>75</v>
      </c>
      <c r="P5" s="161"/>
      <c r="Q5" s="161"/>
      <c r="R5" s="162"/>
      <c r="S5" s="109" t="s">
        <v>64</v>
      </c>
      <c r="T5" s="110"/>
      <c r="U5" s="110"/>
      <c r="V5" s="110"/>
      <c r="W5" s="111"/>
      <c r="X5" s="2"/>
      <c r="Y5" s="8"/>
      <c r="Z5" s="10"/>
      <c r="AA5" s="226"/>
      <c r="AB5" s="227"/>
      <c r="AC5" s="228"/>
      <c r="AD5" s="8"/>
      <c r="AE5" s="11"/>
    </row>
    <row r="6" spans="1:33" ht="22.5" customHeight="1" x14ac:dyDescent="0.35">
      <c r="A6" s="2"/>
      <c r="B6" s="2"/>
      <c r="C6" s="2"/>
      <c r="D6" s="2"/>
      <c r="E6" s="2"/>
      <c r="F6" s="2"/>
      <c r="G6" s="133"/>
      <c r="H6" s="134"/>
      <c r="I6" s="134"/>
      <c r="J6" s="135"/>
      <c r="K6" s="87" t="s">
        <v>110</v>
      </c>
      <c r="L6" s="88"/>
      <c r="M6" s="88"/>
      <c r="N6" s="89"/>
      <c r="O6" s="163"/>
      <c r="P6" s="164"/>
      <c r="Q6" s="164"/>
      <c r="R6" s="165"/>
      <c r="S6" s="112"/>
      <c r="T6" s="113"/>
      <c r="U6" s="113"/>
      <c r="V6" s="113"/>
      <c r="W6" s="114"/>
      <c r="X6" s="2"/>
      <c r="Y6" s="8"/>
      <c r="Z6" s="10"/>
      <c r="AA6" s="226"/>
      <c r="AB6" s="227"/>
      <c r="AC6" s="228"/>
      <c r="AD6" s="8"/>
      <c r="AE6" s="11"/>
    </row>
    <row r="7" spans="1:33" ht="22.5" customHeight="1" x14ac:dyDescent="0.35">
      <c r="A7" s="2" t="s">
        <v>0</v>
      </c>
      <c r="B7" s="2" t="s">
        <v>29</v>
      </c>
      <c r="C7" s="2" t="s">
        <v>32</v>
      </c>
      <c r="D7" s="2"/>
      <c r="E7" s="2"/>
      <c r="F7" s="2"/>
      <c r="G7" s="136" t="s">
        <v>4</v>
      </c>
      <c r="H7" s="137"/>
      <c r="I7" s="137"/>
      <c r="J7" s="138"/>
      <c r="K7" s="172" t="s">
        <v>6</v>
      </c>
      <c r="L7" s="173"/>
      <c r="M7" s="173"/>
      <c r="N7" s="173"/>
      <c r="O7" s="99" t="s">
        <v>98</v>
      </c>
      <c r="P7" s="100"/>
      <c r="Q7" s="100"/>
      <c r="R7" s="101"/>
      <c r="S7" s="109" t="s">
        <v>63</v>
      </c>
      <c r="T7" s="110"/>
      <c r="U7" s="110"/>
      <c r="V7" s="110"/>
      <c r="W7" s="111"/>
      <c r="X7" s="2"/>
      <c r="Y7" s="8"/>
      <c r="Z7" s="10"/>
      <c r="AA7" s="226"/>
      <c r="AB7" s="227"/>
      <c r="AC7" s="228"/>
      <c r="AD7" s="8"/>
      <c r="AE7" s="11"/>
    </row>
    <row r="8" spans="1:33" ht="22.5" customHeight="1" x14ac:dyDescent="0.35">
      <c r="A8" s="2"/>
      <c r="B8" s="2"/>
      <c r="C8" s="2"/>
      <c r="D8" s="2"/>
      <c r="E8" s="2"/>
      <c r="F8" s="2"/>
      <c r="G8" s="139"/>
      <c r="H8" s="140"/>
      <c r="I8" s="140"/>
      <c r="J8" s="141"/>
      <c r="K8" s="175"/>
      <c r="L8" s="176"/>
      <c r="M8" s="176"/>
      <c r="N8" s="176"/>
      <c r="O8" s="99" t="s">
        <v>114</v>
      </c>
      <c r="P8" s="100"/>
      <c r="Q8" s="100"/>
      <c r="R8" s="101"/>
      <c r="S8" s="112"/>
      <c r="T8" s="113"/>
      <c r="U8" s="113"/>
      <c r="V8" s="113"/>
      <c r="W8" s="114"/>
      <c r="X8" s="2"/>
      <c r="Y8" s="8"/>
      <c r="Z8" s="10"/>
      <c r="AA8" s="226"/>
      <c r="AB8" s="227"/>
      <c r="AC8" s="228"/>
      <c r="AD8" s="8"/>
      <c r="AE8" s="11"/>
    </row>
    <row r="9" spans="1:33" ht="22.5" customHeight="1" x14ac:dyDescent="0.35">
      <c r="A9" s="2" t="s">
        <v>0</v>
      </c>
      <c r="B9" s="2" t="s">
        <v>29</v>
      </c>
      <c r="C9" s="2" t="s">
        <v>33</v>
      </c>
      <c r="D9" s="2"/>
      <c r="E9" s="2"/>
      <c r="G9" s="139"/>
      <c r="H9" s="140"/>
      <c r="I9" s="140"/>
      <c r="J9" s="141"/>
      <c r="K9" s="175"/>
      <c r="L9" s="176"/>
      <c r="M9" s="176"/>
      <c r="N9" s="176"/>
      <c r="O9" s="110" t="s">
        <v>94</v>
      </c>
      <c r="P9" s="110"/>
      <c r="Q9" s="110"/>
      <c r="R9" s="111"/>
      <c r="S9" s="110" t="s">
        <v>95</v>
      </c>
      <c r="T9" s="110"/>
      <c r="U9" s="110"/>
      <c r="V9" s="110"/>
      <c r="W9" s="111"/>
      <c r="X9" s="2"/>
      <c r="Y9" s="8"/>
      <c r="Z9" s="10"/>
      <c r="AA9" s="226"/>
      <c r="AB9" s="227"/>
      <c r="AC9" s="228"/>
      <c r="AD9" s="8"/>
      <c r="AE9" s="220" t="s">
        <v>88</v>
      </c>
    </row>
    <row r="10" spans="1:33" ht="22.5" customHeight="1" x14ac:dyDescent="0.35">
      <c r="A10" s="2"/>
      <c r="B10" s="2"/>
      <c r="C10" s="2"/>
      <c r="D10" s="2"/>
      <c r="E10" s="2"/>
      <c r="F10" s="56"/>
      <c r="G10" s="142"/>
      <c r="H10" s="143"/>
      <c r="I10" s="143"/>
      <c r="J10" s="144"/>
      <c r="K10" s="175"/>
      <c r="L10" s="176"/>
      <c r="M10" s="176"/>
      <c r="N10" s="176"/>
      <c r="O10" s="113"/>
      <c r="P10" s="113"/>
      <c r="Q10" s="113"/>
      <c r="R10" s="114"/>
      <c r="S10" s="113"/>
      <c r="T10" s="113"/>
      <c r="U10" s="113"/>
      <c r="V10" s="113"/>
      <c r="W10" s="114"/>
      <c r="X10" s="2"/>
      <c r="Y10" s="8"/>
      <c r="Z10" s="10"/>
      <c r="AA10" s="226"/>
      <c r="AB10" s="227"/>
      <c r="AC10" s="228"/>
      <c r="AD10" s="8"/>
      <c r="AE10" s="221"/>
      <c r="AG10" s="26"/>
    </row>
    <row r="11" spans="1:33" ht="22.5" customHeight="1" x14ac:dyDescent="0.35">
      <c r="A11" s="2" t="s">
        <v>0</v>
      </c>
      <c r="B11" s="2" t="s">
        <v>29</v>
      </c>
      <c r="C11" s="2" t="s">
        <v>34</v>
      </c>
      <c r="D11" s="2"/>
      <c r="E11" s="2"/>
      <c r="F11" s="2"/>
      <c r="G11" s="187" t="s">
        <v>49</v>
      </c>
      <c r="H11" s="145"/>
      <c r="I11" s="145"/>
      <c r="J11" s="145"/>
      <c r="K11" s="178" t="s">
        <v>48</v>
      </c>
      <c r="L11" s="178"/>
      <c r="M11" s="178"/>
      <c r="N11" s="178"/>
      <c r="O11" s="149" t="s">
        <v>106</v>
      </c>
      <c r="P11" s="149"/>
      <c r="Q11" s="149"/>
      <c r="R11" s="150"/>
      <c r="S11" s="166" t="s">
        <v>72</v>
      </c>
      <c r="T11" s="105"/>
      <c r="U11" s="105"/>
      <c r="V11" s="105"/>
      <c r="W11" s="106"/>
      <c r="X11" s="2"/>
      <c r="Y11" s="8"/>
      <c r="Z11" s="10"/>
      <c r="AA11" s="226"/>
      <c r="AB11" s="227"/>
      <c r="AC11" s="228"/>
      <c r="AD11" s="8"/>
      <c r="AE11" s="221"/>
      <c r="AG11" s="26"/>
    </row>
    <row r="12" spans="1:33" ht="22.5" customHeight="1" x14ac:dyDescent="0.35">
      <c r="A12" s="2"/>
      <c r="B12" s="2"/>
      <c r="C12" s="2"/>
      <c r="D12" s="2"/>
      <c r="E12" s="2"/>
      <c r="F12" s="2"/>
      <c r="G12" s="188"/>
      <c r="H12" s="146"/>
      <c r="I12" s="146"/>
      <c r="J12" s="146"/>
      <c r="K12" s="178"/>
      <c r="L12" s="178"/>
      <c r="M12" s="178"/>
      <c r="N12" s="178"/>
      <c r="O12" s="152"/>
      <c r="P12" s="152"/>
      <c r="Q12" s="152"/>
      <c r="R12" s="153"/>
      <c r="S12" s="167"/>
      <c r="T12" s="107"/>
      <c r="U12" s="107"/>
      <c r="V12" s="107"/>
      <c r="W12" s="108"/>
      <c r="X12" s="2"/>
      <c r="Y12" s="8"/>
      <c r="Z12" s="10"/>
      <c r="AA12" s="226"/>
      <c r="AB12" s="227"/>
      <c r="AC12" s="228"/>
      <c r="AD12" s="8"/>
      <c r="AE12" s="221"/>
    </row>
    <row r="13" spans="1:33" ht="22.5" customHeight="1" x14ac:dyDescent="0.35">
      <c r="A13" s="2" t="s">
        <v>0</v>
      </c>
      <c r="B13" s="2" t="s">
        <v>29</v>
      </c>
      <c r="C13" s="2" t="s">
        <v>35</v>
      </c>
      <c r="D13" s="2"/>
      <c r="E13" s="2"/>
      <c r="F13" s="2"/>
      <c r="G13" s="188"/>
      <c r="H13" s="146"/>
      <c r="I13" s="146"/>
      <c r="J13" s="146"/>
      <c r="K13" s="178"/>
      <c r="L13" s="178"/>
      <c r="M13" s="178"/>
      <c r="N13" s="178"/>
      <c r="O13" s="149" t="s">
        <v>107</v>
      </c>
      <c r="P13" s="149"/>
      <c r="Q13" s="149"/>
      <c r="R13" s="149"/>
      <c r="S13" s="105" t="s">
        <v>102</v>
      </c>
      <c r="T13" s="105"/>
      <c r="U13" s="105"/>
      <c r="V13" s="105"/>
      <c r="W13" s="106"/>
      <c r="X13" s="2"/>
      <c r="Y13" s="8"/>
      <c r="Z13" s="10"/>
      <c r="AA13" s="229"/>
      <c r="AB13" s="230"/>
      <c r="AC13" s="231"/>
      <c r="AD13" s="8"/>
      <c r="AE13" s="221"/>
    </row>
    <row r="14" spans="1:33" ht="22.5" customHeight="1" x14ac:dyDescent="0.35">
      <c r="A14" s="2"/>
      <c r="B14" s="2"/>
      <c r="C14" s="2"/>
      <c r="D14" s="2"/>
      <c r="E14" s="2"/>
      <c r="F14" s="2"/>
      <c r="G14" s="189"/>
      <c r="H14" s="147"/>
      <c r="I14" s="147"/>
      <c r="J14" s="147"/>
      <c r="K14" s="180"/>
      <c r="L14" s="180"/>
      <c r="M14" s="180"/>
      <c r="N14" s="180"/>
      <c r="O14" s="152"/>
      <c r="P14" s="152"/>
      <c r="Q14" s="152"/>
      <c r="R14" s="152"/>
      <c r="S14" s="107"/>
      <c r="T14" s="107"/>
      <c r="U14" s="107"/>
      <c r="V14" s="107"/>
      <c r="W14" s="108"/>
      <c r="X14" s="2"/>
      <c r="Y14" s="8"/>
      <c r="Z14" s="10"/>
      <c r="AA14" s="20"/>
      <c r="AB14" s="21"/>
      <c r="AC14" s="22"/>
      <c r="AD14" s="8"/>
      <c r="AE14" s="221"/>
    </row>
    <row r="15" spans="1:33" ht="22.5" customHeight="1" x14ac:dyDescent="0.35">
      <c r="A15" s="2" t="s">
        <v>0</v>
      </c>
      <c r="B15" s="2" t="s">
        <v>29</v>
      </c>
      <c r="C15" s="18">
        <v>4</v>
      </c>
      <c r="D15" s="2"/>
      <c r="E15" s="2"/>
      <c r="F15" s="90" t="s">
        <v>77</v>
      </c>
      <c r="G15" s="91"/>
      <c r="H15" s="91"/>
      <c r="I15" s="91"/>
      <c r="J15" s="92"/>
      <c r="K15" s="102" t="s">
        <v>96</v>
      </c>
      <c r="L15" s="103"/>
      <c r="M15" s="103"/>
      <c r="N15" s="104"/>
      <c r="O15" s="57" t="s">
        <v>67</v>
      </c>
      <c r="P15" s="58"/>
      <c r="Q15" s="58"/>
      <c r="R15" s="59"/>
      <c r="S15" s="184" t="s">
        <v>71</v>
      </c>
      <c r="T15" s="185"/>
      <c r="U15" s="185"/>
      <c r="V15" s="185"/>
      <c r="W15" s="186"/>
      <c r="X15" s="2"/>
      <c r="Y15" s="8"/>
      <c r="Z15" s="10"/>
      <c r="AA15" s="223" t="s">
        <v>81</v>
      </c>
      <c r="AB15" s="224"/>
      <c r="AC15" s="225"/>
      <c r="AD15" s="8"/>
      <c r="AE15" s="221"/>
    </row>
    <row r="16" spans="1:33" ht="22.5" customHeight="1" x14ac:dyDescent="0.35">
      <c r="Z16" s="10"/>
      <c r="AA16" s="226"/>
      <c r="AB16" s="227"/>
      <c r="AC16" s="228"/>
      <c r="AD16" s="8"/>
      <c r="AE16" s="222"/>
    </row>
    <row r="17" spans="1:31" ht="66" customHeight="1" x14ac:dyDescent="0.35">
      <c r="A17" s="15"/>
      <c r="B17" s="2"/>
      <c r="C17" s="2"/>
      <c r="D17" s="5" t="s">
        <v>8</v>
      </c>
      <c r="E17" s="6" t="s">
        <v>9</v>
      </c>
      <c r="F17" s="5" t="s">
        <v>10</v>
      </c>
      <c r="G17" s="6" t="s">
        <v>11</v>
      </c>
      <c r="H17" s="5" t="s">
        <v>12</v>
      </c>
      <c r="I17" s="6" t="s">
        <v>13</v>
      </c>
      <c r="J17" s="5" t="s">
        <v>14</v>
      </c>
      <c r="K17" s="6" t="s">
        <v>15</v>
      </c>
      <c r="L17" s="5" t="s">
        <v>16</v>
      </c>
      <c r="M17" s="6" t="s">
        <v>17</v>
      </c>
      <c r="N17" s="5" t="s">
        <v>18</v>
      </c>
      <c r="O17" s="6" t="s">
        <v>19</v>
      </c>
      <c r="P17" s="5" t="s">
        <v>20</v>
      </c>
      <c r="Q17" s="6" t="s">
        <v>21</v>
      </c>
      <c r="R17" s="5" t="s">
        <v>22</v>
      </c>
      <c r="S17" s="6" t="s">
        <v>23</v>
      </c>
      <c r="T17" s="5" t="s">
        <v>24</v>
      </c>
      <c r="U17" s="6" t="s">
        <v>25</v>
      </c>
      <c r="V17" s="5" t="s">
        <v>26</v>
      </c>
      <c r="W17" s="6" t="s">
        <v>27</v>
      </c>
      <c r="X17" s="5" t="s">
        <v>28</v>
      </c>
      <c r="Y17" s="9"/>
      <c r="Z17" s="10"/>
      <c r="AA17" s="229"/>
      <c r="AB17" s="230"/>
      <c r="AC17" s="231"/>
      <c r="AD17" s="8"/>
      <c r="AE17" s="11"/>
    </row>
    <row r="18" spans="1:31" x14ac:dyDescent="0.35">
      <c r="A18" s="2" t="s">
        <v>1</v>
      </c>
      <c r="B18" s="2" t="s">
        <v>29</v>
      </c>
      <c r="C18" s="2" t="s">
        <v>30</v>
      </c>
      <c r="D18" s="7"/>
      <c r="E18" s="7"/>
      <c r="F18" s="7"/>
      <c r="G18" s="63" t="s">
        <v>116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/>
      <c r="X18" s="3"/>
      <c r="Y18" s="9"/>
      <c r="Z18" s="10"/>
      <c r="AA18" s="8"/>
      <c r="AB18" s="8"/>
      <c r="AC18" s="8"/>
      <c r="AD18" s="8"/>
      <c r="AE18" s="11"/>
    </row>
    <row r="19" spans="1:31" x14ac:dyDescent="0.35">
      <c r="A19" s="2"/>
      <c r="B19" s="2"/>
      <c r="C19" s="2"/>
      <c r="D19" s="7"/>
      <c r="E19" s="7"/>
      <c r="F19" s="7"/>
      <c r="G19" s="238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40"/>
      <c r="X19" s="3"/>
      <c r="Y19" s="9"/>
      <c r="Z19" s="10"/>
      <c r="AA19" s="8"/>
      <c r="AB19" s="8"/>
      <c r="AC19" s="8"/>
      <c r="AD19" s="8"/>
      <c r="AE19" s="11"/>
    </row>
    <row r="20" spans="1:31" x14ac:dyDescent="0.35">
      <c r="A20" s="2" t="s">
        <v>1</v>
      </c>
      <c r="B20" s="2" t="s">
        <v>29</v>
      </c>
      <c r="C20" s="2" t="s">
        <v>31</v>
      </c>
      <c r="D20" s="3"/>
      <c r="E20" s="3"/>
      <c r="F20" s="3"/>
      <c r="G20" s="238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40"/>
      <c r="X20" s="3"/>
      <c r="Y20" s="9"/>
      <c r="Z20" s="10"/>
      <c r="AA20" s="8"/>
      <c r="AB20" s="8"/>
      <c r="AC20" s="8"/>
      <c r="AD20" s="8"/>
      <c r="AE20" s="11"/>
    </row>
    <row r="21" spans="1:31" x14ac:dyDescent="0.35">
      <c r="A21" s="2"/>
      <c r="B21" s="2"/>
      <c r="C21" s="2"/>
      <c r="D21" s="3"/>
      <c r="E21" s="3"/>
      <c r="F21" s="3"/>
      <c r="G21" s="238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40"/>
      <c r="X21" s="3"/>
      <c r="Y21" s="9"/>
      <c r="Z21" s="10"/>
      <c r="AA21" s="8"/>
      <c r="AB21" s="8"/>
      <c r="AC21" s="8"/>
      <c r="AD21" s="8"/>
      <c r="AE21" s="11"/>
    </row>
    <row r="22" spans="1:31" x14ac:dyDescent="0.35">
      <c r="A22" s="2" t="s">
        <v>1</v>
      </c>
      <c r="B22" s="2" t="s">
        <v>29</v>
      </c>
      <c r="C22" s="2" t="s">
        <v>32</v>
      </c>
      <c r="D22" s="2"/>
      <c r="E22" s="2"/>
      <c r="F22" s="2"/>
      <c r="H22" s="155" t="s">
        <v>55</v>
      </c>
      <c r="I22" s="155"/>
      <c r="J22" s="155"/>
      <c r="K22" s="155"/>
      <c r="L22" s="156"/>
      <c r="M22" s="160" t="s">
        <v>61</v>
      </c>
      <c r="N22" s="161"/>
      <c r="O22" s="161"/>
      <c r="P22" s="161"/>
      <c r="Q22" s="162"/>
      <c r="R22" s="190" t="s">
        <v>58</v>
      </c>
      <c r="S22" s="191"/>
      <c r="T22" s="191"/>
      <c r="U22" s="191"/>
      <c r="V22" s="192"/>
      <c r="X22" s="3"/>
      <c r="Y22" s="9"/>
      <c r="Z22" s="10"/>
      <c r="AA22" s="8"/>
      <c r="AB22" s="8"/>
      <c r="AC22" s="8"/>
      <c r="AD22" s="8"/>
      <c r="AE22" s="11"/>
    </row>
    <row r="23" spans="1:31" x14ac:dyDescent="0.35">
      <c r="A23" s="2"/>
      <c r="B23" s="2"/>
      <c r="C23" s="2"/>
      <c r="D23" s="2"/>
      <c r="E23" s="2"/>
      <c r="F23" s="2"/>
      <c r="H23" s="182"/>
      <c r="I23" s="182"/>
      <c r="J23" s="182"/>
      <c r="K23" s="182"/>
      <c r="L23" s="183"/>
      <c r="M23" s="163"/>
      <c r="N23" s="164"/>
      <c r="O23" s="164"/>
      <c r="P23" s="164"/>
      <c r="Q23" s="165"/>
      <c r="R23" s="193"/>
      <c r="S23" s="194"/>
      <c r="T23" s="194"/>
      <c r="U23" s="194"/>
      <c r="V23" s="195"/>
      <c r="X23" s="3"/>
      <c r="Y23" s="9"/>
      <c r="Z23" s="10"/>
      <c r="AA23" s="8"/>
      <c r="AB23" s="8"/>
      <c r="AC23" s="8"/>
      <c r="AD23" s="8"/>
      <c r="AE23" s="11"/>
    </row>
    <row r="24" spans="1:31" x14ac:dyDescent="0.35">
      <c r="A24" s="2" t="s">
        <v>1</v>
      </c>
      <c r="B24" s="2" t="s">
        <v>29</v>
      </c>
      <c r="C24" s="2" t="s">
        <v>33</v>
      </c>
      <c r="D24" s="2"/>
      <c r="E24" s="2"/>
      <c r="F24" s="2"/>
      <c r="H24" s="155" t="s">
        <v>68</v>
      </c>
      <c r="I24" s="155"/>
      <c r="J24" s="155"/>
      <c r="K24" s="155"/>
      <c r="L24" s="156"/>
      <c r="M24" s="160" t="s">
        <v>62</v>
      </c>
      <c r="N24" s="161"/>
      <c r="O24" s="161"/>
      <c r="P24" s="161"/>
      <c r="Q24" s="162"/>
      <c r="R24" s="190" t="s">
        <v>70</v>
      </c>
      <c r="S24" s="191"/>
      <c r="T24" s="191"/>
      <c r="U24" s="191"/>
      <c r="V24" s="192"/>
      <c r="X24" s="3"/>
      <c r="Y24" s="9"/>
      <c r="Z24" s="10"/>
      <c r="AA24" s="72" t="s">
        <v>82</v>
      </c>
      <c r="AB24" s="73"/>
      <c r="AC24" s="74"/>
      <c r="AD24" s="8"/>
      <c r="AE24" s="11"/>
    </row>
    <row r="25" spans="1:31" x14ac:dyDescent="0.35">
      <c r="A25" s="2"/>
      <c r="B25" s="2"/>
      <c r="C25" s="2"/>
      <c r="D25" s="2"/>
      <c r="E25" s="2"/>
      <c r="F25" s="2"/>
      <c r="H25" s="182"/>
      <c r="I25" s="182"/>
      <c r="J25" s="182"/>
      <c r="K25" s="182"/>
      <c r="L25" s="183"/>
      <c r="M25" s="163"/>
      <c r="N25" s="164"/>
      <c r="O25" s="164"/>
      <c r="P25" s="164"/>
      <c r="Q25" s="165"/>
      <c r="R25" s="193"/>
      <c r="S25" s="194"/>
      <c r="T25" s="194"/>
      <c r="U25" s="194"/>
      <c r="V25" s="195"/>
      <c r="X25" s="3"/>
      <c r="Y25" s="9"/>
      <c r="Z25" s="10"/>
      <c r="AA25" s="196"/>
      <c r="AB25" s="197"/>
      <c r="AC25" s="198"/>
      <c r="AD25" s="8"/>
      <c r="AE25" s="11"/>
    </row>
    <row r="26" spans="1:31" x14ac:dyDescent="0.35">
      <c r="A26" s="2" t="s">
        <v>1</v>
      </c>
      <c r="B26" s="2" t="s">
        <v>29</v>
      </c>
      <c r="C26" s="2" t="s">
        <v>34</v>
      </c>
      <c r="D26" s="3"/>
      <c r="E26" s="3"/>
      <c r="F26" s="3"/>
      <c r="G26" s="148" t="s">
        <v>59</v>
      </c>
      <c r="H26" s="149"/>
      <c r="I26" s="149"/>
      <c r="J26" s="149"/>
      <c r="K26" s="150"/>
      <c r="L26" s="199" t="s">
        <v>57</v>
      </c>
      <c r="M26" s="200"/>
      <c r="N26" s="200"/>
      <c r="O26" s="200"/>
      <c r="P26" s="201"/>
      <c r="Q26" s="72" t="s">
        <v>53</v>
      </c>
      <c r="R26" s="73"/>
      <c r="S26" s="73"/>
      <c r="T26" s="73"/>
      <c r="U26" s="73"/>
      <c r="V26" s="74"/>
      <c r="W26" s="3"/>
      <c r="X26" s="3"/>
      <c r="Y26" s="9"/>
      <c r="Z26" s="10"/>
      <c r="AA26" s="196"/>
      <c r="AB26" s="197"/>
      <c r="AC26" s="198"/>
      <c r="AD26" s="8"/>
      <c r="AE26" s="11"/>
    </row>
    <row r="27" spans="1:31" x14ac:dyDescent="0.35">
      <c r="A27" s="2"/>
      <c r="B27" s="2"/>
      <c r="C27" s="2"/>
      <c r="D27" s="3"/>
      <c r="E27" s="3"/>
      <c r="F27" s="3"/>
      <c r="G27" s="151"/>
      <c r="H27" s="152"/>
      <c r="I27" s="152"/>
      <c r="J27" s="152"/>
      <c r="K27" s="153"/>
      <c r="L27" s="202"/>
      <c r="M27" s="203"/>
      <c r="N27" s="203"/>
      <c r="O27" s="203"/>
      <c r="P27" s="204"/>
      <c r="Q27" s="196"/>
      <c r="R27" s="197"/>
      <c r="S27" s="197"/>
      <c r="T27" s="197"/>
      <c r="U27" s="197"/>
      <c r="V27" s="198"/>
      <c r="W27" s="3"/>
      <c r="X27" s="3"/>
      <c r="Y27" s="9"/>
      <c r="Z27" s="10"/>
      <c r="AA27" s="196"/>
      <c r="AB27" s="197"/>
      <c r="AC27" s="198"/>
      <c r="AD27" s="8"/>
      <c r="AE27" s="11"/>
    </row>
    <row r="28" spans="1:31" x14ac:dyDescent="0.35">
      <c r="A28" s="2" t="s">
        <v>1</v>
      </c>
      <c r="B28" s="2" t="s">
        <v>29</v>
      </c>
      <c r="C28" s="2" t="s">
        <v>35</v>
      </c>
      <c r="D28" s="3"/>
      <c r="E28" s="3"/>
      <c r="F28" s="3"/>
      <c r="G28" s="154" t="s">
        <v>69</v>
      </c>
      <c r="H28" s="155"/>
      <c r="I28" s="155"/>
      <c r="J28" s="155"/>
      <c r="K28" s="156"/>
      <c r="L28" s="93" t="s">
        <v>56</v>
      </c>
      <c r="M28" s="94"/>
      <c r="N28" s="94"/>
      <c r="O28" s="94"/>
      <c r="P28" s="95"/>
      <c r="Q28" s="196"/>
      <c r="R28" s="197"/>
      <c r="S28" s="197"/>
      <c r="T28" s="197"/>
      <c r="U28" s="197"/>
      <c r="V28" s="198"/>
      <c r="W28" s="3"/>
      <c r="X28" s="3"/>
      <c r="Y28" s="9"/>
      <c r="Z28" s="10"/>
      <c r="AA28" s="75"/>
      <c r="AB28" s="76"/>
      <c r="AC28" s="77"/>
      <c r="AD28" s="8"/>
      <c r="AE28" s="11"/>
    </row>
    <row r="29" spans="1:31" x14ac:dyDescent="0.35">
      <c r="A29" s="2"/>
      <c r="B29" s="2"/>
      <c r="C29" s="2"/>
      <c r="D29" s="3"/>
      <c r="E29" s="3"/>
      <c r="F29" s="3"/>
      <c r="G29" s="157"/>
      <c r="H29" s="158"/>
      <c r="I29" s="158"/>
      <c r="J29" s="158"/>
      <c r="K29" s="159"/>
      <c r="L29" s="93" t="s">
        <v>66</v>
      </c>
      <c r="M29" s="94"/>
      <c r="N29" s="94"/>
      <c r="O29" s="94"/>
      <c r="P29" s="95"/>
      <c r="Q29" s="196"/>
      <c r="R29" s="197"/>
      <c r="S29" s="197"/>
      <c r="T29" s="197"/>
      <c r="U29" s="197"/>
      <c r="V29" s="198"/>
      <c r="W29" s="3"/>
      <c r="X29" s="3"/>
      <c r="Y29" s="9"/>
      <c r="Z29" s="10"/>
      <c r="AA29" s="19"/>
      <c r="AB29" s="19"/>
      <c r="AC29" s="19"/>
      <c r="AD29" s="8"/>
      <c r="AE29" s="11"/>
    </row>
    <row r="30" spans="1:31" x14ac:dyDescent="0.35">
      <c r="A30" s="2" t="s">
        <v>1</v>
      </c>
      <c r="B30" s="2" t="s">
        <v>29</v>
      </c>
      <c r="C30" s="18">
        <v>4</v>
      </c>
      <c r="D30" s="3"/>
      <c r="E30" s="3"/>
      <c r="F30" s="3"/>
      <c r="H30" s="236" t="s">
        <v>118</v>
      </c>
      <c r="I30" s="236"/>
      <c r="J30" s="236"/>
      <c r="K30" s="237"/>
      <c r="L30" s="205" t="s">
        <v>97</v>
      </c>
      <c r="M30" s="206"/>
      <c r="N30" s="206"/>
      <c r="O30" s="206"/>
      <c r="P30" s="207"/>
      <c r="Q30" s="75"/>
      <c r="R30" s="76"/>
      <c r="S30" s="76"/>
      <c r="T30" s="76"/>
      <c r="U30" s="76"/>
      <c r="V30" s="77"/>
      <c r="W30" s="3"/>
      <c r="X30" s="3"/>
      <c r="Y30" s="9"/>
      <c r="Z30" s="10"/>
      <c r="AA30" s="8"/>
      <c r="AB30" s="8"/>
      <c r="AC30" s="8"/>
      <c r="AD30" s="8"/>
      <c r="AE30" s="11"/>
    </row>
    <row r="31" spans="1:31" x14ac:dyDescent="0.35">
      <c r="Q31" s="1"/>
      <c r="R31" s="1"/>
      <c r="S31" s="1"/>
      <c r="T31" s="1"/>
      <c r="U31" s="1"/>
      <c r="V31" s="1"/>
      <c r="W31" s="1"/>
      <c r="X31" s="1"/>
      <c r="Y31" s="1"/>
      <c r="Z31" s="10"/>
      <c r="AA31" s="8"/>
      <c r="AB31" s="8"/>
      <c r="AC31" s="8"/>
      <c r="AD31" s="8"/>
      <c r="AE31" s="11"/>
    </row>
    <row r="32" spans="1:31" ht="73.5" customHeight="1" x14ac:dyDescent="0.35">
      <c r="A32" s="15"/>
      <c r="B32" s="2"/>
      <c r="C32" s="2"/>
      <c r="D32" s="5" t="s">
        <v>8</v>
      </c>
      <c r="E32" s="6" t="s">
        <v>9</v>
      </c>
      <c r="F32" s="5" t="s">
        <v>10</v>
      </c>
      <c r="G32" s="6" t="s">
        <v>11</v>
      </c>
      <c r="H32" s="5" t="s">
        <v>12</v>
      </c>
      <c r="I32" s="6" t="s">
        <v>13</v>
      </c>
      <c r="J32" s="5" t="s">
        <v>14</v>
      </c>
      <c r="K32" s="6" t="s">
        <v>15</v>
      </c>
      <c r="L32" s="5" t="s">
        <v>16</v>
      </c>
      <c r="M32" s="6" t="s">
        <v>17</v>
      </c>
      <c r="N32" s="5" t="s">
        <v>18</v>
      </c>
      <c r="O32" s="6" t="s">
        <v>19</v>
      </c>
      <c r="P32" s="5" t="s">
        <v>20</v>
      </c>
      <c r="Q32" s="6" t="s">
        <v>21</v>
      </c>
      <c r="R32" s="5" t="s">
        <v>22</v>
      </c>
      <c r="S32" s="6" t="s">
        <v>23</v>
      </c>
      <c r="T32" s="5" t="s">
        <v>24</v>
      </c>
      <c r="U32" s="6" t="s">
        <v>25</v>
      </c>
      <c r="V32" s="5" t="s">
        <v>26</v>
      </c>
      <c r="W32" s="6" t="s">
        <v>27</v>
      </c>
      <c r="X32" s="5" t="s">
        <v>28</v>
      </c>
      <c r="Y32" s="8"/>
      <c r="Z32" s="10"/>
      <c r="AA32" s="208" t="s">
        <v>83</v>
      </c>
      <c r="AB32" s="209"/>
      <c r="AC32" s="210"/>
      <c r="AD32" s="8"/>
      <c r="AE32" s="11"/>
    </row>
    <row r="33" spans="1:31" ht="15" customHeight="1" x14ac:dyDescent="0.35">
      <c r="A33" s="2" t="s">
        <v>36</v>
      </c>
      <c r="B33" s="2" t="s">
        <v>29</v>
      </c>
      <c r="C33" s="2" t="s">
        <v>30</v>
      </c>
      <c r="D33" s="3"/>
      <c r="E33" s="3"/>
      <c r="F33" s="3"/>
      <c r="G33" s="124" t="s">
        <v>5</v>
      </c>
      <c r="H33" s="125"/>
      <c r="I33" s="125"/>
      <c r="J33" s="126"/>
      <c r="K33" s="166" t="s">
        <v>73</v>
      </c>
      <c r="L33" s="105"/>
      <c r="M33" s="105"/>
      <c r="N33" s="106"/>
      <c r="O33" s="166" t="s">
        <v>65</v>
      </c>
      <c r="P33" s="105"/>
      <c r="Q33" s="105"/>
      <c r="R33" s="106"/>
      <c r="S33" s="81" t="s">
        <v>117</v>
      </c>
      <c r="T33" s="82"/>
      <c r="U33" s="82"/>
      <c r="V33" s="82"/>
      <c r="W33" s="83"/>
      <c r="X33" s="2"/>
      <c r="Y33" s="8"/>
      <c r="Z33" s="10"/>
      <c r="AA33" s="211"/>
      <c r="AB33" s="212"/>
      <c r="AC33" s="213"/>
      <c r="AD33" s="8"/>
      <c r="AE33" s="11"/>
    </row>
    <row r="34" spans="1:31" ht="15" customHeight="1" x14ac:dyDescent="0.35">
      <c r="A34" s="2"/>
      <c r="B34" s="2"/>
      <c r="C34" s="2"/>
      <c r="D34" s="3"/>
      <c r="E34" s="3"/>
      <c r="F34" s="3"/>
      <c r="G34" s="127"/>
      <c r="H34" s="128"/>
      <c r="I34" s="128"/>
      <c r="J34" s="129"/>
      <c r="K34" s="167"/>
      <c r="L34" s="107"/>
      <c r="M34" s="107"/>
      <c r="N34" s="108"/>
      <c r="O34" s="167"/>
      <c r="P34" s="107"/>
      <c r="Q34" s="107"/>
      <c r="R34" s="108"/>
      <c r="S34" s="115"/>
      <c r="T34" s="116"/>
      <c r="U34" s="116"/>
      <c r="V34" s="116"/>
      <c r="W34" s="117"/>
      <c r="X34" s="2"/>
      <c r="Y34" s="8"/>
      <c r="Z34" s="10"/>
      <c r="AA34" s="211"/>
      <c r="AB34" s="212"/>
      <c r="AC34" s="213"/>
      <c r="AD34" s="8"/>
      <c r="AE34" s="11"/>
    </row>
    <row r="35" spans="1:31" x14ac:dyDescent="0.35">
      <c r="A35" s="2" t="s">
        <v>36</v>
      </c>
      <c r="B35" s="2" t="s">
        <v>29</v>
      </c>
      <c r="C35" s="2" t="s">
        <v>31</v>
      </c>
      <c r="D35" s="3"/>
      <c r="E35" s="3"/>
      <c r="F35" s="3"/>
      <c r="G35" s="130" t="s">
        <v>3</v>
      </c>
      <c r="H35" s="131"/>
      <c r="I35" s="131"/>
      <c r="J35" s="132"/>
      <c r="K35" s="166" t="s">
        <v>67</v>
      </c>
      <c r="L35" s="105"/>
      <c r="M35" s="105"/>
      <c r="N35" s="106"/>
      <c r="O35" s="168" t="s">
        <v>71</v>
      </c>
      <c r="P35" s="169"/>
      <c r="Q35" s="169"/>
      <c r="R35" s="169"/>
      <c r="S35" s="105" t="s">
        <v>102</v>
      </c>
      <c r="T35" s="105"/>
      <c r="U35" s="105"/>
      <c r="V35" s="105"/>
      <c r="W35" s="106"/>
      <c r="X35" s="2"/>
      <c r="Z35" s="10"/>
      <c r="AA35" s="214"/>
      <c r="AB35" s="215"/>
      <c r="AC35" s="216"/>
      <c r="AD35" s="8"/>
      <c r="AE35" s="11"/>
    </row>
    <row r="36" spans="1:31" x14ac:dyDescent="0.35">
      <c r="A36" s="2"/>
      <c r="B36" s="2"/>
      <c r="C36" s="2"/>
      <c r="D36" s="3"/>
      <c r="E36" s="3"/>
      <c r="F36" s="3"/>
      <c r="G36" s="133"/>
      <c r="H36" s="134"/>
      <c r="I36" s="134"/>
      <c r="J36" s="135"/>
      <c r="K36" s="167"/>
      <c r="L36" s="107"/>
      <c r="M36" s="107"/>
      <c r="N36" s="108"/>
      <c r="O36" s="170"/>
      <c r="P36" s="171"/>
      <c r="Q36" s="171"/>
      <c r="R36" s="171"/>
      <c r="S36" s="107"/>
      <c r="T36" s="107"/>
      <c r="U36" s="107"/>
      <c r="V36" s="107"/>
      <c r="W36" s="108"/>
      <c r="X36" s="2"/>
      <c r="Z36" s="10"/>
      <c r="AA36" s="23"/>
      <c r="AB36" s="24"/>
      <c r="AC36" s="25"/>
      <c r="AD36" s="8"/>
      <c r="AE36" s="11"/>
    </row>
    <row r="37" spans="1:31" x14ac:dyDescent="0.35">
      <c r="A37" s="2" t="s">
        <v>36</v>
      </c>
      <c r="B37" s="2" t="s">
        <v>29</v>
      </c>
      <c r="C37" s="2" t="s">
        <v>32</v>
      </c>
      <c r="D37" s="3"/>
      <c r="E37" s="3"/>
      <c r="F37" s="3"/>
      <c r="G37" s="136" t="s">
        <v>4</v>
      </c>
      <c r="H37" s="137"/>
      <c r="I37" s="137"/>
      <c r="J37" s="138"/>
      <c r="K37" s="172" t="s">
        <v>6</v>
      </c>
      <c r="L37" s="173"/>
      <c r="M37" s="173"/>
      <c r="N37" s="174"/>
      <c r="O37" s="99" t="s">
        <v>106</v>
      </c>
      <c r="P37" s="100"/>
      <c r="Q37" s="100"/>
      <c r="R37" s="101"/>
      <c r="S37" s="109" t="s">
        <v>63</v>
      </c>
      <c r="T37" s="110"/>
      <c r="U37" s="110"/>
      <c r="V37" s="110"/>
      <c r="W37" s="111"/>
      <c r="X37" s="2"/>
      <c r="Y37" s="9"/>
      <c r="Z37" s="10"/>
      <c r="AA37" s="208" t="s">
        <v>84</v>
      </c>
      <c r="AB37" s="209"/>
      <c r="AC37" s="210"/>
      <c r="AD37" s="8"/>
      <c r="AE37" s="11"/>
    </row>
    <row r="38" spans="1:31" x14ac:dyDescent="0.35">
      <c r="A38" s="2"/>
      <c r="B38" s="2"/>
      <c r="C38" s="2"/>
      <c r="D38" s="3"/>
      <c r="E38" s="3"/>
      <c r="F38" s="3"/>
      <c r="G38" s="139"/>
      <c r="H38" s="140"/>
      <c r="I38" s="140"/>
      <c r="J38" s="141"/>
      <c r="K38" s="175"/>
      <c r="L38" s="176"/>
      <c r="M38" s="176"/>
      <c r="N38" s="177"/>
      <c r="O38" s="99" t="s">
        <v>107</v>
      </c>
      <c r="P38" s="100"/>
      <c r="Q38" s="100"/>
      <c r="R38" s="101"/>
      <c r="S38" s="112"/>
      <c r="T38" s="113"/>
      <c r="U38" s="113"/>
      <c r="V38" s="113"/>
      <c r="W38" s="114"/>
      <c r="X38" s="2"/>
      <c r="Y38" s="9"/>
      <c r="Z38" s="10"/>
      <c r="AA38" s="211"/>
      <c r="AB38" s="212"/>
      <c r="AC38" s="213"/>
      <c r="AD38" s="8"/>
      <c r="AE38" s="11"/>
    </row>
    <row r="39" spans="1:31" x14ac:dyDescent="0.35">
      <c r="A39" s="2" t="s">
        <v>36</v>
      </c>
      <c r="B39" s="2" t="s">
        <v>29</v>
      </c>
      <c r="C39" s="2" t="s">
        <v>33</v>
      </c>
      <c r="D39" s="3"/>
      <c r="E39" s="3"/>
      <c r="F39" s="3"/>
      <c r="G39" s="139"/>
      <c r="H39" s="140"/>
      <c r="I39" s="140"/>
      <c r="J39" s="141"/>
      <c r="K39" s="175"/>
      <c r="L39" s="176"/>
      <c r="M39" s="176"/>
      <c r="N39" s="177"/>
      <c r="O39" s="118" t="s">
        <v>74</v>
      </c>
      <c r="P39" s="119"/>
      <c r="Q39" s="119"/>
      <c r="R39" s="120"/>
      <c r="S39" s="81" t="s">
        <v>113</v>
      </c>
      <c r="T39" s="82"/>
      <c r="U39" s="82"/>
      <c r="V39" s="82"/>
      <c r="W39" s="83"/>
      <c r="X39" s="2"/>
      <c r="Y39" s="9"/>
      <c r="Z39" s="10"/>
      <c r="AA39" s="211"/>
      <c r="AB39" s="212"/>
      <c r="AC39" s="213"/>
      <c r="AD39" s="8"/>
      <c r="AE39" s="11"/>
    </row>
    <row r="40" spans="1:31" x14ac:dyDescent="0.35">
      <c r="A40" s="2"/>
      <c r="B40" s="2"/>
      <c r="C40" s="2"/>
      <c r="D40" s="17"/>
      <c r="E40" s="17"/>
      <c r="F40" s="3"/>
      <c r="G40" s="142"/>
      <c r="H40" s="143"/>
      <c r="I40" s="143"/>
      <c r="J40" s="144"/>
      <c r="K40" s="175"/>
      <c r="L40" s="176"/>
      <c r="M40" s="176"/>
      <c r="N40" s="177"/>
      <c r="O40" s="118" t="s">
        <v>75</v>
      </c>
      <c r="P40" s="119"/>
      <c r="Q40" s="119"/>
      <c r="R40" s="120"/>
      <c r="S40" s="115"/>
      <c r="T40" s="116"/>
      <c r="U40" s="116"/>
      <c r="V40" s="116"/>
      <c r="W40" s="117"/>
      <c r="X40" s="2"/>
      <c r="Y40" s="9"/>
      <c r="Z40" s="10"/>
      <c r="AA40" s="211"/>
      <c r="AB40" s="212"/>
      <c r="AC40" s="213"/>
      <c r="AD40" s="8"/>
      <c r="AE40" s="11"/>
    </row>
    <row r="41" spans="1:31" ht="15" customHeight="1" x14ac:dyDescent="0.35">
      <c r="A41" s="2" t="s">
        <v>36</v>
      </c>
      <c r="B41" s="2" t="s">
        <v>29</v>
      </c>
      <c r="C41" s="2" t="s">
        <v>34</v>
      </c>
      <c r="D41" s="17"/>
      <c r="E41" s="17"/>
      <c r="F41" s="3"/>
      <c r="G41" s="145" t="s">
        <v>49</v>
      </c>
      <c r="H41" s="145"/>
      <c r="I41" s="145"/>
      <c r="J41" s="145"/>
      <c r="K41" s="178" t="s">
        <v>48</v>
      </c>
      <c r="L41" s="178"/>
      <c r="M41" s="178"/>
      <c r="N41" s="179"/>
      <c r="O41" s="87" t="s">
        <v>99</v>
      </c>
      <c r="P41" s="88"/>
      <c r="Q41" s="88"/>
      <c r="R41" s="89"/>
      <c r="S41" s="110" t="s">
        <v>64</v>
      </c>
      <c r="T41" s="110"/>
      <c r="U41" s="110"/>
      <c r="V41" s="110"/>
      <c r="W41" s="111"/>
      <c r="X41" s="2"/>
      <c r="Y41" s="9"/>
      <c r="Z41" s="10"/>
      <c r="AA41" s="211"/>
      <c r="AB41" s="212"/>
      <c r="AC41" s="213"/>
      <c r="AD41" s="8"/>
      <c r="AE41" s="11"/>
    </row>
    <row r="42" spans="1:31" ht="15" customHeight="1" x14ac:dyDescent="0.35">
      <c r="A42" s="2"/>
      <c r="B42" s="2"/>
      <c r="C42" s="2"/>
      <c r="D42" s="17"/>
      <c r="E42" s="17"/>
      <c r="F42" s="3"/>
      <c r="G42" s="146"/>
      <c r="H42" s="146"/>
      <c r="I42" s="146"/>
      <c r="J42" s="146"/>
      <c r="K42" s="178"/>
      <c r="L42" s="178"/>
      <c r="M42" s="178"/>
      <c r="N42" s="179"/>
      <c r="O42" s="87" t="s">
        <v>108</v>
      </c>
      <c r="P42" s="88"/>
      <c r="Q42" s="88"/>
      <c r="R42" s="88"/>
      <c r="S42" s="113"/>
      <c r="T42" s="113"/>
      <c r="U42" s="113"/>
      <c r="V42" s="113"/>
      <c r="W42" s="114"/>
      <c r="X42" s="16"/>
      <c r="Y42" s="9"/>
      <c r="Z42" s="10"/>
      <c r="AA42" s="211"/>
      <c r="AB42" s="212"/>
      <c r="AC42" s="213"/>
      <c r="AD42" s="8"/>
      <c r="AE42" s="11"/>
    </row>
    <row r="43" spans="1:31" x14ac:dyDescent="0.35">
      <c r="A43" s="2" t="s">
        <v>36</v>
      </c>
      <c r="B43" s="2" t="s">
        <v>29</v>
      </c>
      <c r="C43" s="2" t="s">
        <v>35</v>
      </c>
      <c r="D43" s="2"/>
      <c r="E43" s="2"/>
      <c r="F43" s="3"/>
      <c r="G43" s="146"/>
      <c r="H43" s="146"/>
      <c r="I43" s="146"/>
      <c r="J43" s="146"/>
      <c r="K43" s="178"/>
      <c r="L43" s="178"/>
      <c r="M43" s="178"/>
      <c r="N43" s="179"/>
      <c r="O43" s="87" t="s">
        <v>109</v>
      </c>
      <c r="P43" s="88"/>
      <c r="Q43" s="88"/>
      <c r="R43" s="89"/>
      <c r="S43" s="110" t="s">
        <v>95</v>
      </c>
      <c r="T43" s="110"/>
      <c r="U43" s="110"/>
      <c r="V43" s="110"/>
      <c r="W43" s="111"/>
      <c r="X43" s="16"/>
      <c r="Y43" s="9"/>
      <c r="Z43" s="10"/>
      <c r="AA43" s="211"/>
      <c r="AB43" s="212"/>
      <c r="AC43" s="213"/>
      <c r="AD43" s="8"/>
      <c r="AE43" s="11"/>
    </row>
    <row r="44" spans="1:31" x14ac:dyDescent="0.35">
      <c r="A44" s="2"/>
      <c r="B44" s="2"/>
      <c r="C44" s="2"/>
      <c r="D44" s="2"/>
      <c r="E44" s="2"/>
      <c r="F44" s="27"/>
      <c r="G44" s="147"/>
      <c r="H44" s="147"/>
      <c r="I44" s="147"/>
      <c r="J44" s="147"/>
      <c r="K44" s="180"/>
      <c r="L44" s="180"/>
      <c r="M44" s="180"/>
      <c r="N44" s="181"/>
      <c r="O44" s="87" t="s">
        <v>110</v>
      </c>
      <c r="P44" s="88"/>
      <c r="Q44" s="88"/>
      <c r="R44" s="88"/>
      <c r="S44" s="113"/>
      <c r="T44" s="113"/>
      <c r="U44" s="113"/>
      <c r="V44" s="113"/>
      <c r="W44" s="114"/>
      <c r="X44" s="16"/>
      <c r="Y44" s="9"/>
      <c r="Z44" s="10"/>
      <c r="AA44" s="211"/>
      <c r="AB44" s="212"/>
      <c r="AC44" s="213"/>
      <c r="AD44" s="8"/>
      <c r="AE44" s="11"/>
    </row>
    <row r="45" spans="1:31" ht="17.25" customHeight="1" x14ac:dyDescent="0.35">
      <c r="A45" s="2" t="s">
        <v>36</v>
      </c>
      <c r="B45" s="2" t="s">
        <v>29</v>
      </c>
      <c r="C45" s="18">
        <v>4</v>
      </c>
      <c r="D45" s="3"/>
      <c r="E45" s="3"/>
      <c r="F45" s="99" t="s">
        <v>60</v>
      </c>
      <c r="G45" s="100"/>
      <c r="H45" s="100"/>
      <c r="I45" s="100"/>
      <c r="J45" s="101"/>
      <c r="K45" s="121" t="s">
        <v>111</v>
      </c>
      <c r="L45" s="122"/>
      <c r="M45" s="122"/>
      <c r="N45" s="123"/>
      <c r="O45" s="99" t="s">
        <v>114</v>
      </c>
      <c r="P45" s="100"/>
      <c r="Q45" s="100"/>
      <c r="R45" s="101"/>
      <c r="S45" s="69" t="s">
        <v>78</v>
      </c>
      <c r="T45" s="70"/>
      <c r="U45" s="70"/>
      <c r="V45" s="70"/>
      <c r="W45" s="71"/>
      <c r="X45" s="2"/>
      <c r="Z45" s="10"/>
      <c r="AA45" s="211"/>
      <c r="AB45" s="212"/>
      <c r="AC45" s="213"/>
      <c r="AD45" s="8"/>
      <c r="AE45" s="11"/>
    </row>
    <row r="46" spans="1:31" ht="17.25" customHeight="1" x14ac:dyDescent="0.35">
      <c r="D46" s="1"/>
      <c r="E46" s="1"/>
      <c r="F46" s="1"/>
      <c r="G46" s="1"/>
      <c r="H46" s="1"/>
      <c r="Z46" s="10"/>
      <c r="AA46" s="214"/>
      <c r="AB46" s="215"/>
      <c r="AC46" s="216"/>
      <c r="AD46" s="8"/>
      <c r="AE46" s="11"/>
    </row>
    <row r="47" spans="1:31" ht="71.25" customHeight="1" x14ac:dyDescent="0.35">
      <c r="A47" s="15"/>
      <c r="B47" s="2"/>
      <c r="C47" s="2"/>
      <c r="D47" s="5" t="s">
        <v>8</v>
      </c>
      <c r="E47" s="6" t="s">
        <v>9</v>
      </c>
      <c r="F47" s="5" t="s">
        <v>10</v>
      </c>
      <c r="G47" s="6" t="s">
        <v>11</v>
      </c>
      <c r="H47" s="5" t="s">
        <v>12</v>
      </c>
      <c r="I47" s="6" t="s">
        <v>13</v>
      </c>
      <c r="J47" s="5" t="s">
        <v>14</v>
      </c>
      <c r="K47" s="6" t="s">
        <v>15</v>
      </c>
      <c r="L47" s="5" t="s">
        <v>16</v>
      </c>
      <c r="M47" s="6" t="s">
        <v>17</v>
      </c>
      <c r="N47" s="5" t="s">
        <v>18</v>
      </c>
      <c r="O47" s="6" t="s">
        <v>19</v>
      </c>
      <c r="P47" s="5" t="s">
        <v>20</v>
      </c>
      <c r="Q47" s="6" t="s">
        <v>21</v>
      </c>
      <c r="R47" s="5" t="s">
        <v>22</v>
      </c>
      <c r="S47" s="6" t="s">
        <v>23</v>
      </c>
      <c r="T47" s="5" t="s">
        <v>24</v>
      </c>
      <c r="U47" s="6" t="s">
        <v>25</v>
      </c>
      <c r="V47" s="5" t="s">
        <v>26</v>
      </c>
      <c r="W47" s="6" t="s">
        <v>27</v>
      </c>
      <c r="X47" s="5" t="s">
        <v>28</v>
      </c>
      <c r="Y47" s="9"/>
      <c r="Z47" s="10"/>
      <c r="AA47" s="8"/>
      <c r="AB47" s="8"/>
      <c r="AC47" s="8"/>
      <c r="AD47" s="8"/>
      <c r="AE47" s="11"/>
    </row>
    <row r="48" spans="1:31" x14ac:dyDescent="0.35">
      <c r="A48" s="2" t="s">
        <v>37</v>
      </c>
      <c r="B48" s="2" t="s">
        <v>29</v>
      </c>
      <c r="C48" s="2" t="s">
        <v>30</v>
      </c>
      <c r="D48" s="7"/>
      <c r="F48" s="90" t="s">
        <v>77</v>
      </c>
      <c r="G48" s="91"/>
      <c r="H48" s="91"/>
      <c r="I48" s="91"/>
      <c r="J48" s="92"/>
      <c r="L48" s="93" t="s">
        <v>56</v>
      </c>
      <c r="M48" s="94"/>
      <c r="N48" s="94"/>
      <c r="O48" s="94"/>
      <c r="P48" s="95"/>
      <c r="Q48" s="72" t="s">
        <v>54</v>
      </c>
      <c r="R48" s="73"/>
      <c r="S48" s="73"/>
      <c r="T48" s="73"/>
      <c r="U48" s="73"/>
      <c r="V48" s="74"/>
      <c r="X48" s="3"/>
      <c r="Y48" s="9"/>
      <c r="Z48" s="10"/>
      <c r="AA48" s="208" t="s">
        <v>85</v>
      </c>
      <c r="AB48" s="209"/>
      <c r="AC48" s="210"/>
      <c r="AD48" s="8"/>
      <c r="AE48" s="11"/>
    </row>
    <row r="49" spans="1:31" x14ac:dyDescent="0.35">
      <c r="A49" s="2" t="s">
        <v>37</v>
      </c>
      <c r="B49" s="2" t="s">
        <v>29</v>
      </c>
      <c r="C49" s="2" t="s">
        <v>31</v>
      </c>
      <c r="D49" s="3"/>
      <c r="E49" s="7"/>
      <c r="F49" s="232" t="s">
        <v>98</v>
      </c>
      <c r="G49" s="233"/>
      <c r="H49" s="233"/>
      <c r="I49" s="233"/>
      <c r="J49" s="234"/>
      <c r="K49" s="205" t="s">
        <v>76</v>
      </c>
      <c r="L49" s="206"/>
      <c r="M49" s="206"/>
      <c r="N49" s="207"/>
      <c r="Q49" s="75"/>
      <c r="R49" s="76"/>
      <c r="S49" s="76"/>
      <c r="T49" s="76"/>
      <c r="U49" s="76"/>
      <c r="V49" s="77"/>
      <c r="X49" s="3"/>
      <c r="Y49" s="9"/>
      <c r="Z49" s="10"/>
      <c r="AA49" s="211"/>
      <c r="AB49" s="212"/>
      <c r="AC49" s="213"/>
      <c r="AD49" s="8"/>
      <c r="AE49" s="11"/>
    </row>
    <row r="50" spans="1:31" ht="15" customHeight="1" x14ac:dyDescent="0.35">
      <c r="A50" s="2" t="s">
        <v>37</v>
      </c>
      <c r="B50" s="2" t="s">
        <v>29</v>
      </c>
      <c r="C50" s="2" t="s">
        <v>32</v>
      </c>
      <c r="D50" s="3"/>
      <c r="E50" s="7"/>
      <c r="F50" s="7"/>
      <c r="G50" s="7"/>
      <c r="H50" s="7"/>
      <c r="I50" s="99" t="s">
        <v>59</v>
      </c>
      <c r="J50" s="100"/>
      <c r="K50" s="100"/>
      <c r="L50" s="100"/>
      <c r="M50" s="101"/>
      <c r="N50" s="96" t="s">
        <v>61</v>
      </c>
      <c r="O50" s="97"/>
      <c r="P50" s="97"/>
      <c r="Q50" s="97"/>
      <c r="R50" s="98"/>
      <c r="S50" s="78" t="s">
        <v>57</v>
      </c>
      <c r="T50" s="79"/>
      <c r="U50" s="79"/>
      <c r="V50" s="79"/>
      <c r="W50" s="80"/>
      <c r="X50" s="4"/>
      <c r="Y50" s="9"/>
      <c r="Z50" s="10"/>
      <c r="AA50" s="211"/>
      <c r="AB50" s="212"/>
      <c r="AC50" s="213"/>
      <c r="AD50" s="8"/>
      <c r="AE50" s="11"/>
    </row>
    <row r="51" spans="1:31" x14ac:dyDescent="0.35">
      <c r="A51" s="2" t="s">
        <v>37</v>
      </c>
      <c r="B51" s="2" t="s">
        <v>29</v>
      </c>
      <c r="C51" s="2" t="s">
        <v>33</v>
      </c>
      <c r="D51" s="3"/>
      <c r="E51" s="7"/>
      <c r="F51" s="7"/>
      <c r="G51" s="7"/>
      <c r="H51" s="87" t="s">
        <v>69</v>
      </c>
      <c r="I51" s="88"/>
      <c r="J51" s="88"/>
      <c r="K51" s="88"/>
      <c r="L51" s="89"/>
      <c r="N51" s="96" t="s">
        <v>62</v>
      </c>
      <c r="O51" s="97"/>
      <c r="P51" s="97"/>
      <c r="Q51" s="97"/>
      <c r="R51" s="98"/>
      <c r="S51" s="102" t="s">
        <v>72</v>
      </c>
      <c r="T51" s="103"/>
      <c r="U51" s="103"/>
      <c r="V51" s="103"/>
      <c r="W51" s="104"/>
      <c r="X51" s="4"/>
      <c r="Y51" s="9"/>
      <c r="Z51" s="10"/>
      <c r="AA51" s="211"/>
      <c r="AB51" s="212"/>
      <c r="AC51" s="213"/>
      <c r="AD51" s="8"/>
      <c r="AE51" s="11"/>
    </row>
    <row r="52" spans="1:31" ht="14.5" customHeight="1" x14ac:dyDescent="0.35">
      <c r="A52" s="2" t="s">
        <v>37</v>
      </c>
      <c r="B52" s="2" t="s">
        <v>29</v>
      </c>
      <c r="C52" s="2" t="s">
        <v>34</v>
      </c>
      <c r="I52" s="87" t="s">
        <v>55</v>
      </c>
      <c r="J52" s="88"/>
      <c r="K52" s="88"/>
      <c r="L52" s="88"/>
      <c r="M52" s="89"/>
      <c r="N52" s="96" t="s">
        <v>58</v>
      </c>
      <c r="O52" s="97"/>
      <c r="P52" s="97"/>
      <c r="Q52" s="97"/>
      <c r="R52" s="98"/>
      <c r="S52" s="81" t="s">
        <v>112</v>
      </c>
      <c r="T52" s="82"/>
      <c r="U52" s="82"/>
      <c r="V52" s="82"/>
      <c r="W52" s="83"/>
      <c r="X52" s="4"/>
      <c r="Y52" s="9"/>
      <c r="Z52" s="10"/>
      <c r="AA52" s="211"/>
      <c r="AB52" s="212"/>
      <c r="AC52" s="213"/>
      <c r="AD52" s="8"/>
      <c r="AE52" s="11"/>
    </row>
    <row r="53" spans="1:31" x14ac:dyDescent="0.35">
      <c r="A53" s="2" t="s">
        <v>37</v>
      </c>
      <c r="B53" s="2" t="s">
        <v>29</v>
      </c>
      <c r="C53" s="2" t="s">
        <v>35</v>
      </c>
      <c r="D53" s="3"/>
      <c r="E53" s="7"/>
      <c r="F53" s="7"/>
      <c r="G53" s="7"/>
      <c r="H53" s="7"/>
      <c r="I53" s="87" t="s">
        <v>68</v>
      </c>
      <c r="J53" s="88"/>
      <c r="K53" s="88"/>
      <c r="L53" s="88"/>
      <c r="M53" s="89"/>
      <c r="N53" s="96" t="s">
        <v>70</v>
      </c>
      <c r="O53" s="97"/>
      <c r="P53" s="97"/>
      <c r="Q53" s="97"/>
      <c r="R53" s="98"/>
      <c r="S53" s="84" t="s">
        <v>100</v>
      </c>
      <c r="T53" s="85"/>
      <c r="U53" s="85"/>
      <c r="V53" s="85"/>
      <c r="W53" s="86"/>
      <c r="X53" s="4"/>
      <c r="Y53" s="9"/>
      <c r="Z53" s="10"/>
      <c r="AA53" s="214"/>
      <c r="AB53" s="215"/>
      <c r="AC53" s="216"/>
      <c r="AD53" s="8"/>
      <c r="AE53" s="11"/>
    </row>
    <row r="54" spans="1:31" x14ac:dyDescent="0.35">
      <c r="A54" s="2" t="s">
        <v>37</v>
      </c>
      <c r="B54" s="2" t="s">
        <v>29</v>
      </c>
      <c r="C54" s="18">
        <v>4</v>
      </c>
      <c r="D54" s="3"/>
      <c r="E54" s="3"/>
      <c r="H54" s="236" t="s">
        <v>118</v>
      </c>
      <c r="I54" s="236"/>
      <c r="J54" s="236"/>
      <c r="K54" s="237"/>
      <c r="L54" s="93" t="s">
        <v>66</v>
      </c>
      <c r="M54" s="94"/>
      <c r="N54" s="94"/>
      <c r="O54" s="94"/>
      <c r="P54" s="95"/>
      <c r="S54" s="78" t="s">
        <v>94</v>
      </c>
      <c r="T54" s="79"/>
      <c r="U54" s="79"/>
      <c r="V54" s="79"/>
      <c r="W54" s="80"/>
      <c r="X54" s="4"/>
      <c r="Y54" s="9"/>
      <c r="Z54" s="10"/>
      <c r="AA54" s="208" t="s">
        <v>86</v>
      </c>
      <c r="AB54" s="209"/>
      <c r="AC54" s="210"/>
      <c r="AD54" s="8"/>
      <c r="AE54" s="11"/>
    </row>
    <row r="55" spans="1:31" x14ac:dyDescent="0.3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0"/>
      <c r="AA55" s="211"/>
      <c r="AB55" s="212"/>
      <c r="AC55" s="213"/>
      <c r="AD55" s="8"/>
      <c r="AE55" s="11"/>
    </row>
    <row r="56" spans="1:31" ht="71.25" customHeight="1" x14ac:dyDescent="0.35">
      <c r="A56" s="15"/>
      <c r="B56" s="2"/>
      <c r="C56" s="2"/>
      <c r="D56" s="5" t="s">
        <v>8</v>
      </c>
      <c r="E56" s="6" t="s">
        <v>9</v>
      </c>
      <c r="F56" s="5" t="s">
        <v>10</v>
      </c>
      <c r="G56" s="6" t="s">
        <v>11</v>
      </c>
      <c r="H56" s="5" t="s">
        <v>12</v>
      </c>
      <c r="I56" s="6" t="s">
        <v>13</v>
      </c>
      <c r="J56" s="5" t="s">
        <v>14</v>
      </c>
      <c r="K56" s="6" t="s">
        <v>15</v>
      </c>
      <c r="L56" s="5" t="s">
        <v>16</v>
      </c>
      <c r="M56" s="6" t="s">
        <v>17</v>
      </c>
      <c r="N56" s="5" t="s">
        <v>18</v>
      </c>
      <c r="O56" s="6" t="s">
        <v>19</v>
      </c>
      <c r="P56" s="5" t="s">
        <v>20</v>
      </c>
      <c r="Q56" s="6" t="s">
        <v>21</v>
      </c>
      <c r="R56" s="5" t="s">
        <v>22</v>
      </c>
      <c r="S56" s="6" t="s">
        <v>23</v>
      </c>
      <c r="T56" s="5" t="s">
        <v>24</v>
      </c>
      <c r="U56" s="6" t="s">
        <v>25</v>
      </c>
      <c r="V56" s="5" t="s">
        <v>26</v>
      </c>
      <c r="W56" s="6" t="s">
        <v>27</v>
      </c>
      <c r="X56" s="5" t="s">
        <v>28</v>
      </c>
      <c r="Y56" s="9"/>
      <c r="Z56" s="10"/>
      <c r="AA56" s="214"/>
      <c r="AB56" s="215"/>
      <c r="AC56" s="216"/>
      <c r="AD56" s="8"/>
      <c r="AE56" s="11"/>
    </row>
    <row r="57" spans="1:31" ht="15" customHeight="1" x14ac:dyDescent="0.35">
      <c r="A57" s="2" t="s">
        <v>38</v>
      </c>
      <c r="B57" s="2" t="s">
        <v>29</v>
      </c>
      <c r="C57" s="2" t="s">
        <v>30</v>
      </c>
      <c r="D57" s="7"/>
      <c r="E57" s="7"/>
      <c r="F57" s="7"/>
      <c r="G57" s="7"/>
      <c r="H57" s="7"/>
      <c r="I57" s="7"/>
      <c r="J57" s="7"/>
      <c r="K57" s="63" t="s">
        <v>116</v>
      </c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5"/>
      <c r="W57" s="7"/>
      <c r="X57" s="7"/>
      <c r="Y57" s="9"/>
      <c r="Z57" s="10"/>
      <c r="AA57" s="9"/>
      <c r="AB57" s="9"/>
      <c r="AC57" s="9"/>
      <c r="AD57" s="8"/>
      <c r="AE57" s="11"/>
    </row>
    <row r="58" spans="1:31" x14ac:dyDescent="0.35">
      <c r="A58" s="2" t="s">
        <v>38</v>
      </c>
      <c r="B58" s="2" t="s">
        <v>29</v>
      </c>
      <c r="C58" s="2" t="s">
        <v>31</v>
      </c>
      <c r="D58" s="3"/>
      <c r="E58" s="3"/>
      <c r="F58" s="3"/>
      <c r="G58" s="3"/>
      <c r="H58" s="3"/>
      <c r="I58" s="3"/>
      <c r="J58" s="3"/>
      <c r="K58" s="66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8"/>
      <c r="W58" s="3"/>
      <c r="X58" s="3"/>
      <c r="Y58" s="9"/>
      <c r="Z58" s="10"/>
      <c r="AA58" s="9"/>
      <c r="AB58" s="9"/>
      <c r="AC58" s="9"/>
      <c r="AD58" s="8"/>
      <c r="AE58" s="11"/>
    </row>
    <row r="59" spans="1:31" x14ac:dyDescent="0.35">
      <c r="A59" s="2" t="s">
        <v>38</v>
      </c>
      <c r="B59" s="2" t="s">
        <v>29</v>
      </c>
      <c r="C59" s="2" t="s">
        <v>32</v>
      </c>
      <c r="D59" s="3"/>
      <c r="E59" s="3"/>
      <c r="F59" s="3"/>
      <c r="G59" s="3"/>
      <c r="H59" s="3"/>
      <c r="I59" s="3"/>
      <c r="J59" s="3"/>
      <c r="L59" s="3"/>
      <c r="M59" s="3"/>
      <c r="N59" s="3"/>
      <c r="O59" s="69" t="s">
        <v>78</v>
      </c>
      <c r="P59" s="70"/>
      <c r="Q59" s="70"/>
      <c r="R59" s="70"/>
      <c r="S59" s="70"/>
      <c r="T59" s="71"/>
      <c r="U59" s="3"/>
      <c r="V59" s="3"/>
      <c r="W59" s="3"/>
      <c r="X59" s="3"/>
      <c r="Y59" s="9"/>
      <c r="Z59" s="10"/>
      <c r="AA59" s="208" t="s">
        <v>79</v>
      </c>
      <c r="AB59" s="209"/>
      <c r="AC59" s="210"/>
      <c r="AD59" s="8"/>
      <c r="AE59" s="11"/>
    </row>
    <row r="60" spans="1:31" x14ac:dyDescent="0.35">
      <c r="A60" s="2" t="s">
        <v>38</v>
      </c>
      <c r="B60" s="2" t="s">
        <v>29</v>
      </c>
      <c r="C60" s="2" t="s">
        <v>33</v>
      </c>
      <c r="D60" s="3"/>
      <c r="E60" s="3"/>
      <c r="F60" s="3"/>
      <c r="G60" s="3"/>
      <c r="H60" s="3"/>
      <c r="I60" s="3"/>
      <c r="J60" s="3"/>
      <c r="L60" s="3"/>
      <c r="M60" s="3"/>
      <c r="N60" s="3"/>
      <c r="O60" s="3"/>
      <c r="P60" s="3"/>
      <c r="Q60" s="3"/>
      <c r="R60" s="60" t="s">
        <v>2</v>
      </c>
      <c r="S60" s="61"/>
      <c r="T60" s="61"/>
      <c r="U60" s="62"/>
      <c r="V60" s="3"/>
      <c r="W60" s="3"/>
      <c r="X60" s="3"/>
      <c r="Y60" s="9"/>
      <c r="Z60" s="10"/>
      <c r="AA60" s="211"/>
      <c r="AB60" s="212"/>
      <c r="AC60" s="213"/>
      <c r="AD60" s="8"/>
      <c r="AE60" s="11"/>
    </row>
    <row r="61" spans="1:31" x14ac:dyDescent="0.35">
      <c r="A61" s="2" t="s">
        <v>38</v>
      </c>
      <c r="B61" s="2" t="s">
        <v>29</v>
      </c>
      <c r="C61" s="2" t="s">
        <v>34</v>
      </c>
      <c r="D61" s="3"/>
      <c r="E61" s="3"/>
      <c r="F61" s="3"/>
      <c r="G61" s="3"/>
      <c r="H61" s="3"/>
      <c r="I61" s="2"/>
      <c r="J61" s="2"/>
      <c r="K61" s="63" t="s">
        <v>116</v>
      </c>
      <c r="L61" s="64"/>
      <c r="M61" s="64"/>
      <c r="N61" s="64"/>
      <c r="O61" s="64"/>
      <c r="P61" s="64"/>
      <c r="Q61" s="65"/>
      <c r="R61" s="60" t="s">
        <v>2</v>
      </c>
      <c r="S61" s="61"/>
      <c r="T61" s="61"/>
      <c r="U61" s="62"/>
      <c r="V61" s="3"/>
      <c r="W61" s="3"/>
      <c r="X61" s="3"/>
      <c r="Y61" s="9"/>
      <c r="Z61" s="10"/>
      <c r="AA61" s="211"/>
      <c r="AB61" s="212"/>
      <c r="AC61" s="213"/>
      <c r="AD61" s="8"/>
      <c r="AE61" s="11"/>
    </row>
    <row r="62" spans="1:31" x14ac:dyDescent="0.35">
      <c r="A62" s="2" t="s">
        <v>38</v>
      </c>
      <c r="B62" s="2" t="s">
        <v>29</v>
      </c>
      <c r="C62" s="2" t="s">
        <v>35</v>
      </c>
      <c r="D62" s="3"/>
      <c r="E62" s="3"/>
      <c r="F62" s="3"/>
      <c r="G62" s="3"/>
      <c r="H62" s="3"/>
      <c r="I62" s="2"/>
      <c r="J62" s="3"/>
      <c r="K62" s="66"/>
      <c r="L62" s="67"/>
      <c r="M62" s="67"/>
      <c r="N62" s="67"/>
      <c r="O62" s="67"/>
      <c r="P62" s="67"/>
      <c r="Q62" s="68"/>
      <c r="R62" s="60" t="s">
        <v>2</v>
      </c>
      <c r="S62" s="61"/>
      <c r="T62" s="61"/>
      <c r="U62" s="62"/>
      <c r="W62" s="3"/>
      <c r="X62" s="3"/>
      <c r="Y62" s="9"/>
      <c r="Z62" s="10"/>
      <c r="AA62" s="211"/>
      <c r="AB62" s="212"/>
      <c r="AC62" s="213"/>
      <c r="AD62" s="8"/>
      <c r="AE62" s="11"/>
    </row>
    <row r="63" spans="1:31" x14ac:dyDescent="0.35">
      <c r="A63" s="2" t="s">
        <v>38</v>
      </c>
      <c r="B63" s="2" t="s">
        <v>29</v>
      </c>
      <c r="C63" s="18">
        <v>4</v>
      </c>
      <c r="D63" s="3"/>
      <c r="E63" s="3"/>
      <c r="F63" s="3"/>
      <c r="G63" s="3"/>
      <c r="H63" s="3"/>
      <c r="I63" s="2"/>
      <c r="J63" s="2"/>
      <c r="K63" s="2"/>
      <c r="L63" s="2"/>
      <c r="M63" s="3"/>
      <c r="N63" s="3"/>
      <c r="R63" s="60" t="s">
        <v>2</v>
      </c>
      <c r="S63" s="61"/>
      <c r="T63" s="61"/>
      <c r="U63" s="62"/>
      <c r="V63" s="3"/>
      <c r="W63" s="3"/>
      <c r="X63" s="3"/>
      <c r="Y63" s="9"/>
      <c r="Z63" s="12"/>
      <c r="AA63" s="214"/>
      <c r="AB63" s="215"/>
      <c r="AC63" s="216"/>
      <c r="AD63" s="14"/>
      <c r="AE63" s="13"/>
    </row>
    <row r="64" spans="1:31" x14ac:dyDescent="0.35">
      <c r="D64" s="1"/>
      <c r="E64" s="1"/>
      <c r="F64" s="1"/>
      <c r="G64" s="1"/>
      <c r="H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</sheetData>
  <mergeCells count="106">
    <mergeCell ref="Z2:AE2"/>
    <mergeCell ref="AE9:AE16"/>
    <mergeCell ref="AA24:AC28"/>
    <mergeCell ref="AA15:AC17"/>
    <mergeCell ref="AA3:AC13"/>
    <mergeCell ref="F49:J49"/>
    <mergeCell ref="K49:N49"/>
    <mergeCell ref="O11:R12"/>
    <mergeCell ref="O13:R14"/>
    <mergeCell ref="K3:N3"/>
    <mergeCell ref="K4:N4"/>
    <mergeCell ref="K5:N5"/>
    <mergeCell ref="K6:N6"/>
    <mergeCell ref="K7:N10"/>
    <mergeCell ref="F3:J4"/>
    <mergeCell ref="G5:J6"/>
    <mergeCell ref="G7:J10"/>
    <mergeCell ref="H30:K30"/>
    <mergeCell ref="G18:W21"/>
    <mergeCell ref="L30:P30"/>
    <mergeCell ref="S5:W6"/>
    <mergeCell ref="S33:W34"/>
    <mergeCell ref="F15:J15"/>
    <mergeCell ref="AA59:AC63"/>
    <mergeCell ref="AA54:AC56"/>
    <mergeCell ref="AA48:AC53"/>
    <mergeCell ref="AA37:AC46"/>
    <mergeCell ref="AA32:AC35"/>
    <mergeCell ref="H54:K54"/>
    <mergeCell ref="S3:W4"/>
    <mergeCell ref="H22:L23"/>
    <mergeCell ref="H24:L25"/>
    <mergeCell ref="S15:W15"/>
    <mergeCell ref="S13:W14"/>
    <mergeCell ref="S11:W12"/>
    <mergeCell ref="S9:W10"/>
    <mergeCell ref="S7:W8"/>
    <mergeCell ref="K11:N14"/>
    <mergeCell ref="K15:N15"/>
    <mergeCell ref="O3:R4"/>
    <mergeCell ref="O5:R6"/>
    <mergeCell ref="O7:R7"/>
    <mergeCell ref="O8:R8"/>
    <mergeCell ref="O9:R10"/>
    <mergeCell ref="G11:J14"/>
    <mergeCell ref="R22:V23"/>
    <mergeCell ref="R24:V25"/>
    <mergeCell ref="K45:N45"/>
    <mergeCell ref="G33:J34"/>
    <mergeCell ref="G35:J36"/>
    <mergeCell ref="G37:J40"/>
    <mergeCell ref="G41:J44"/>
    <mergeCell ref="F45:J45"/>
    <mergeCell ref="G26:K27"/>
    <mergeCell ref="G28:K29"/>
    <mergeCell ref="M22:Q23"/>
    <mergeCell ref="M24:Q25"/>
    <mergeCell ref="O33:R34"/>
    <mergeCell ref="O35:R36"/>
    <mergeCell ref="O37:R37"/>
    <mergeCell ref="O38:R38"/>
    <mergeCell ref="O39:R39"/>
    <mergeCell ref="K33:N34"/>
    <mergeCell ref="K35:N36"/>
    <mergeCell ref="K37:N40"/>
    <mergeCell ref="K41:N44"/>
    <mergeCell ref="O45:R45"/>
    <mergeCell ref="Q26:V30"/>
    <mergeCell ref="L26:P27"/>
    <mergeCell ref="L28:P28"/>
    <mergeCell ref="L29:P29"/>
    <mergeCell ref="S35:W36"/>
    <mergeCell ref="S37:W38"/>
    <mergeCell ref="S39:W40"/>
    <mergeCell ref="S41:W42"/>
    <mergeCell ref="S43:W44"/>
    <mergeCell ref="S45:W45"/>
    <mergeCell ref="O40:R40"/>
    <mergeCell ref="O41:R41"/>
    <mergeCell ref="O42:R42"/>
    <mergeCell ref="O43:R43"/>
    <mergeCell ref="O44:R44"/>
    <mergeCell ref="R63:U63"/>
    <mergeCell ref="K57:V58"/>
    <mergeCell ref="K61:Q62"/>
    <mergeCell ref="O59:T59"/>
    <mergeCell ref="R60:U60"/>
    <mergeCell ref="R61:U61"/>
    <mergeCell ref="R62:U62"/>
    <mergeCell ref="Q48:V49"/>
    <mergeCell ref="S50:W50"/>
    <mergeCell ref="S54:W54"/>
    <mergeCell ref="S52:W52"/>
    <mergeCell ref="S53:W53"/>
    <mergeCell ref="I52:M52"/>
    <mergeCell ref="I53:M53"/>
    <mergeCell ref="F48:J48"/>
    <mergeCell ref="L54:P54"/>
    <mergeCell ref="N50:R50"/>
    <mergeCell ref="N51:R51"/>
    <mergeCell ref="N52:R52"/>
    <mergeCell ref="N53:R53"/>
    <mergeCell ref="L48:P48"/>
    <mergeCell ref="I50:M50"/>
    <mergeCell ref="S51:W51"/>
    <mergeCell ref="H51:L51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BF07C-9AC0-4C69-9BF0-45CA9191918E}">
  <dimension ref="A1:AM43"/>
  <sheetViews>
    <sheetView workbookViewId="0">
      <selection activeCell="F41" sqref="F41"/>
    </sheetView>
  </sheetViews>
  <sheetFormatPr defaultColWidth="9.1796875" defaultRowHeight="14.5" x14ac:dyDescent="0.35"/>
  <cols>
    <col min="1" max="1" width="11.54296875" style="28" bestFit="1" customWidth="1"/>
    <col min="2" max="2" width="4" style="28" bestFit="1" customWidth="1"/>
    <col min="3" max="3" width="5.54296875" style="28" customWidth="1"/>
    <col min="4" max="4" width="6.1796875" style="28" bestFit="1" customWidth="1"/>
    <col min="5" max="5" width="4.453125" style="28" customWidth="1"/>
    <col min="6" max="6" width="5.26953125" style="28" customWidth="1"/>
    <col min="7" max="7" width="6.1796875" style="28" bestFit="1" customWidth="1"/>
    <col min="8" max="9" width="4.453125" style="28" customWidth="1"/>
    <col min="10" max="10" width="6.1796875" style="28" bestFit="1" customWidth="1"/>
    <col min="11" max="11" width="2" style="28" bestFit="1" customWidth="1"/>
    <col min="12" max="12" width="3" style="28" bestFit="1" customWidth="1"/>
    <col min="13" max="13" width="6.1796875" style="28" bestFit="1" customWidth="1"/>
    <col min="14" max="14" width="4.453125" style="28" customWidth="1"/>
    <col min="15" max="15" width="4" style="28" customWidth="1"/>
    <col min="16" max="16" width="5.1796875" style="28" bestFit="1" customWidth="1"/>
    <col min="17" max="17" width="4.453125" style="28" customWidth="1"/>
    <col min="18" max="18" width="3" style="28" bestFit="1" customWidth="1"/>
    <col min="19" max="19" width="6.1796875" style="28" bestFit="1" customWidth="1"/>
    <col min="20" max="20" width="4.453125" style="28" customWidth="1"/>
    <col min="21" max="21" width="4" style="28" bestFit="1" customWidth="1"/>
    <col min="22" max="22" width="5.1796875" style="28" bestFit="1" customWidth="1"/>
    <col min="23" max="23" width="4.453125" style="28" customWidth="1"/>
    <col min="24" max="24" width="3" style="28" bestFit="1" customWidth="1"/>
    <col min="25" max="25" width="5.1796875" style="28" bestFit="1" customWidth="1"/>
    <col min="26" max="26" width="4.453125" style="28" customWidth="1"/>
    <col min="27" max="27" width="3" style="28" bestFit="1" customWidth="1"/>
    <col min="28" max="28" width="5.1796875" style="28" bestFit="1" customWidth="1"/>
    <col min="29" max="29" width="4.453125" style="28" customWidth="1"/>
    <col min="30" max="30" width="3" style="28" bestFit="1" customWidth="1"/>
    <col min="31" max="31" width="4.1796875" style="28" bestFit="1" customWidth="1"/>
    <col min="32" max="32" width="4.453125" style="28" customWidth="1"/>
    <col min="33" max="33" width="8.453125" style="28" bestFit="1" customWidth="1"/>
    <col min="34" max="34" width="4.1796875" style="28" bestFit="1" customWidth="1"/>
    <col min="35" max="35" width="4.453125" style="28" customWidth="1"/>
    <col min="36" max="38" width="3" style="28" bestFit="1" customWidth="1"/>
    <col min="39" max="16384" width="9.1796875" style="28"/>
  </cols>
  <sheetData>
    <row r="1" spans="1:39" x14ac:dyDescent="0.35">
      <c r="A1" s="29" t="s">
        <v>93</v>
      </c>
      <c r="B1" s="55">
        <v>1</v>
      </c>
      <c r="C1" s="29">
        <v>17</v>
      </c>
      <c r="D1" s="28" t="s">
        <v>102</v>
      </c>
      <c r="E1" s="55">
        <v>1</v>
      </c>
      <c r="F1" s="29">
        <v>17</v>
      </c>
      <c r="G1" s="29" t="s">
        <v>50</v>
      </c>
      <c r="H1" s="55">
        <v>1</v>
      </c>
      <c r="I1" s="29">
        <v>19</v>
      </c>
      <c r="J1" s="29"/>
      <c r="K1" s="29"/>
      <c r="L1" s="29"/>
      <c r="M1" s="29" t="s">
        <v>51</v>
      </c>
      <c r="N1" s="55">
        <v>1</v>
      </c>
      <c r="O1" s="29">
        <v>17</v>
      </c>
      <c r="P1" s="29"/>
      <c r="Q1" s="29"/>
      <c r="R1" s="29"/>
      <c r="S1" s="29" t="s">
        <v>52</v>
      </c>
      <c r="T1" s="55">
        <v>1</v>
      </c>
      <c r="U1" s="29">
        <v>14</v>
      </c>
    </row>
    <row r="4" spans="1:39" ht="15" thickBot="1" x14ac:dyDescent="0.4">
      <c r="V4" s="28" t="s">
        <v>92</v>
      </c>
      <c r="Y4" s="28" t="s">
        <v>92</v>
      </c>
      <c r="AB4" s="28" t="s">
        <v>91</v>
      </c>
      <c r="AE4" s="28" t="s">
        <v>91</v>
      </c>
      <c r="AH4" s="28" t="s">
        <v>91</v>
      </c>
    </row>
    <row r="5" spans="1:39" ht="15" thickBot="1" x14ac:dyDescent="0.4">
      <c r="A5" s="29" t="s">
        <v>40</v>
      </c>
      <c r="B5" s="48">
        <v>1</v>
      </c>
      <c r="C5" s="32">
        <v>20</v>
      </c>
      <c r="D5" s="29" t="s">
        <v>42</v>
      </c>
      <c r="E5" s="54">
        <v>1</v>
      </c>
      <c r="F5" s="29">
        <v>16</v>
      </c>
      <c r="G5" s="29" t="s">
        <v>43</v>
      </c>
      <c r="H5" s="44">
        <v>1</v>
      </c>
      <c r="I5" s="29">
        <v>17</v>
      </c>
      <c r="J5" s="29" t="s">
        <v>44</v>
      </c>
      <c r="K5" s="53">
        <v>1</v>
      </c>
      <c r="L5" s="29">
        <v>15</v>
      </c>
      <c r="M5" s="29" t="s">
        <v>45</v>
      </c>
      <c r="N5" s="52">
        <v>1</v>
      </c>
      <c r="O5" s="29">
        <v>15</v>
      </c>
      <c r="P5" s="29" t="s">
        <v>46</v>
      </c>
      <c r="Q5" s="44">
        <v>1</v>
      </c>
      <c r="R5" s="29">
        <v>15</v>
      </c>
      <c r="S5" s="28" t="s">
        <v>47</v>
      </c>
      <c r="T5" s="51">
        <v>1</v>
      </c>
      <c r="U5" s="28">
        <v>15</v>
      </c>
      <c r="V5" s="28" t="s">
        <v>48</v>
      </c>
      <c r="W5" s="50">
        <v>1</v>
      </c>
      <c r="X5" s="28">
        <v>10</v>
      </c>
      <c r="Y5" s="28" t="s">
        <v>49</v>
      </c>
      <c r="Z5" s="49">
        <v>1</v>
      </c>
      <c r="AA5" s="28">
        <v>10</v>
      </c>
      <c r="AB5" s="29" t="s">
        <v>6</v>
      </c>
      <c r="AC5" s="33">
        <v>1</v>
      </c>
      <c r="AD5" s="29">
        <v>8</v>
      </c>
      <c r="AE5" s="29" t="s">
        <v>4</v>
      </c>
      <c r="AF5" s="33">
        <v>1</v>
      </c>
      <c r="AG5" s="29">
        <v>8</v>
      </c>
      <c r="AH5" s="29" t="s">
        <v>3</v>
      </c>
      <c r="AI5" s="37">
        <v>1</v>
      </c>
      <c r="AJ5" s="29">
        <v>8</v>
      </c>
      <c r="AK5" s="29" t="s">
        <v>5</v>
      </c>
      <c r="AL5" s="37">
        <v>1</v>
      </c>
      <c r="AM5" s="29">
        <v>5</v>
      </c>
    </row>
    <row r="6" spans="1:39" ht="15" thickBot="1" x14ac:dyDescent="0.4">
      <c r="A6" s="29" t="s">
        <v>101</v>
      </c>
      <c r="B6" s="48">
        <v>2</v>
      </c>
      <c r="C6" s="32">
        <v>16</v>
      </c>
      <c r="D6" s="29" t="s">
        <v>42</v>
      </c>
      <c r="E6" s="47">
        <v>2</v>
      </c>
      <c r="F6" s="29">
        <v>17</v>
      </c>
      <c r="G6" s="29" t="s">
        <v>43</v>
      </c>
      <c r="H6" s="43">
        <v>2</v>
      </c>
      <c r="I6" s="29">
        <v>14</v>
      </c>
      <c r="J6" s="29" t="s">
        <v>44</v>
      </c>
      <c r="K6" s="46">
        <v>2</v>
      </c>
      <c r="L6" s="29">
        <v>15</v>
      </c>
      <c r="M6" s="29" t="s">
        <v>45</v>
      </c>
      <c r="N6" s="45">
        <v>2</v>
      </c>
      <c r="O6" s="29">
        <v>14</v>
      </c>
      <c r="P6" s="29" t="s">
        <v>46</v>
      </c>
      <c r="Q6" s="44">
        <v>2</v>
      </c>
      <c r="R6" s="29">
        <v>15</v>
      </c>
      <c r="S6" s="29" t="s">
        <v>47</v>
      </c>
      <c r="T6" s="35">
        <v>2</v>
      </c>
      <c r="U6" s="28">
        <v>15</v>
      </c>
      <c r="V6" s="28" t="s">
        <v>48</v>
      </c>
      <c r="W6" s="34">
        <v>2</v>
      </c>
      <c r="X6" s="28">
        <v>10</v>
      </c>
      <c r="Y6" s="28" t="s">
        <v>49</v>
      </c>
      <c r="Z6" s="34">
        <v>2</v>
      </c>
      <c r="AA6" s="28">
        <v>10</v>
      </c>
      <c r="AB6" s="29"/>
      <c r="AC6" s="33">
        <v>2</v>
      </c>
      <c r="AD6" s="29">
        <v>8</v>
      </c>
      <c r="AE6" s="29"/>
      <c r="AF6" s="33">
        <v>2</v>
      </c>
      <c r="AG6" s="29">
        <v>8</v>
      </c>
      <c r="AH6" s="29"/>
      <c r="AI6" s="37">
        <v>2</v>
      </c>
      <c r="AJ6" s="29">
        <v>8</v>
      </c>
      <c r="AK6" s="29"/>
      <c r="AL6" s="37">
        <v>2</v>
      </c>
      <c r="AM6" s="29">
        <v>5</v>
      </c>
    </row>
    <row r="7" spans="1:39" ht="15" thickBot="1" x14ac:dyDescent="0.4">
      <c r="A7" s="29" t="s">
        <v>40</v>
      </c>
      <c r="B7" s="29">
        <v>3</v>
      </c>
      <c r="C7" s="32">
        <v>27</v>
      </c>
      <c r="D7" s="29" t="s">
        <v>42</v>
      </c>
      <c r="E7" s="38">
        <v>3</v>
      </c>
      <c r="F7" s="29">
        <v>16</v>
      </c>
      <c r="G7" s="29" t="s">
        <v>43</v>
      </c>
      <c r="H7" s="43">
        <v>3</v>
      </c>
      <c r="I7" s="29">
        <v>15</v>
      </c>
      <c r="J7" s="29" t="s">
        <v>44</v>
      </c>
      <c r="K7" s="42">
        <v>3</v>
      </c>
      <c r="L7" s="28">
        <v>14</v>
      </c>
      <c r="M7" s="29" t="s">
        <v>45</v>
      </c>
      <c r="N7" s="36">
        <v>3</v>
      </c>
      <c r="O7" s="28">
        <v>14</v>
      </c>
      <c r="P7" s="29" t="s">
        <v>46</v>
      </c>
      <c r="Q7" s="41">
        <v>3</v>
      </c>
      <c r="R7" s="29">
        <v>14</v>
      </c>
      <c r="S7" s="29" t="s">
        <v>47</v>
      </c>
      <c r="T7" s="40">
        <v>3</v>
      </c>
      <c r="U7" s="28">
        <v>15</v>
      </c>
      <c r="V7" s="28" t="s">
        <v>48</v>
      </c>
      <c r="W7" s="34">
        <v>3</v>
      </c>
      <c r="X7" s="28">
        <v>10</v>
      </c>
      <c r="Y7" s="28" t="s">
        <v>49</v>
      </c>
      <c r="Z7" s="34">
        <v>3</v>
      </c>
      <c r="AA7" s="28">
        <v>10</v>
      </c>
      <c r="AB7" s="29"/>
      <c r="AC7" s="33">
        <v>3</v>
      </c>
      <c r="AD7" s="29">
        <v>8</v>
      </c>
      <c r="AE7" s="29"/>
      <c r="AF7" s="33">
        <v>3</v>
      </c>
      <c r="AG7" s="29">
        <v>8</v>
      </c>
      <c r="AH7" s="29"/>
      <c r="AI7" s="37">
        <v>3</v>
      </c>
      <c r="AJ7" s="29">
        <v>8</v>
      </c>
      <c r="AK7" s="29"/>
      <c r="AL7" s="37">
        <v>3</v>
      </c>
      <c r="AM7" s="29">
        <v>5</v>
      </c>
    </row>
    <row r="8" spans="1:39" ht="15" thickBot="1" x14ac:dyDescent="0.4">
      <c r="A8" s="29" t="s">
        <v>40</v>
      </c>
      <c r="B8" s="29">
        <v>4</v>
      </c>
      <c r="C8" s="29">
        <v>16</v>
      </c>
      <c r="D8" s="29" t="s">
        <v>42</v>
      </c>
      <c r="E8" s="38">
        <v>4</v>
      </c>
      <c r="F8" s="29">
        <v>17</v>
      </c>
      <c r="M8" s="29" t="s">
        <v>45</v>
      </c>
      <c r="N8" s="36">
        <v>4</v>
      </c>
      <c r="O8" s="28">
        <v>14</v>
      </c>
      <c r="S8" s="29" t="s">
        <v>47</v>
      </c>
      <c r="T8" s="35">
        <v>4</v>
      </c>
      <c r="U8" s="28">
        <v>15</v>
      </c>
      <c r="V8" s="28" t="s">
        <v>48</v>
      </c>
      <c r="W8" s="34">
        <v>4</v>
      </c>
      <c r="X8" s="28">
        <v>10</v>
      </c>
      <c r="Y8" s="28" t="s">
        <v>49</v>
      </c>
      <c r="Z8" s="34">
        <v>4</v>
      </c>
      <c r="AA8" s="28">
        <v>10</v>
      </c>
      <c r="AB8" s="29"/>
      <c r="AC8" s="33">
        <v>4</v>
      </c>
      <c r="AD8" s="29">
        <v>8</v>
      </c>
      <c r="AE8" s="29"/>
      <c r="AF8" s="33">
        <v>4</v>
      </c>
      <c r="AG8" s="29">
        <v>8</v>
      </c>
      <c r="AH8" s="29"/>
      <c r="AI8" s="37">
        <v>4</v>
      </c>
      <c r="AJ8" s="29">
        <v>8</v>
      </c>
      <c r="AK8" s="29"/>
      <c r="AL8" s="37">
        <v>4</v>
      </c>
      <c r="AM8" s="39">
        <v>5</v>
      </c>
    </row>
    <row r="9" spans="1:39" ht="15" thickBot="1" x14ac:dyDescent="0.4">
      <c r="A9" s="29" t="s">
        <v>40</v>
      </c>
      <c r="B9" s="29">
        <v>5</v>
      </c>
      <c r="C9" s="32">
        <v>14</v>
      </c>
      <c r="D9" s="29" t="s">
        <v>90</v>
      </c>
      <c r="E9" s="38">
        <v>1</v>
      </c>
      <c r="F9" s="29">
        <v>17</v>
      </c>
      <c r="M9" s="29" t="s">
        <v>45</v>
      </c>
      <c r="N9" s="36">
        <v>5</v>
      </c>
      <c r="S9" s="29" t="s">
        <v>47</v>
      </c>
      <c r="T9" s="35">
        <v>5</v>
      </c>
      <c r="U9" s="28">
        <v>15</v>
      </c>
      <c r="Y9" s="28" t="s">
        <v>49</v>
      </c>
      <c r="Z9" s="34">
        <v>5</v>
      </c>
      <c r="AA9" s="28">
        <v>10</v>
      </c>
      <c r="AB9" s="29"/>
      <c r="AC9" s="33">
        <v>5</v>
      </c>
      <c r="AD9" s="29">
        <v>8</v>
      </c>
      <c r="AE9" s="29"/>
      <c r="AF9" s="33">
        <v>5</v>
      </c>
      <c r="AG9" s="29">
        <v>8</v>
      </c>
      <c r="AL9" s="37">
        <v>5</v>
      </c>
      <c r="AM9" s="28">
        <v>5</v>
      </c>
    </row>
    <row r="10" spans="1:39" ht="15" thickBot="1" x14ac:dyDescent="0.4">
      <c r="A10" s="29"/>
      <c r="B10" s="29"/>
      <c r="C10" s="29"/>
      <c r="F10" s="29">
        <v>15</v>
      </c>
      <c r="M10" s="29" t="s">
        <v>45</v>
      </c>
      <c r="N10" s="36">
        <v>6</v>
      </c>
      <c r="S10" s="29" t="s">
        <v>47</v>
      </c>
      <c r="T10" s="35">
        <v>6</v>
      </c>
      <c r="U10" s="28">
        <v>15</v>
      </c>
      <c r="Y10" s="28" t="s">
        <v>49</v>
      </c>
      <c r="Z10" s="34">
        <v>6</v>
      </c>
      <c r="AA10" s="28">
        <v>10</v>
      </c>
      <c r="AB10" s="29"/>
      <c r="AC10" s="33">
        <v>6</v>
      </c>
      <c r="AD10" s="29">
        <v>8</v>
      </c>
      <c r="AE10" s="29"/>
      <c r="AF10" s="33">
        <v>6</v>
      </c>
      <c r="AG10" s="29">
        <v>8</v>
      </c>
    </row>
    <row r="11" spans="1:39" ht="15" thickBot="1" x14ac:dyDescent="0.4">
      <c r="A11" s="29"/>
      <c r="B11" s="29"/>
      <c r="C11" s="29"/>
      <c r="S11" s="29" t="s">
        <v>47</v>
      </c>
      <c r="T11" s="35">
        <v>7</v>
      </c>
      <c r="U11" s="28">
        <v>15</v>
      </c>
      <c r="Y11" s="28" t="s">
        <v>49</v>
      </c>
      <c r="Z11" s="34">
        <v>7</v>
      </c>
      <c r="AA11" s="28">
        <v>10</v>
      </c>
      <c r="AB11" s="29"/>
      <c r="AC11" s="33">
        <v>7</v>
      </c>
      <c r="AD11" s="29">
        <v>8</v>
      </c>
      <c r="AE11" s="29"/>
      <c r="AF11" s="33">
        <v>7</v>
      </c>
      <c r="AG11" s="29">
        <v>8</v>
      </c>
    </row>
    <row r="12" spans="1:39" x14ac:dyDescent="0.35">
      <c r="A12" s="29" t="s">
        <v>41</v>
      </c>
      <c r="B12" s="29">
        <v>2</v>
      </c>
      <c r="C12" s="32">
        <v>19</v>
      </c>
      <c r="Y12" s="28" t="s">
        <v>49</v>
      </c>
      <c r="Z12" s="34">
        <v>8</v>
      </c>
      <c r="AA12" s="28">
        <v>10</v>
      </c>
      <c r="AB12" s="29"/>
      <c r="AC12" s="33">
        <v>8</v>
      </c>
      <c r="AD12" s="29">
        <v>8</v>
      </c>
    </row>
    <row r="13" spans="1:39" x14ac:dyDescent="0.35">
      <c r="A13" s="29" t="s">
        <v>41</v>
      </c>
      <c r="B13" s="29">
        <v>3</v>
      </c>
      <c r="C13" s="32">
        <v>28</v>
      </c>
    </row>
    <row r="14" spans="1:39" x14ac:dyDescent="0.35">
      <c r="A14" s="29"/>
      <c r="B14" s="29"/>
      <c r="C14" s="29"/>
    </row>
    <row r="15" spans="1:39" x14ac:dyDescent="0.35">
      <c r="A15" s="30" t="s">
        <v>2</v>
      </c>
      <c r="B15" s="31">
        <v>1</v>
      </c>
      <c r="C15" s="29">
        <v>37</v>
      </c>
    </row>
    <row r="16" spans="1:39" x14ac:dyDescent="0.35">
      <c r="A16" s="29"/>
      <c r="B16" s="29"/>
      <c r="C16" s="29"/>
    </row>
    <row r="17" spans="1:39" x14ac:dyDescent="0.35">
      <c r="A17" s="30" t="s">
        <v>39</v>
      </c>
      <c r="B17" s="29">
        <v>1</v>
      </c>
      <c r="C17" s="29">
        <v>10</v>
      </c>
    </row>
    <row r="18" spans="1:39" x14ac:dyDescent="0.35">
      <c r="B18" s="235">
        <f>SUM(B19:AI19)</f>
        <v>37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</row>
    <row r="19" spans="1:39" x14ac:dyDescent="0.35">
      <c r="A19" s="28" t="s">
        <v>103</v>
      </c>
      <c r="B19" s="28">
        <f>COUNT(B1:B9)</f>
        <v>6</v>
      </c>
      <c r="E19" s="28">
        <f>COUNT(E1:E17)</f>
        <v>6</v>
      </c>
      <c r="H19" s="28">
        <f>COUNT(H1:H17)</f>
        <v>4</v>
      </c>
      <c r="K19" s="28">
        <f>COUNT(K1:K17)</f>
        <v>3</v>
      </c>
      <c r="N19" s="28">
        <f>COUNT(N1:N17)</f>
        <v>7</v>
      </c>
      <c r="Q19" s="28">
        <f>COUNT(Q1:Q17)</f>
        <v>3</v>
      </c>
      <c r="T19" s="28">
        <f>COUNT(T1:T17)</f>
        <v>8</v>
      </c>
    </row>
    <row r="20" spans="1:39" x14ac:dyDescent="0.35">
      <c r="B20" s="235">
        <f>SUM(B21:AI21)</f>
        <v>39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</row>
    <row r="21" spans="1:39" x14ac:dyDescent="0.35">
      <c r="A21" s="28" t="s">
        <v>104</v>
      </c>
      <c r="B21" s="28">
        <f>COUNT(B1:B13)</f>
        <v>8</v>
      </c>
      <c r="E21" s="28">
        <f>COUNT(E1:E17)</f>
        <v>6</v>
      </c>
      <c r="H21" s="28">
        <f>COUNT(H1:H17)</f>
        <v>4</v>
      </c>
      <c r="K21" s="28">
        <f>COUNT(K1:K17)</f>
        <v>3</v>
      </c>
      <c r="N21" s="28">
        <f>COUNT(N1:N17)</f>
        <v>7</v>
      </c>
      <c r="Q21" s="28">
        <f>COUNT(Q1:Q17)</f>
        <v>3</v>
      </c>
      <c r="T21" s="28">
        <f>COUNT(T1:T17)</f>
        <v>8</v>
      </c>
    </row>
    <row r="22" spans="1:39" x14ac:dyDescent="0.35">
      <c r="B22" s="235">
        <f>SUM(B23:AI23)</f>
        <v>72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</row>
    <row r="23" spans="1:39" x14ac:dyDescent="0.35">
      <c r="A23" s="28" t="s">
        <v>105</v>
      </c>
      <c r="B23" s="28">
        <f>COUNT(B1:B17)</f>
        <v>10</v>
      </c>
      <c r="E23" s="28">
        <f>COUNT(E1:E17)</f>
        <v>6</v>
      </c>
      <c r="H23" s="28">
        <f>COUNT(H1:H17)</f>
        <v>4</v>
      </c>
      <c r="K23" s="28">
        <f>COUNT(K1:K17)</f>
        <v>3</v>
      </c>
      <c r="N23" s="28">
        <f>COUNT(N1:N17)</f>
        <v>7</v>
      </c>
      <c r="Q23" s="28">
        <f>COUNT(Q1:Q17)</f>
        <v>3</v>
      </c>
      <c r="T23" s="28">
        <f>COUNT(T1:T17)</f>
        <v>8</v>
      </c>
      <c r="W23" s="28">
        <f>COUNT(W1:W17)</f>
        <v>4</v>
      </c>
      <c r="Z23" s="28">
        <f>COUNT(Z1:Z17)</f>
        <v>8</v>
      </c>
      <c r="AC23" s="28">
        <f>COUNT(AC1:AC17)</f>
        <v>8</v>
      </c>
      <c r="AF23" s="28">
        <f>COUNT(AF1:AF17)</f>
        <v>7</v>
      </c>
      <c r="AI23" s="28">
        <f>COUNT(AI1:AI17)</f>
        <v>4</v>
      </c>
    </row>
    <row r="25" spans="1:39" x14ac:dyDescent="0.35">
      <c r="A25" s="28">
        <f>A27-C27</f>
        <v>758</v>
      </c>
    </row>
    <row r="27" spans="1:39" x14ac:dyDescent="0.35">
      <c r="A27" s="28">
        <f>SUM(B27:AM27)</f>
        <v>962</v>
      </c>
      <c r="C27" s="28">
        <f>SUM(C1:C17)</f>
        <v>204</v>
      </c>
      <c r="F27" s="28">
        <f>SUM(F1:F12)</f>
        <v>115</v>
      </c>
      <c r="I27" s="28">
        <f>SUM(I1:I12)</f>
        <v>65</v>
      </c>
      <c r="L27" s="28">
        <f>SUM(L1:L12)</f>
        <v>44</v>
      </c>
      <c r="O27" s="28">
        <f>SUM(O1:O12)</f>
        <v>74</v>
      </c>
      <c r="R27" s="28">
        <f>SUM(R1:R12)</f>
        <v>44</v>
      </c>
      <c r="U27" s="28">
        <f>SUM(U1:U12)</f>
        <v>119</v>
      </c>
      <c r="X27" s="28">
        <f>SUM(X5:X12)</f>
        <v>40</v>
      </c>
      <c r="AA27" s="28">
        <f>SUM(AA5:AA12)</f>
        <v>80</v>
      </c>
      <c r="AD27" s="28">
        <f>SUM(AD5:AD13)</f>
        <v>64</v>
      </c>
      <c r="AG27" s="28">
        <f>SUM(AG5:AG12)</f>
        <v>56</v>
      </c>
      <c r="AJ27" s="28">
        <f>SUM(AJ5:AJ12)</f>
        <v>32</v>
      </c>
      <c r="AM27" s="28">
        <f>SUM(AM5:AM12)</f>
        <v>25</v>
      </c>
    </row>
    <row r="32" spans="1:39" x14ac:dyDescent="0.35">
      <c r="V32" s="28">
        <v>52</v>
      </c>
    </row>
    <row r="33" spans="3:22" x14ac:dyDescent="0.35">
      <c r="V33" s="28">
        <f>V32/8</f>
        <v>6.5</v>
      </c>
    </row>
    <row r="34" spans="3:22" x14ac:dyDescent="0.35">
      <c r="C34" s="28">
        <f>+C1+F1+I1+O1+U1</f>
        <v>84</v>
      </c>
    </row>
    <row r="35" spans="3:22" x14ac:dyDescent="0.35">
      <c r="P35" s="28">
        <f>O35/12</f>
        <v>0</v>
      </c>
    </row>
    <row r="43" spans="3:22" ht="15" customHeight="1" x14ac:dyDescent="0.35"/>
  </sheetData>
  <mergeCells count="3">
    <mergeCell ref="B18:AI18"/>
    <mergeCell ref="B20:AI20"/>
    <mergeCell ref="B22:AI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Trainingschema_22-23</vt:lpstr>
      <vt:lpstr>teams</vt:lpstr>
    </vt:vector>
  </TitlesOfParts>
  <Company>Air France KLM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Dijk, Pieter van (SPLHN) - KLM</dc:creator>
  <cp:lastModifiedBy>Bas van der Klaauw</cp:lastModifiedBy>
  <dcterms:created xsi:type="dcterms:W3CDTF">2020-06-21T10:25:54Z</dcterms:created>
  <dcterms:modified xsi:type="dcterms:W3CDTF">2022-08-18T08:45:33Z</dcterms:modified>
</cp:coreProperties>
</file>