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Program Files (x86)\Mimecast\PATI\temp\104239a1-b3ef-4de6-8c1a-f0055ab0e540\"/>
    </mc:Choice>
  </mc:AlternateContent>
  <bookViews>
    <workbookView xWindow="0" yWindow="0" windowWidth="21570" windowHeight="768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1" l="1"/>
  <c r="L20" i="1"/>
  <c r="E20" i="1"/>
  <c r="C20" i="1"/>
  <c r="N19" i="1"/>
  <c r="L19" i="1"/>
  <c r="E19" i="1"/>
  <c r="C19" i="1"/>
  <c r="N18" i="1"/>
  <c r="L18" i="1"/>
  <c r="E18" i="1"/>
  <c r="C18" i="1"/>
  <c r="N17" i="1"/>
  <c r="L17" i="1"/>
  <c r="E17" i="1"/>
  <c r="C17" i="1"/>
  <c r="N16" i="1"/>
  <c r="L16" i="1"/>
  <c r="E16" i="1"/>
  <c r="C16" i="1"/>
  <c r="N15" i="1"/>
  <c r="L15" i="1"/>
  <c r="E15" i="1"/>
  <c r="C15" i="1"/>
  <c r="N14" i="1"/>
  <c r="L14" i="1"/>
  <c r="E14" i="1"/>
  <c r="C14" i="1"/>
  <c r="N13" i="1"/>
  <c r="L13" i="1"/>
  <c r="E13" i="1"/>
  <c r="C13" i="1"/>
  <c r="N12" i="1"/>
  <c r="L12" i="1"/>
  <c r="E12" i="1"/>
  <c r="C12" i="1"/>
  <c r="N11" i="1"/>
  <c r="L11" i="1"/>
  <c r="E11" i="1"/>
  <c r="C11" i="1"/>
</calcChain>
</file>

<file path=xl/sharedStrings.xml><?xml version="1.0" encoding="utf-8"?>
<sst xmlns="http://schemas.openxmlformats.org/spreadsheetml/2006/main" count="74" uniqueCount="23">
  <si>
    <t>Poule 1</t>
  </si>
  <si>
    <t>Poule 2</t>
  </si>
  <si>
    <t>Programma Vr-boarding 13 juni 2019</t>
  </si>
  <si>
    <t>Marienberg 1</t>
  </si>
  <si>
    <t>Marienberg 2</t>
  </si>
  <si>
    <t>Marienberg 3</t>
  </si>
  <si>
    <t>Bergentheim 1</t>
  </si>
  <si>
    <t>Wedstrijden duren 12 minuten.</t>
  </si>
  <si>
    <t>Bergentheim 2</t>
  </si>
  <si>
    <t>Bruchterveld 2</t>
  </si>
  <si>
    <t>Bruchterveld 1</t>
  </si>
  <si>
    <t>Hardenberg'85 1</t>
  </si>
  <si>
    <t>De Weide 1</t>
  </si>
  <si>
    <t>HHC 3</t>
  </si>
  <si>
    <t>Veld 1</t>
  </si>
  <si>
    <t>Veld 2</t>
  </si>
  <si>
    <t>Tijd</t>
  </si>
  <si>
    <t>Poule</t>
  </si>
  <si>
    <t>Wedstrijd</t>
  </si>
  <si>
    <t>Uitslag</t>
  </si>
  <si>
    <t>-</t>
  </si>
  <si>
    <t>Winnaar poule 1 - winnaar poule 2</t>
  </si>
  <si>
    <t>Nr 2 poule 1 - Nr 2 poule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</si>
</sst>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3"/>
  <sheetViews>
    <sheetView tabSelected="1" workbookViewId="0">
      <selection activeCell="E27" sqref="E27"/>
    </sheetView>
  </sheetViews>
  <sheetFormatPr defaultRowHeight="15" x14ac:dyDescent="0.2"/>
  <cols>
    <col min="1" max="1" width="15.42578125" style="1" customWidth="1"/>
    <col min="2" max="2" width="7.7109375" style="1" bestFit="1" customWidth="1"/>
    <col min="3" max="3" width="26.28515625" style="1" customWidth="1"/>
    <col min="4" max="4" width="2.28515625" style="1" bestFit="1" customWidth="1"/>
    <col min="5" max="5" width="20.7109375" style="1" bestFit="1" customWidth="1"/>
    <col min="6" max="6" width="5.5703125" style="1" customWidth="1"/>
    <col min="7" max="7" width="2.7109375" style="1" bestFit="1" customWidth="1"/>
    <col min="8" max="8" width="5.140625" style="1" customWidth="1"/>
    <col min="9" max="9" width="9.140625" style="1"/>
    <col min="10" max="10" width="8" style="1" bestFit="1" customWidth="1"/>
    <col min="11" max="11" width="7.7109375" style="1" bestFit="1" customWidth="1"/>
    <col min="12" max="12" width="20.7109375" style="1" bestFit="1" customWidth="1"/>
    <col min="13" max="13" width="2.28515625" style="1" bestFit="1" customWidth="1"/>
    <col min="14" max="14" width="20.7109375" style="1" bestFit="1" customWidth="1"/>
    <col min="15" max="15" width="5" style="1" customWidth="1"/>
    <col min="16" max="16" width="2.28515625" style="1" bestFit="1" customWidth="1"/>
    <col min="17" max="17" width="5.28515625" style="1" customWidth="1"/>
    <col min="18" max="16384" width="9.140625" style="1"/>
  </cols>
  <sheetData>
    <row r="2" spans="1:17" s="2" customFormat="1" x14ac:dyDescent="0.2">
      <c r="A2" s="2" t="s">
        <v>0</v>
      </c>
      <c r="C2" s="2" t="s">
        <v>1</v>
      </c>
      <c r="E2" s="13" t="s">
        <v>2</v>
      </c>
      <c r="F2" s="13"/>
      <c r="G2" s="13"/>
      <c r="H2" s="13"/>
      <c r="I2" s="13"/>
      <c r="J2" s="13"/>
      <c r="K2" s="13"/>
      <c r="L2" s="13"/>
    </row>
    <row r="3" spans="1:17" x14ac:dyDescent="0.2">
      <c r="A3" s="1" t="s">
        <v>3</v>
      </c>
      <c r="C3" s="1" t="s">
        <v>4</v>
      </c>
    </row>
    <row r="4" spans="1:17" x14ac:dyDescent="0.2">
      <c r="A4" s="1" t="s">
        <v>5</v>
      </c>
      <c r="C4" s="1" t="s">
        <v>6</v>
      </c>
      <c r="E4" s="13" t="s">
        <v>7</v>
      </c>
      <c r="F4" s="13"/>
      <c r="G4" s="13"/>
      <c r="H4" s="13"/>
      <c r="I4" s="13"/>
      <c r="J4" s="13"/>
      <c r="K4" s="13"/>
      <c r="L4" s="13"/>
    </row>
    <row r="5" spans="1:17" x14ac:dyDescent="0.2">
      <c r="A5" s="1" t="s">
        <v>8</v>
      </c>
      <c r="C5" s="1" t="s">
        <v>9</v>
      </c>
    </row>
    <row r="6" spans="1:17" x14ac:dyDescent="0.2">
      <c r="A6" s="1" t="s">
        <v>10</v>
      </c>
      <c r="C6" s="1" t="s">
        <v>11</v>
      </c>
    </row>
    <row r="7" spans="1:17" x14ac:dyDescent="0.2">
      <c r="A7" s="1" t="s">
        <v>12</v>
      </c>
      <c r="C7" s="1" t="s">
        <v>13</v>
      </c>
    </row>
    <row r="9" spans="1:17" s="2" customFormat="1" x14ac:dyDescent="0.2">
      <c r="A9" s="13" t="s">
        <v>14</v>
      </c>
      <c r="B9" s="13"/>
      <c r="C9" s="13"/>
      <c r="D9" s="13"/>
      <c r="E9" s="13"/>
      <c r="F9" s="13"/>
      <c r="G9" s="13"/>
      <c r="H9" s="13"/>
      <c r="J9" s="13" t="s">
        <v>15</v>
      </c>
      <c r="K9" s="13"/>
      <c r="L9" s="13"/>
      <c r="M9" s="13"/>
      <c r="N9" s="13"/>
      <c r="O9" s="13"/>
      <c r="P9" s="13"/>
      <c r="Q9" s="13"/>
    </row>
    <row r="10" spans="1:17" s="2" customFormat="1" x14ac:dyDescent="0.2">
      <c r="A10" s="3" t="s">
        <v>16</v>
      </c>
      <c r="B10" s="4" t="s">
        <v>17</v>
      </c>
      <c r="C10" s="13" t="s">
        <v>18</v>
      </c>
      <c r="D10" s="13"/>
      <c r="E10" s="13"/>
      <c r="F10" s="13" t="s">
        <v>19</v>
      </c>
      <c r="G10" s="13"/>
      <c r="H10" s="13"/>
      <c r="J10" s="4" t="s">
        <v>16</v>
      </c>
      <c r="K10" s="4" t="s">
        <v>17</v>
      </c>
      <c r="L10" s="13" t="s">
        <v>18</v>
      </c>
      <c r="M10" s="13"/>
      <c r="N10" s="13"/>
      <c r="O10" s="13" t="s">
        <v>19</v>
      </c>
      <c r="P10" s="13"/>
      <c r="Q10" s="13"/>
    </row>
    <row r="11" spans="1:17" x14ac:dyDescent="0.2">
      <c r="A11" s="5">
        <v>0.79166666666666663</v>
      </c>
      <c r="B11" s="3">
        <v>1</v>
      </c>
      <c r="C11" s="6" t="str">
        <f>A3</f>
        <v>Marienberg 1</v>
      </c>
      <c r="D11" s="6" t="s">
        <v>20</v>
      </c>
      <c r="E11" s="6" t="str">
        <f>A4</f>
        <v>Marienberg 3</v>
      </c>
      <c r="F11" s="6">
        <v>1</v>
      </c>
      <c r="G11" s="6" t="s">
        <v>20</v>
      </c>
      <c r="H11" s="6">
        <v>6</v>
      </c>
      <c r="I11" s="7"/>
      <c r="J11" s="5">
        <v>0.79166666666666663</v>
      </c>
      <c r="K11" s="3">
        <v>1</v>
      </c>
      <c r="L11" s="6" t="str">
        <f>A5</f>
        <v>Bergentheim 2</v>
      </c>
      <c r="M11" s="6" t="s">
        <v>20</v>
      </c>
      <c r="N11" s="6" t="str">
        <f>A6</f>
        <v>Bruchterveld 1</v>
      </c>
      <c r="O11" s="6">
        <v>7</v>
      </c>
      <c r="P11" s="6" t="s">
        <v>20</v>
      </c>
      <c r="Q11" s="6">
        <v>2</v>
      </c>
    </row>
    <row r="12" spans="1:17" x14ac:dyDescent="0.2">
      <c r="A12" s="5">
        <v>0.80069444444444438</v>
      </c>
      <c r="B12" s="3">
        <v>2</v>
      </c>
      <c r="C12" s="6" t="str">
        <f>C3</f>
        <v>Marienberg 2</v>
      </c>
      <c r="D12" s="6" t="s">
        <v>20</v>
      </c>
      <c r="E12" s="6" t="str">
        <f>C4</f>
        <v>Bergentheim 1</v>
      </c>
      <c r="F12" s="6">
        <v>3</v>
      </c>
      <c r="G12" s="6" t="s">
        <v>20</v>
      </c>
      <c r="H12" s="6">
        <v>6</v>
      </c>
      <c r="I12" s="7"/>
      <c r="J12" s="5">
        <v>0.80069444444444438</v>
      </c>
      <c r="K12" s="3">
        <v>2</v>
      </c>
      <c r="L12" s="6" t="str">
        <f>C5</f>
        <v>Bruchterveld 2</v>
      </c>
      <c r="M12" s="6" t="s">
        <v>20</v>
      </c>
      <c r="N12" s="6" t="str">
        <f>C6</f>
        <v>Hardenberg'85 1</v>
      </c>
      <c r="O12" s="6">
        <v>1</v>
      </c>
      <c r="P12" s="6" t="s">
        <v>20</v>
      </c>
      <c r="Q12" s="6">
        <v>0</v>
      </c>
    </row>
    <row r="13" spans="1:17" x14ac:dyDescent="0.2">
      <c r="A13" s="5">
        <v>0.80972222222222201</v>
      </c>
      <c r="B13" s="3">
        <v>1</v>
      </c>
      <c r="C13" s="6" t="str">
        <f>A7</f>
        <v>De Weide 1</v>
      </c>
      <c r="D13" s="6" t="s">
        <v>20</v>
      </c>
      <c r="E13" s="6" t="str">
        <f>A3</f>
        <v>Marienberg 1</v>
      </c>
      <c r="F13" s="6">
        <v>7</v>
      </c>
      <c r="G13" s="6" t="s">
        <v>20</v>
      </c>
      <c r="H13" s="6">
        <v>0</v>
      </c>
      <c r="I13" s="7"/>
      <c r="J13" s="5">
        <v>0.80972222222222201</v>
      </c>
      <c r="K13" s="3">
        <v>1</v>
      </c>
      <c r="L13" s="6" t="str">
        <f>A4</f>
        <v>Marienberg 3</v>
      </c>
      <c r="M13" s="6" t="s">
        <v>20</v>
      </c>
      <c r="N13" s="6" t="str">
        <f>A5</f>
        <v>Bergentheim 2</v>
      </c>
      <c r="O13" s="6">
        <v>3</v>
      </c>
      <c r="P13" s="6" t="s">
        <v>20</v>
      </c>
      <c r="Q13" s="6">
        <v>1</v>
      </c>
    </row>
    <row r="14" spans="1:17" x14ac:dyDescent="0.2">
      <c r="A14" s="5">
        <v>0.81874999999999998</v>
      </c>
      <c r="B14" s="3">
        <v>2</v>
      </c>
      <c r="C14" s="6" t="str">
        <f>C7</f>
        <v>HHC 3</v>
      </c>
      <c r="D14" s="6" t="s">
        <v>20</v>
      </c>
      <c r="E14" s="6" t="str">
        <f>C3</f>
        <v>Marienberg 2</v>
      </c>
      <c r="F14" s="6">
        <v>4</v>
      </c>
      <c r="G14" s="6" t="s">
        <v>20</v>
      </c>
      <c r="H14" s="6">
        <v>2</v>
      </c>
      <c r="I14" s="7"/>
      <c r="J14" s="5">
        <v>0.81874999999999998</v>
      </c>
      <c r="K14" s="3">
        <v>2</v>
      </c>
      <c r="L14" s="6" t="str">
        <f>C4</f>
        <v>Bergentheim 1</v>
      </c>
      <c r="M14" s="6" t="s">
        <v>20</v>
      </c>
      <c r="N14" s="6" t="str">
        <f>C5</f>
        <v>Bruchterveld 2</v>
      </c>
      <c r="O14" s="6">
        <v>1</v>
      </c>
      <c r="P14" s="6" t="s">
        <v>20</v>
      </c>
      <c r="Q14" s="6">
        <v>0</v>
      </c>
    </row>
    <row r="15" spans="1:17" x14ac:dyDescent="0.2">
      <c r="A15" s="5">
        <v>0.82777777777777795</v>
      </c>
      <c r="B15" s="3">
        <v>1</v>
      </c>
      <c r="C15" s="6" t="str">
        <f>A6</f>
        <v>Bruchterveld 1</v>
      </c>
      <c r="D15" s="6" t="s">
        <v>20</v>
      </c>
      <c r="E15" s="6" t="str">
        <f>A7</f>
        <v>De Weide 1</v>
      </c>
      <c r="F15" s="6">
        <v>9</v>
      </c>
      <c r="G15" s="6" t="s">
        <v>20</v>
      </c>
      <c r="H15" s="6">
        <v>0</v>
      </c>
      <c r="I15" s="7"/>
      <c r="J15" s="5">
        <v>0.82777777777777795</v>
      </c>
      <c r="K15" s="3">
        <v>1</v>
      </c>
      <c r="L15" s="6" t="str">
        <f>A3</f>
        <v>Marienberg 1</v>
      </c>
      <c r="M15" s="6" t="s">
        <v>20</v>
      </c>
      <c r="N15" s="6" t="str">
        <f>A5</f>
        <v>Bergentheim 2</v>
      </c>
      <c r="O15" s="6">
        <v>2</v>
      </c>
      <c r="P15" s="6" t="s">
        <v>20</v>
      </c>
      <c r="Q15" s="6">
        <v>4</v>
      </c>
    </row>
    <row r="16" spans="1:17" x14ac:dyDescent="0.2">
      <c r="A16" s="5">
        <v>0.83680555555555503</v>
      </c>
      <c r="B16" s="3">
        <v>2</v>
      </c>
      <c r="C16" s="6" t="str">
        <f>C6</f>
        <v>Hardenberg'85 1</v>
      </c>
      <c r="D16" s="6" t="s">
        <v>20</v>
      </c>
      <c r="E16" s="6" t="str">
        <f>C7</f>
        <v>HHC 3</v>
      </c>
      <c r="F16" s="6">
        <v>2</v>
      </c>
      <c r="G16" s="6" t="s">
        <v>20</v>
      </c>
      <c r="H16" s="6">
        <v>0</v>
      </c>
      <c r="I16" s="7"/>
      <c r="J16" s="5">
        <v>0.83680555555555503</v>
      </c>
      <c r="K16" s="3">
        <v>2</v>
      </c>
      <c r="L16" s="6" t="str">
        <f>C3</f>
        <v>Marienberg 2</v>
      </c>
      <c r="M16" s="6" t="s">
        <v>20</v>
      </c>
      <c r="N16" s="6" t="str">
        <f>C5</f>
        <v>Bruchterveld 2</v>
      </c>
      <c r="O16" s="6">
        <v>2</v>
      </c>
      <c r="P16" s="6" t="s">
        <v>20</v>
      </c>
      <c r="Q16" s="6">
        <v>5</v>
      </c>
    </row>
    <row r="17" spans="1:17" x14ac:dyDescent="0.2">
      <c r="A17" s="5">
        <v>0.84583333333333299</v>
      </c>
      <c r="B17" s="3">
        <v>1</v>
      </c>
      <c r="C17" s="6" t="str">
        <f>A4</f>
        <v>Marienberg 3</v>
      </c>
      <c r="D17" s="6" t="s">
        <v>20</v>
      </c>
      <c r="E17" s="6" t="str">
        <f>A7</f>
        <v>De Weide 1</v>
      </c>
      <c r="F17" s="6">
        <v>1</v>
      </c>
      <c r="G17" s="6" t="s">
        <v>20</v>
      </c>
      <c r="H17" s="6">
        <v>6</v>
      </c>
      <c r="I17" s="7"/>
      <c r="J17" s="5">
        <v>0.84583333333333299</v>
      </c>
      <c r="K17" s="3">
        <v>1</v>
      </c>
      <c r="L17" s="6" t="str">
        <f>A6</f>
        <v>Bruchterveld 1</v>
      </c>
      <c r="M17" s="6" t="s">
        <v>20</v>
      </c>
      <c r="N17" s="6" t="str">
        <f>A3</f>
        <v>Marienberg 1</v>
      </c>
      <c r="O17" s="6">
        <v>4</v>
      </c>
      <c r="P17" s="6" t="s">
        <v>20</v>
      </c>
      <c r="Q17" s="6">
        <v>1</v>
      </c>
    </row>
    <row r="18" spans="1:17" x14ac:dyDescent="0.2">
      <c r="A18" s="5">
        <v>0.85486111111111096</v>
      </c>
      <c r="B18" s="3">
        <v>2</v>
      </c>
      <c r="C18" s="6" t="str">
        <f>C4</f>
        <v>Bergentheim 1</v>
      </c>
      <c r="D18" s="6" t="s">
        <v>20</v>
      </c>
      <c r="E18" s="6" t="str">
        <f>C7</f>
        <v>HHC 3</v>
      </c>
      <c r="F18" s="6">
        <v>6</v>
      </c>
      <c r="G18" s="6" t="s">
        <v>20</v>
      </c>
      <c r="H18" s="6">
        <v>1</v>
      </c>
      <c r="I18" s="7"/>
      <c r="J18" s="5">
        <v>0.85486111111111096</v>
      </c>
      <c r="K18" s="3">
        <v>2</v>
      </c>
      <c r="L18" s="6" t="str">
        <f>C6</f>
        <v>Hardenberg'85 1</v>
      </c>
      <c r="M18" s="6" t="s">
        <v>20</v>
      </c>
      <c r="N18" s="6" t="str">
        <f>C3</f>
        <v>Marienberg 2</v>
      </c>
      <c r="O18" s="6">
        <v>4</v>
      </c>
      <c r="P18" s="6" t="s">
        <v>20</v>
      </c>
      <c r="Q18" s="6">
        <v>3</v>
      </c>
    </row>
    <row r="19" spans="1:17" x14ac:dyDescent="0.2">
      <c r="A19" s="5">
        <v>0.86388888888888904</v>
      </c>
      <c r="B19" s="3">
        <v>1</v>
      </c>
      <c r="C19" s="6" t="str">
        <f>A4</f>
        <v>Marienberg 3</v>
      </c>
      <c r="D19" s="6" t="s">
        <v>20</v>
      </c>
      <c r="E19" s="6" t="str">
        <f>A6</f>
        <v>Bruchterveld 1</v>
      </c>
      <c r="F19" s="6">
        <v>2</v>
      </c>
      <c r="G19" s="6" t="s">
        <v>20</v>
      </c>
      <c r="H19" s="6">
        <v>2</v>
      </c>
      <c r="I19" s="7"/>
      <c r="J19" s="5">
        <v>0.86388888888888904</v>
      </c>
      <c r="K19" s="3">
        <v>1</v>
      </c>
      <c r="L19" s="6" t="str">
        <f>A5</f>
        <v>Bergentheim 2</v>
      </c>
      <c r="M19" s="6" t="s">
        <v>20</v>
      </c>
      <c r="N19" s="6" t="str">
        <f>A7</f>
        <v>De Weide 1</v>
      </c>
      <c r="O19" s="6">
        <v>1</v>
      </c>
      <c r="P19" s="6" t="s">
        <v>20</v>
      </c>
      <c r="Q19" s="6">
        <v>3</v>
      </c>
    </row>
    <row r="20" spans="1:17" x14ac:dyDescent="0.2">
      <c r="A20" s="5">
        <v>0.87291666666666601</v>
      </c>
      <c r="B20" s="3">
        <v>2</v>
      </c>
      <c r="C20" s="6" t="str">
        <f>C4</f>
        <v>Bergentheim 1</v>
      </c>
      <c r="D20" s="6" t="s">
        <v>20</v>
      </c>
      <c r="E20" s="6" t="str">
        <f>C6</f>
        <v>Hardenberg'85 1</v>
      </c>
      <c r="F20" s="6">
        <v>3</v>
      </c>
      <c r="G20" s="6" t="s">
        <v>20</v>
      </c>
      <c r="H20" s="6">
        <v>4</v>
      </c>
      <c r="I20" s="7"/>
      <c r="J20" s="5">
        <v>0.87291666666666601</v>
      </c>
      <c r="K20" s="3">
        <v>2</v>
      </c>
      <c r="L20" s="6" t="str">
        <f>C5</f>
        <v>Bruchterveld 2</v>
      </c>
      <c r="M20" s="6" t="s">
        <v>20</v>
      </c>
      <c r="N20" s="6" t="str">
        <f>C7</f>
        <v>HHC 3</v>
      </c>
      <c r="O20" s="6">
        <v>3</v>
      </c>
      <c r="P20" s="6" t="s">
        <v>20</v>
      </c>
      <c r="Q20" s="6">
        <v>1</v>
      </c>
    </row>
    <row r="22" spans="1:17" x14ac:dyDescent="0.2">
      <c r="A22" s="5">
        <v>0.88541666666666663</v>
      </c>
      <c r="B22" s="6"/>
      <c r="C22" s="8" t="s">
        <v>21</v>
      </c>
      <c r="D22" s="8"/>
      <c r="E22" s="8"/>
      <c r="J22" s="5">
        <v>0.88541666666666663</v>
      </c>
      <c r="K22" s="6"/>
      <c r="L22" s="10" t="s">
        <v>22</v>
      </c>
      <c r="M22" s="11"/>
      <c r="N22" s="12"/>
    </row>
    <row r="23" spans="1:17" x14ac:dyDescent="0.2">
      <c r="C23" s="9" t="s">
        <v>12</v>
      </c>
      <c r="D23" s="9" t="s">
        <v>20</v>
      </c>
      <c r="E23" s="9" t="s">
        <v>6</v>
      </c>
      <c r="F23" s="9">
        <v>6</v>
      </c>
      <c r="G23" s="9" t="s">
        <v>20</v>
      </c>
      <c r="H23" s="9">
        <v>3</v>
      </c>
      <c r="L23" s="6" t="s">
        <v>5</v>
      </c>
      <c r="M23" s="9" t="s">
        <v>20</v>
      </c>
      <c r="N23" s="9" t="s">
        <v>9</v>
      </c>
      <c r="O23" s="9">
        <v>3</v>
      </c>
      <c r="P23" s="9" t="s">
        <v>20</v>
      </c>
      <c r="Q23" s="9">
        <v>1</v>
      </c>
    </row>
  </sheetData>
  <mergeCells count="9">
    <mergeCell ref="L22:N22"/>
    <mergeCell ref="E2:L2"/>
    <mergeCell ref="E4:L4"/>
    <mergeCell ref="A9:H9"/>
    <mergeCell ref="J9:Q9"/>
    <mergeCell ref="C10:E10"/>
    <mergeCell ref="F10:H10"/>
    <mergeCell ref="L10:N10"/>
    <mergeCell ref="O10:Q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