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EB5C9B4D-127D-4376-9241-F500E90B8A12}" xr6:coauthVersionLast="47" xr6:coauthVersionMax="47" xr10:uidLastSave="{00000000-0000-0000-0000-000000000000}"/>
  <bookViews>
    <workbookView xWindow="-120" yWindow="-120" windowWidth="15600" windowHeight="11160" xr2:uid="{4EDB382D-D4BD-4BF6-AB14-9FD75AA653EE}"/>
  </bookViews>
  <sheets>
    <sheet name="Uitslagen" sheetId="1" r:id="rId1"/>
    <sheet name="Stan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2" l="1"/>
  <c r="Q15" i="2"/>
  <c r="R15" i="2"/>
  <c r="P16" i="2"/>
  <c r="Q16" i="2"/>
  <c r="R16" i="2"/>
  <c r="P9" i="2"/>
  <c r="Q9" i="2"/>
  <c r="R9" i="2"/>
  <c r="P13" i="2"/>
  <c r="Q13" i="2"/>
  <c r="R13" i="2"/>
  <c r="P12" i="2"/>
  <c r="Q12" i="2"/>
  <c r="R12" i="2"/>
  <c r="P20" i="2"/>
  <c r="Q20" i="2"/>
  <c r="R20" i="2"/>
  <c r="P11" i="2"/>
  <c r="Q11" i="2"/>
  <c r="R11" i="2"/>
  <c r="P7" i="2"/>
  <c r="Q7" i="2"/>
  <c r="R7" i="2"/>
  <c r="P10" i="2"/>
  <c r="Q10" i="2"/>
  <c r="R10" i="2"/>
  <c r="P5" i="2"/>
  <c r="Q5" i="2"/>
  <c r="R5" i="2"/>
  <c r="P19" i="2"/>
  <c r="Q19" i="2"/>
  <c r="R19" i="2"/>
  <c r="P4" i="2"/>
  <c r="Q4" i="2"/>
  <c r="R4" i="2"/>
  <c r="P18" i="2"/>
  <c r="Q18" i="2"/>
  <c r="R18" i="2"/>
  <c r="P22" i="2"/>
  <c r="Q22" i="2"/>
  <c r="R22" i="2"/>
  <c r="P6" i="2"/>
  <c r="Q6" i="2"/>
  <c r="R6" i="2"/>
  <c r="P21" i="2"/>
  <c r="Q21" i="2"/>
  <c r="R21" i="2"/>
  <c r="P8" i="2"/>
  <c r="Q8" i="2"/>
  <c r="R8" i="2"/>
  <c r="P17" i="2"/>
  <c r="Q17" i="2"/>
  <c r="R17" i="2"/>
  <c r="P14" i="2"/>
  <c r="Q14" i="2"/>
  <c r="R14" i="2"/>
  <c r="M32" i="1"/>
  <c r="K32" i="1"/>
  <c r="J32" i="1"/>
  <c r="E32" i="1"/>
  <c r="C32" i="1"/>
  <c r="M31" i="1"/>
  <c r="K31" i="1"/>
  <c r="J31" i="1"/>
  <c r="E31" i="1"/>
  <c r="C31" i="1"/>
  <c r="M30" i="1"/>
  <c r="K30" i="1"/>
  <c r="J30" i="1"/>
  <c r="E30" i="1"/>
  <c r="C30" i="1"/>
  <c r="M29" i="1"/>
  <c r="K29" i="1"/>
  <c r="J29" i="1"/>
  <c r="E29" i="1"/>
  <c r="C29" i="1"/>
  <c r="M28" i="1"/>
  <c r="K28" i="1"/>
  <c r="J28" i="1"/>
  <c r="E28" i="1"/>
  <c r="C28" i="1"/>
  <c r="M27" i="1"/>
  <c r="K27" i="1"/>
  <c r="J27" i="1"/>
  <c r="E27" i="1"/>
  <c r="C27" i="1"/>
  <c r="M26" i="1"/>
  <c r="K26" i="1"/>
  <c r="J26" i="1"/>
  <c r="E26" i="1"/>
  <c r="C26" i="1"/>
  <c r="M25" i="1"/>
  <c r="K25" i="1"/>
  <c r="J25" i="1"/>
  <c r="E25" i="1"/>
  <c r="C25" i="1"/>
  <c r="M24" i="1"/>
  <c r="K24" i="1"/>
  <c r="J24" i="1"/>
  <c r="E24" i="1"/>
  <c r="C24" i="1"/>
  <c r="M23" i="1"/>
  <c r="K23" i="1"/>
  <c r="J23" i="1"/>
  <c r="E23" i="1"/>
  <c r="C23" i="1"/>
  <c r="M22" i="1"/>
  <c r="K22" i="1"/>
  <c r="J22" i="1"/>
  <c r="E22" i="1"/>
  <c r="C22" i="1"/>
  <c r="M21" i="1"/>
  <c r="K21" i="1"/>
  <c r="J21" i="1"/>
  <c r="E21" i="1"/>
  <c r="C21" i="1"/>
  <c r="M20" i="1"/>
  <c r="K20" i="1"/>
  <c r="J20" i="1"/>
  <c r="E20" i="1"/>
  <c r="C20" i="1"/>
  <c r="M19" i="1"/>
  <c r="K19" i="1"/>
  <c r="J19" i="1"/>
  <c r="E19" i="1"/>
  <c r="C19" i="1"/>
  <c r="M18" i="1"/>
  <c r="K18" i="1"/>
  <c r="J18" i="1"/>
  <c r="E18" i="1"/>
  <c r="C18" i="1"/>
  <c r="M17" i="1"/>
  <c r="K17" i="1"/>
  <c r="J17" i="1"/>
  <c r="E17" i="1"/>
  <c r="C17" i="1"/>
  <c r="M16" i="1"/>
  <c r="K16" i="1"/>
  <c r="J16" i="1"/>
  <c r="E16" i="1"/>
  <c r="C16" i="1"/>
  <c r="M15" i="1"/>
  <c r="K15" i="1"/>
  <c r="J15" i="1"/>
  <c r="E15" i="1"/>
  <c r="C15" i="1"/>
  <c r="M14" i="1"/>
  <c r="K14" i="1"/>
  <c r="J14" i="1"/>
  <c r="E14" i="1"/>
  <c r="C14" i="1"/>
  <c r="S16" i="2" l="1"/>
  <c r="S17" i="2"/>
  <c r="S8" i="2"/>
  <c r="S22" i="2"/>
  <c r="S5" i="2"/>
  <c r="S21" i="2"/>
  <c r="S4" i="2"/>
  <c r="S7" i="2"/>
  <c r="S6" i="2"/>
  <c r="S19" i="2"/>
  <c r="S18" i="2"/>
  <c r="S10" i="2"/>
  <c r="S11" i="2"/>
  <c r="S20" i="2"/>
  <c r="S14" i="2"/>
  <c r="S15" i="2"/>
  <c r="S12" i="2"/>
  <c r="S13" i="2"/>
  <c r="S9" i="2"/>
</calcChain>
</file>

<file path=xl/sharedStrings.xml><?xml version="1.0" encoding="utf-8"?>
<sst xmlns="http://schemas.openxmlformats.org/spreadsheetml/2006/main" count="191" uniqueCount="58">
  <si>
    <t>Pullen 1</t>
  </si>
  <si>
    <t>v.d. Veen 3</t>
  </si>
  <si>
    <t>Bouwhuis 2</t>
  </si>
  <si>
    <t>Bouwhuis 1 (Han Bouwhuis)</t>
  </si>
  <si>
    <t>Bolks</t>
  </si>
  <si>
    <t>Pullen 2</t>
  </si>
  <si>
    <t>Veurink</t>
  </si>
  <si>
    <t>Bouwhuis 2 (Jorian Bouwhuis)</t>
  </si>
  <si>
    <t>Noeverman</t>
  </si>
  <si>
    <t>Gerrits</t>
  </si>
  <si>
    <t>Veltink</t>
  </si>
  <si>
    <t>Bouwhuis 3 (Eduard Bouwhuis)</t>
  </si>
  <si>
    <t>Willems</t>
  </si>
  <si>
    <t>Buitenhuis</t>
  </si>
  <si>
    <t>v.d. Veen 1</t>
  </si>
  <si>
    <t>v.d. Veen 1 (Beerzerweg )</t>
  </si>
  <si>
    <t xml:space="preserve">v.d. Veen 2 </t>
  </si>
  <si>
    <t>Lotterman</t>
  </si>
  <si>
    <t>Lamberink</t>
  </si>
  <si>
    <t>v.d. Veen 2 (Beerzerweg)</t>
  </si>
  <si>
    <t>Bouwhuis 3</t>
  </si>
  <si>
    <t>Hofsink</t>
  </si>
  <si>
    <t>v.d. Veen 3 (Liezenstraat)</t>
  </si>
  <si>
    <t>Bouwhuis 1</t>
  </si>
  <si>
    <t>de Lange</t>
  </si>
  <si>
    <t>WEDSTRIJDEN VELD 1</t>
  </si>
  <si>
    <t>WEDSTRIJDEN VELD 2</t>
  </si>
  <si>
    <t>Tijd</t>
  </si>
  <si>
    <t>Wedstrijd</t>
  </si>
  <si>
    <t>Uitslag</t>
  </si>
  <si>
    <t>-</t>
  </si>
  <si>
    <t>Nr 1</t>
  </si>
  <si>
    <t>Nr 8</t>
  </si>
  <si>
    <t>Nr 2</t>
  </si>
  <si>
    <t>Nr 7</t>
  </si>
  <si>
    <t>Nr 3</t>
  </si>
  <si>
    <t>Nr 6</t>
  </si>
  <si>
    <t>Nr 4</t>
  </si>
  <si>
    <t>Nr 5</t>
  </si>
  <si>
    <t>Winnaar 1/8</t>
  </si>
  <si>
    <t>Winnaar 4/5</t>
  </si>
  <si>
    <t>Winnaar 2/7</t>
  </si>
  <si>
    <t>Winnaar 3/6</t>
  </si>
  <si>
    <t>Finale</t>
  </si>
  <si>
    <t>3e en 4e plaats</t>
  </si>
  <si>
    <t>Programma Familieboarding toernooi</t>
  </si>
  <si>
    <t>V</t>
  </si>
  <si>
    <t>T</t>
  </si>
  <si>
    <t>P</t>
  </si>
  <si>
    <t>Doelsaldo</t>
  </si>
  <si>
    <t>Doel-punten voor</t>
  </si>
  <si>
    <t>Doel-punten tegen</t>
  </si>
  <si>
    <t>Totaal Punten</t>
  </si>
  <si>
    <t>v. d. Veen 1</t>
  </si>
  <si>
    <t>Gerrits*</t>
  </si>
  <si>
    <t>v.d. Veen 3*</t>
  </si>
  <si>
    <t>Pullen 2*</t>
  </si>
  <si>
    <t>Veurink*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</si>
</sst>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20" fontId="5" fillId="0" borderId="10" xfId="0" applyNumberFormat="1" applyFont="1" applyBorder="1"/>
    <xf numFmtId="0" fontId="5" fillId="0" borderId="11" xfId="0" applyFont="1" applyBorder="1" applyAlignment="1">
      <alignment horizontal="center"/>
    </xf>
    <xf numFmtId="0" fontId="5" fillId="0" borderId="0" xfId="0" applyFont="1"/>
    <xf numFmtId="20" fontId="5" fillId="0" borderId="13" xfId="0" applyNumberFormat="1" applyFont="1" applyBorder="1"/>
    <xf numFmtId="0" fontId="5" fillId="0" borderId="14" xfId="0" applyFont="1" applyBorder="1" applyAlignment="1">
      <alignment horizontal="center"/>
    </xf>
    <xf numFmtId="20" fontId="5" fillId="0" borderId="16" xfId="0" applyNumberFormat="1" applyFont="1" applyBorder="1"/>
    <xf numFmtId="0" fontId="5" fillId="0" borderId="17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3" fillId="0" borderId="14" xfId="0" applyFont="1" applyBorder="1"/>
    <xf numFmtId="0" fontId="2" fillId="0" borderId="20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20" fontId="7" fillId="0" borderId="10" xfId="0" applyNumberFormat="1" applyFont="1" applyBorder="1"/>
    <xf numFmtId="0" fontId="7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0" xfId="0" applyFont="1"/>
    <xf numFmtId="20" fontId="7" fillId="0" borderId="13" xfId="0" applyNumberFormat="1" applyFont="1" applyBorder="1"/>
    <xf numFmtId="0" fontId="7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3" xfId="0" applyFont="1" applyBorder="1"/>
    <xf numFmtId="0" fontId="7" fillId="0" borderId="16" xfId="0" applyFont="1" applyBorder="1"/>
    <xf numFmtId="0" fontId="7" fillId="0" borderId="17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0</xdr:rowOff>
    </xdr:from>
    <xdr:to>
      <xdr:col>2</xdr:col>
      <xdr:colOff>1158240</xdr:colOff>
      <xdr:row>1</xdr:row>
      <xdr:rowOff>868680</xdr:rowOff>
    </xdr:to>
    <xdr:pic>
      <xdr:nvPicPr>
        <xdr:cNvPr id="3" name="Afbeelding 2" descr="Pallegarste">
          <a:extLst>
            <a:ext uri="{FF2B5EF4-FFF2-40B4-BE49-F238E27FC236}">
              <a16:creationId xmlns:a16="http://schemas.microsoft.com/office/drawing/2014/main" id="{ED8F5EED-2529-353B-FF2C-A82DBC194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1714500" cy="868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251460</xdr:colOff>
      <xdr:row>1</xdr:row>
      <xdr:rowOff>0</xdr:rowOff>
    </xdr:from>
    <xdr:to>
      <xdr:col>14</xdr:col>
      <xdr:colOff>7620</xdr:colOff>
      <xdr:row>1</xdr:row>
      <xdr:rowOff>868680</xdr:rowOff>
    </xdr:to>
    <xdr:pic>
      <xdr:nvPicPr>
        <xdr:cNvPr id="5" name="Afbeelding 4" descr="Pallegarste">
          <a:extLst>
            <a:ext uri="{FF2B5EF4-FFF2-40B4-BE49-F238E27FC236}">
              <a16:creationId xmlns:a16="http://schemas.microsoft.com/office/drawing/2014/main" id="{EE314F9A-70A7-A90E-47B8-B27F638FE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2840" y="0"/>
          <a:ext cx="1714500" cy="868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7065E-FD0B-4588-AB43-273EDF5E723C}">
  <dimension ref="B1:S41"/>
  <sheetViews>
    <sheetView tabSelected="1" topLeftCell="A13" zoomScale="85" zoomScaleNormal="85" workbookViewId="0">
      <selection activeCell="C41" sqref="C41"/>
    </sheetView>
  </sheetViews>
  <sheetFormatPr defaultRowHeight="15" x14ac:dyDescent="0.25"/>
  <cols>
    <col min="1" max="1" width="15" customWidth="1"/>
    <col min="2" max="2" width="10.28515625" customWidth="1"/>
    <col min="3" max="3" width="19.140625" bestFit="1" customWidth="1"/>
    <col min="4" max="4" width="3.5703125" style="5" customWidth="1"/>
    <col min="5" max="5" width="19.7109375" bestFit="1" customWidth="1"/>
    <col min="7" max="7" width="3.85546875" customWidth="1"/>
    <col min="9" max="9" width="4.7109375" customWidth="1"/>
    <col min="11" max="11" width="16" bestFit="1" customWidth="1"/>
    <col min="12" max="12" width="1.5703125" bestFit="1" customWidth="1"/>
    <col min="13" max="13" width="19.7109375" bestFit="1" customWidth="1"/>
    <col min="15" max="15" width="1.7109375" bestFit="1" customWidth="1"/>
    <col min="17" max="17" width="5" customWidth="1"/>
    <col min="18" max="18" width="4.5703125" customWidth="1"/>
  </cols>
  <sheetData>
    <row r="1" spans="2:19" s="2" customFormat="1" ht="18.75" x14ac:dyDescent="0.3">
      <c r="O1" s="1"/>
      <c r="P1"/>
      <c r="S1"/>
    </row>
    <row r="2" spans="2:19" s="2" customFormat="1" ht="81" customHeight="1" x14ac:dyDescent="0.3">
      <c r="B2" s="55" t="s">
        <v>45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1"/>
    </row>
    <row r="3" spans="2:19" s="2" customFormat="1" ht="67.150000000000006" customHeight="1" x14ac:dyDescent="0.3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"/>
    </row>
    <row r="4" spans="2:19" s="2" customFormat="1" ht="18.75" x14ac:dyDescent="0.3">
      <c r="B4" s="3">
        <v>1</v>
      </c>
      <c r="C4" s="2" t="s">
        <v>0</v>
      </c>
      <c r="D4" s="3">
        <v>8</v>
      </c>
      <c r="E4" s="2" t="s">
        <v>1</v>
      </c>
      <c r="F4" s="3">
        <v>15</v>
      </c>
      <c r="G4" s="2" t="s">
        <v>2</v>
      </c>
      <c r="H4" s="4"/>
      <c r="I4" s="1"/>
      <c r="L4" s="16" t="s">
        <v>3</v>
      </c>
      <c r="O4" s="1"/>
    </row>
    <row r="5" spans="2:19" s="2" customFormat="1" ht="18.75" x14ac:dyDescent="0.3">
      <c r="B5" s="3">
        <v>2</v>
      </c>
      <c r="C5" s="2" t="s">
        <v>4</v>
      </c>
      <c r="D5" s="3">
        <v>9</v>
      </c>
      <c r="E5" s="2" t="s">
        <v>5</v>
      </c>
      <c r="F5" s="3">
        <v>16</v>
      </c>
      <c r="G5" s="2" t="s">
        <v>6</v>
      </c>
      <c r="H5" s="4"/>
      <c r="I5" s="1"/>
      <c r="L5" s="16" t="s">
        <v>7</v>
      </c>
      <c r="O5" s="1"/>
    </row>
    <row r="6" spans="2:19" s="2" customFormat="1" ht="18.75" x14ac:dyDescent="0.3">
      <c r="B6" s="3">
        <v>3</v>
      </c>
      <c r="C6" s="2" t="s">
        <v>8</v>
      </c>
      <c r="D6" s="3">
        <v>10</v>
      </c>
      <c r="E6" s="2" t="s">
        <v>9</v>
      </c>
      <c r="F6" s="3">
        <v>17</v>
      </c>
      <c r="G6" s="2" t="s">
        <v>10</v>
      </c>
      <c r="H6" s="1"/>
      <c r="L6" s="16" t="s">
        <v>11</v>
      </c>
      <c r="O6" s="1"/>
    </row>
    <row r="7" spans="2:19" s="2" customFormat="1" ht="18.75" x14ac:dyDescent="0.3">
      <c r="B7" s="3">
        <v>4</v>
      </c>
      <c r="C7" s="2" t="s">
        <v>12</v>
      </c>
      <c r="D7" s="3">
        <v>11</v>
      </c>
      <c r="E7" s="2" t="s">
        <v>13</v>
      </c>
      <c r="F7" s="3">
        <v>18</v>
      </c>
      <c r="G7" s="2" t="s">
        <v>14</v>
      </c>
      <c r="H7" s="1"/>
      <c r="L7" s="16" t="s">
        <v>15</v>
      </c>
      <c r="O7" s="1"/>
    </row>
    <row r="8" spans="2:19" s="2" customFormat="1" ht="18.75" x14ac:dyDescent="0.3">
      <c r="B8" s="3">
        <v>5</v>
      </c>
      <c r="C8" s="2" t="s">
        <v>16</v>
      </c>
      <c r="D8" s="3">
        <v>12</v>
      </c>
      <c r="E8" s="2" t="s">
        <v>17</v>
      </c>
      <c r="F8" s="3">
        <v>19</v>
      </c>
      <c r="G8" s="2" t="s">
        <v>18</v>
      </c>
      <c r="H8" s="1"/>
      <c r="L8" s="16" t="s">
        <v>19</v>
      </c>
      <c r="O8" s="1"/>
    </row>
    <row r="9" spans="2:19" s="2" customFormat="1" ht="18.75" x14ac:dyDescent="0.3">
      <c r="B9" s="3">
        <v>6</v>
      </c>
      <c r="C9" s="2" t="s">
        <v>20</v>
      </c>
      <c r="D9" s="3">
        <v>13</v>
      </c>
      <c r="E9" s="2" t="s">
        <v>21</v>
      </c>
      <c r="F9" s="3"/>
      <c r="G9" s="1"/>
      <c r="H9" s="1"/>
      <c r="L9" s="16" t="s">
        <v>22</v>
      </c>
      <c r="O9" s="1"/>
    </row>
    <row r="10" spans="2:19" s="2" customFormat="1" ht="18.75" x14ac:dyDescent="0.3">
      <c r="B10" s="3">
        <v>7</v>
      </c>
      <c r="C10" s="2" t="s">
        <v>23</v>
      </c>
      <c r="D10" s="3">
        <v>14</v>
      </c>
      <c r="E10" s="2" t="s">
        <v>24</v>
      </c>
      <c r="F10" s="3"/>
      <c r="G10" s="1"/>
      <c r="H10" s="1"/>
      <c r="K10" s="3"/>
      <c r="O10" s="1"/>
    </row>
    <row r="11" spans="2:19" ht="23.45" customHeight="1" thickBot="1" x14ac:dyDescent="0.3"/>
    <row r="12" spans="2:19" ht="18.75" thickBot="1" x14ac:dyDescent="0.3">
      <c r="B12" s="56" t="s">
        <v>25</v>
      </c>
      <c r="C12" s="57"/>
      <c r="D12" s="57"/>
      <c r="E12" s="57"/>
      <c r="F12" s="57"/>
      <c r="G12" s="57"/>
      <c r="H12" s="58"/>
      <c r="J12" s="56" t="s">
        <v>26</v>
      </c>
      <c r="K12" s="57"/>
      <c r="L12" s="57"/>
      <c r="M12" s="57"/>
      <c r="N12" s="57"/>
      <c r="O12" s="57"/>
      <c r="P12" s="58"/>
    </row>
    <row r="13" spans="2:19" ht="18.75" thickBot="1" x14ac:dyDescent="0.3">
      <c r="B13" s="6" t="s">
        <v>27</v>
      </c>
      <c r="C13" s="59" t="s">
        <v>28</v>
      </c>
      <c r="D13" s="59"/>
      <c r="E13" s="59"/>
      <c r="F13" s="59" t="s">
        <v>29</v>
      </c>
      <c r="G13" s="59"/>
      <c r="H13" s="60"/>
      <c r="J13" s="7" t="s">
        <v>27</v>
      </c>
      <c r="K13" s="61" t="s">
        <v>28</v>
      </c>
      <c r="L13" s="61"/>
      <c r="M13" s="61"/>
      <c r="N13" s="61" t="s">
        <v>29</v>
      </c>
      <c r="O13" s="61"/>
      <c r="P13" s="62"/>
    </row>
    <row r="14" spans="2:19" ht="15.75" x14ac:dyDescent="0.25">
      <c r="B14" s="8">
        <v>0.47916666666666669</v>
      </c>
      <c r="C14" s="9" t="str">
        <f>C4</f>
        <v>Pullen 1</v>
      </c>
      <c r="D14" s="9" t="s">
        <v>30</v>
      </c>
      <c r="E14" s="9" t="str">
        <f>C5</f>
        <v>Bolks</v>
      </c>
      <c r="F14" s="9">
        <v>3</v>
      </c>
      <c r="G14" s="9" t="s">
        <v>30</v>
      </c>
      <c r="H14" s="63">
        <v>1</v>
      </c>
      <c r="I14" s="10"/>
      <c r="J14" s="8">
        <f>B14</f>
        <v>0.47916666666666669</v>
      </c>
      <c r="K14" s="9" t="str">
        <f>C6</f>
        <v>Noeverman</v>
      </c>
      <c r="L14" s="9" t="s">
        <v>30</v>
      </c>
      <c r="M14" s="9" t="str">
        <f>C7</f>
        <v>Willems</v>
      </c>
      <c r="N14" s="9">
        <v>5</v>
      </c>
      <c r="O14" s="9" t="s">
        <v>30</v>
      </c>
      <c r="P14" s="63">
        <v>2</v>
      </c>
    </row>
    <row r="15" spans="2:19" ht="15.75" x14ac:dyDescent="0.25">
      <c r="B15" s="11">
        <v>0.48819444444444443</v>
      </c>
      <c r="C15" s="12" t="str">
        <f>C8</f>
        <v xml:space="preserve">v.d. Veen 2 </v>
      </c>
      <c r="D15" s="12" t="s">
        <v>30</v>
      </c>
      <c r="E15" s="12" t="str">
        <f>C9</f>
        <v>Bouwhuis 3</v>
      </c>
      <c r="F15" s="12">
        <v>2</v>
      </c>
      <c r="G15" s="12" t="s">
        <v>30</v>
      </c>
      <c r="H15" s="64">
        <v>3</v>
      </c>
      <c r="I15" s="10"/>
      <c r="J15" s="11">
        <f t="shared" ref="J15:J32" si="0">B15</f>
        <v>0.48819444444444443</v>
      </c>
      <c r="K15" s="12" t="str">
        <f>C10</f>
        <v>Bouwhuis 1</v>
      </c>
      <c r="L15" s="12" t="s">
        <v>30</v>
      </c>
      <c r="M15" s="12" t="str">
        <f>E4</f>
        <v>v.d. Veen 3</v>
      </c>
      <c r="N15" s="12">
        <v>1</v>
      </c>
      <c r="O15" s="12" t="s">
        <v>30</v>
      </c>
      <c r="P15" s="64">
        <v>2</v>
      </c>
    </row>
    <row r="16" spans="2:19" ht="15.75" x14ac:dyDescent="0.25">
      <c r="B16" s="11">
        <v>0.49722222222222201</v>
      </c>
      <c r="C16" s="12" t="str">
        <f>E5</f>
        <v>Pullen 2</v>
      </c>
      <c r="D16" s="12" t="s">
        <v>30</v>
      </c>
      <c r="E16" s="12" t="str">
        <f>E6</f>
        <v>Gerrits</v>
      </c>
      <c r="F16" s="12">
        <v>6</v>
      </c>
      <c r="G16" s="12" t="s">
        <v>30</v>
      </c>
      <c r="H16" s="64">
        <v>1</v>
      </c>
      <c r="I16" s="10"/>
      <c r="J16" s="11">
        <f t="shared" si="0"/>
        <v>0.49722222222222201</v>
      </c>
      <c r="K16" s="12" t="str">
        <f>E7</f>
        <v>Buitenhuis</v>
      </c>
      <c r="L16" s="12" t="s">
        <v>30</v>
      </c>
      <c r="M16" s="12" t="str">
        <f>E8</f>
        <v>Lotterman</v>
      </c>
      <c r="N16" s="12">
        <v>2</v>
      </c>
      <c r="O16" s="12" t="s">
        <v>30</v>
      </c>
      <c r="P16" s="64">
        <v>2</v>
      </c>
    </row>
    <row r="17" spans="2:16" ht="15.75" x14ac:dyDescent="0.25">
      <c r="B17" s="11">
        <v>0.50624999999999998</v>
      </c>
      <c r="C17" s="12" t="str">
        <f>E9</f>
        <v>Hofsink</v>
      </c>
      <c r="D17" s="12" t="s">
        <v>30</v>
      </c>
      <c r="E17" s="12" t="str">
        <f>E10</f>
        <v>de Lange</v>
      </c>
      <c r="F17" s="12">
        <v>4</v>
      </c>
      <c r="G17" s="12" t="s">
        <v>30</v>
      </c>
      <c r="H17" s="64">
        <v>0</v>
      </c>
      <c r="I17" s="10"/>
      <c r="J17" s="11">
        <f t="shared" si="0"/>
        <v>0.50624999999999998</v>
      </c>
      <c r="K17" s="12" t="str">
        <f>G4</f>
        <v>Bouwhuis 2</v>
      </c>
      <c r="L17" s="12" t="s">
        <v>30</v>
      </c>
      <c r="M17" s="12" t="str">
        <f>G5</f>
        <v>Veurink</v>
      </c>
      <c r="N17" s="12">
        <v>2</v>
      </c>
      <c r="O17" s="12" t="s">
        <v>30</v>
      </c>
      <c r="P17" s="64">
        <v>7</v>
      </c>
    </row>
    <row r="18" spans="2:16" ht="15.75" x14ac:dyDescent="0.25">
      <c r="B18" s="11">
        <v>0.51527777777777795</v>
      </c>
      <c r="C18" s="12" t="str">
        <f>G6</f>
        <v>Veltink</v>
      </c>
      <c r="D18" s="12" t="s">
        <v>30</v>
      </c>
      <c r="E18" s="12" t="str">
        <f>G7</f>
        <v>v.d. Veen 1</v>
      </c>
      <c r="F18" s="12">
        <v>3</v>
      </c>
      <c r="G18" s="12" t="s">
        <v>30</v>
      </c>
      <c r="H18" s="64">
        <v>9</v>
      </c>
      <c r="I18" s="10"/>
      <c r="J18" s="11">
        <f t="shared" si="0"/>
        <v>0.51527777777777795</v>
      </c>
      <c r="K18" s="12" t="str">
        <f>G8</f>
        <v>Lamberink</v>
      </c>
      <c r="L18" s="12" t="s">
        <v>30</v>
      </c>
      <c r="M18" s="12" t="str">
        <f>C4</f>
        <v>Pullen 1</v>
      </c>
      <c r="N18" s="12">
        <v>0</v>
      </c>
      <c r="O18" s="12" t="s">
        <v>30</v>
      </c>
      <c r="P18" s="64">
        <v>3</v>
      </c>
    </row>
    <row r="19" spans="2:16" ht="15.75" x14ac:dyDescent="0.25">
      <c r="B19" s="11">
        <v>0.52430555555555503</v>
      </c>
      <c r="C19" s="12" t="str">
        <f>C5</f>
        <v>Bolks</v>
      </c>
      <c r="D19" s="12" t="s">
        <v>30</v>
      </c>
      <c r="E19" s="12" t="str">
        <f>C8</f>
        <v xml:space="preserve">v.d. Veen 2 </v>
      </c>
      <c r="F19" s="12">
        <v>0</v>
      </c>
      <c r="G19" s="12" t="s">
        <v>30</v>
      </c>
      <c r="H19" s="64">
        <v>3</v>
      </c>
      <c r="I19" s="10"/>
      <c r="J19" s="11">
        <f t="shared" si="0"/>
        <v>0.52430555555555503</v>
      </c>
      <c r="K19" s="12" t="str">
        <f>C7</f>
        <v>Willems</v>
      </c>
      <c r="L19" s="12" t="s">
        <v>30</v>
      </c>
      <c r="M19" s="12" t="str">
        <f>E4</f>
        <v>v.d. Veen 3</v>
      </c>
      <c r="N19" s="12">
        <v>5</v>
      </c>
      <c r="O19" s="12" t="s">
        <v>30</v>
      </c>
      <c r="P19" s="64">
        <v>5</v>
      </c>
    </row>
    <row r="20" spans="2:16" ht="15.75" x14ac:dyDescent="0.25">
      <c r="B20" s="11">
        <v>0.53333333333333299</v>
      </c>
      <c r="C20" s="12" t="str">
        <f>C9</f>
        <v>Bouwhuis 3</v>
      </c>
      <c r="D20" s="12" t="s">
        <v>30</v>
      </c>
      <c r="E20" s="12" t="str">
        <f>C10</f>
        <v>Bouwhuis 1</v>
      </c>
      <c r="F20" s="12">
        <v>5</v>
      </c>
      <c r="G20" s="12" t="s">
        <v>30</v>
      </c>
      <c r="H20" s="64">
        <v>2</v>
      </c>
      <c r="I20" s="10"/>
      <c r="J20" s="11">
        <f t="shared" si="0"/>
        <v>0.53333333333333299</v>
      </c>
      <c r="K20" s="12" t="str">
        <f>E6</f>
        <v>Gerrits</v>
      </c>
      <c r="L20" s="12" t="s">
        <v>30</v>
      </c>
      <c r="M20" s="12" t="str">
        <f>C6</f>
        <v>Noeverman</v>
      </c>
      <c r="N20" s="12">
        <v>5</v>
      </c>
      <c r="O20" s="12" t="s">
        <v>30</v>
      </c>
      <c r="P20" s="64">
        <v>2</v>
      </c>
    </row>
    <row r="21" spans="2:16" ht="15.75" x14ac:dyDescent="0.25">
      <c r="B21" s="11">
        <v>0.54236111111111096</v>
      </c>
      <c r="C21" s="12" t="str">
        <f>E5</f>
        <v>Pullen 2</v>
      </c>
      <c r="D21" s="12" t="s">
        <v>30</v>
      </c>
      <c r="E21" s="12" t="str">
        <f>G5</f>
        <v>Veurink</v>
      </c>
      <c r="F21" s="12">
        <v>3</v>
      </c>
      <c r="G21" s="12" t="s">
        <v>30</v>
      </c>
      <c r="H21" s="64">
        <v>3</v>
      </c>
      <c r="I21" s="10"/>
      <c r="J21" s="11">
        <f t="shared" si="0"/>
        <v>0.54236111111111096</v>
      </c>
      <c r="K21" s="12" t="str">
        <f>E7</f>
        <v>Buitenhuis</v>
      </c>
      <c r="L21" s="12" t="s">
        <v>30</v>
      </c>
      <c r="M21" s="12" t="str">
        <f>G4</f>
        <v>Bouwhuis 2</v>
      </c>
      <c r="N21" s="12">
        <v>14</v>
      </c>
      <c r="O21" s="12" t="s">
        <v>30</v>
      </c>
      <c r="P21" s="64">
        <v>0</v>
      </c>
    </row>
    <row r="22" spans="2:16" ht="15.75" x14ac:dyDescent="0.25">
      <c r="B22" s="11">
        <v>0.55138888888888904</v>
      </c>
      <c r="C22" s="12" t="str">
        <f>E9</f>
        <v>Hofsink</v>
      </c>
      <c r="D22" s="12" t="s">
        <v>30</v>
      </c>
      <c r="E22" s="12" t="str">
        <f>G8</f>
        <v>Lamberink</v>
      </c>
      <c r="F22" s="12">
        <v>4</v>
      </c>
      <c r="G22" s="12" t="s">
        <v>30</v>
      </c>
      <c r="H22" s="64">
        <v>2</v>
      </c>
      <c r="I22" s="10"/>
      <c r="J22" s="11">
        <f t="shared" si="0"/>
        <v>0.55138888888888904</v>
      </c>
      <c r="K22" s="12" t="str">
        <f>E8</f>
        <v>Lotterman</v>
      </c>
      <c r="L22" s="12" t="s">
        <v>30</v>
      </c>
      <c r="M22" s="12" t="str">
        <f>G7</f>
        <v>v.d. Veen 1</v>
      </c>
      <c r="N22" s="12">
        <v>0</v>
      </c>
      <c r="O22" s="12" t="s">
        <v>30</v>
      </c>
      <c r="P22" s="64">
        <v>2</v>
      </c>
    </row>
    <row r="23" spans="2:16" ht="15.75" x14ac:dyDescent="0.25">
      <c r="B23" s="11">
        <v>0.56041666666666601</v>
      </c>
      <c r="C23" s="12" t="str">
        <f>E10</f>
        <v>de Lange</v>
      </c>
      <c r="D23" s="12" t="s">
        <v>30</v>
      </c>
      <c r="E23" s="12" t="str">
        <f>G6</f>
        <v>Veltink</v>
      </c>
      <c r="F23" s="12">
        <v>2</v>
      </c>
      <c r="G23" s="12" t="s">
        <v>30</v>
      </c>
      <c r="H23" s="64">
        <v>1</v>
      </c>
      <c r="I23" s="10"/>
      <c r="J23" s="11">
        <f t="shared" si="0"/>
        <v>0.56041666666666601</v>
      </c>
      <c r="K23" s="12" t="str">
        <f>C4</f>
        <v>Pullen 1</v>
      </c>
      <c r="L23" s="12" t="s">
        <v>30</v>
      </c>
      <c r="M23" s="12" t="str">
        <f>E4</f>
        <v>v.d. Veen 3</v>
      </c>
      <c r="N23" s="12">
        <v>2</v>
      </c>
      <c r="O23" s="12" t="s">
        <v>30</v>
      </c>
      <c r="P23" s="64">
        <v>6</v>
      </c>
    </row>
    <row r="24" spans="2:16" ht="15.75" x14ac:dyDescent="0.25">
      <c r="B24" s="11">
        <v>0.56944444444444398</v>
      </c>
      <c r="C24" s="12" t="str">
        <f>C5</f>
        <v>Bolks</v>
      </c>
      <c r="D24" s="12" t="s">
        <v>30</v>
      </c>
      <c r="E24" s="12" t="str">
        <f>C10</f>
        <v>Bouwhuis 1</v>
      </c>
      <c r="F24" s="12">
        <v>3</v>
      </c>
      <c r="G24" s="12" t="s">
        <v>30</v>
      </c>
      <c r="H24" s="64">
        <v>1</v>
      </c>
      <c r="I24" s="10"/>
      <c r="J24" s="11">
        <f t="shared" si="0"/>
        <v>0.56944444444444398</v>
      </c>
      <c r="K24" s="12" t="str">
        <f>C8</f>
        <v xml:space="preserve">v.d. Veen 2 </v>
      </c>
      <c r="L24" s="12" t="s">
        <v>30</v>
      </c>
      <c r="M24" s="12" t="str">
        <f>E6</f>
        <v>Gerrits</v>
      </c>
      <c r="N24" s="12">
        <v>0</v>
      </c>
      <c r="O24" s="12" t="s">
        <v>30</v>
      </c>
      <c r="P24" s="64">
        <v>1</v>
      </c>
    </row>
    <row r="25" spans="2:16" ht="15.75" x14ac:dyDescent="0.25">
      <c r="B25" s="11">
        <v>0.57847222222222205</v>
      </c>
      <c r="C25" s="12" t="str">
        <f>C7</f>
        <v>Willems</v>
      </c>
      <c r="D25" s="12" t="s">
        <v>30</v>
      </c>
      <c r="E25" s="12" t="str">
        <f>G5</f>
        <v>Veurink</v>
      </c>
      <c r="F25" s="12">
        <v>0</v>
      </c>
      <c r="G25" s="12" t="s">
        <v>30</v>
      </c>
      <c r="H25" s="64">
        <v>3</v>
      </c>
      <c r="I25" s="10"/>
      <c r="J25" s="11">
        <f t="shared" si="0"/>
        <v>0.57847222222222205</v>
      </c>
      <c r="K25" s="12" t="str">
        <f>C9</f>
        <v>Bouwhuis 3</v>
      </c>
      <c r="L25" s="12" t="s">
        <v>30</v>
      </c>
      <c r="M25" s="12" t="str">
        <f>C6</f>
        <v>Noeverman</v>
      </c>
      <c r="N25" s="12">
        <v>0</v>
      </c>
      <c r="O25" s="12" t="s">
        <v>30</v>
      </c>
      <c r="P25" s="64">
        <v>3</v>
      </c>
    </row>
    <row r="26" spans="2:16" ht="15.75" x14ac:dyDescent="0.25">
      <c r="B26" s="11">
        <v>0.58750000000000002</v>
      </c>
      <c r="C26" s="12" t="str">
        <f>E5</f>
        <v>Pullen 2</v>
      </c>
      <c r="D26" s="12" t="s">
        <v>30</v>
      </c>
      <c r="E26" s="12" t="str">
        <f>G8</f>
        <v>Lamberink</v>
      </c>
      <c r="F26" s="12">
        <v>6</v>
      </c>
      <c r="G26" s="12" t="s">
        <v>30</v>
      </c>
      <c r="H26" s="64">
        <v>5</v>
      </c>
      <c r="I26" s="10"/>
      <c r="J26" s="11">
        <f t="shared" si="0"/>
        <v>0.58750000000000002</v>
      </c>
      <c r="K26" s="12" t="str">
        <f>E7</f>
        <v>Buitenhuis</v>
      </c>
      <c r="L26" s="12" t="s">
        <v>30</v>
      </c>
      <c r="M26" s="12" t="str">
        <f>G6</f>
        <v>Veltink</v>
      </c>
      <c r="N26" s="12">
        <v>4</v>
      </c>
      <c r="O26" s="12" t="s">
        <v>30</v>
      </c>
      <c r="P26" s="64">
        <v>0</v>
      </c>
    </row>
    <row r="27" spans="2:16" ht="15.75" x14ac:dyDescent="0.25">
      <c r="B27" s="11">
        <v>0.59652777777777799</v>
      </c>
      <c r="C27" s="12" t="str">
        <f>E8</f>
        <v>Lotterman</v>
      </c>
      <c r="D27" s="12" t="s">
        <v>30</v>
      </c>
      <c r="E27" s="12" t="str">
        <f>C4</f>
        <v>Pullen 1</v>
      </c>
      <c r="F27" s="12">
        <v>0</v>
      </c>
      <c r="G27" s="12" t="s">
        <v>30</v>
      </c>
      <c r="H27" s="64">
        <v>3</v>
      </c>
      <c r="I27" s="10"/>
      <c r="J27" s="11">
        <f t="shared" si="0"/>
        <v>0.59652777777777799</v>
      </c>
      <c r="K27" s="12" t="str">
        <f>G4</f>
        <v>Bouwhuis 2</v>
      </c>
      <c r="L27" s="12" t="s">
        <v>30</v>
      </c>
      <c r="M27" s="12" t="str">
        <f>G7</f>
        <v>v.d. Veen 1</v>
      </c>
      <c r="N27" s="12">
        <v>2</v>
      </c>
      <c r="O27" s="12" t="s">
        <v>30</v>
      </c>
      <c r="P27" s="64">
        <v>5</v>
      </c>
    </row>
    <row r="28" spans="2:16" ht="15.75" x14ac:dyDescent="0.25">
      <c r="B28" s="11">
        <v>0.60555555555555496</v>
      </c>
      <c r="C28" s="12" t="str">
        <f>E9</f>
        <v>Hofsink</v>
      </c>
      <c r="D28" s="12" t="s">
        <v>30</v>
      </c>
      <c r="E28" s="12" t="str">
        <f>E4</f>
        <v>v.d. Veen 3</v>
      </c>
      <c r="F28" s="12">
        <v>3</v>
      </c>
      <c r="G28" s="12" t="s">
        <v>30</v>
      </c>
      <c r="H28" s="64">
        <v>2</v>
      </c>
      <c r="I28" s="10"/>
      <c r="J28" s="11">
        <f t="shared" si="0"/>
        <v>0.60555555555555496</v>
      </c>
      <c r="K28" s="12" t="str">
        <f>E10</f>
        <v>de Lange</v>
      </c>
      <c r="L28" s="12" t="s">
        <v>30</v>
      </c>
      <c r="M28" s="12" t="str">
        <f>C5</f>
        <v>Bolks</v>
      </c>
      <c r="N28" s="12">
        <v>2</v>
      </c>
      <c r="O28" s="12" t="s">
        <v>30</v>
      </c>
      <c r="P28" s="64">
        <v>8</v>
      </c>
    </row>
    <row r="29" spans="2:16" ht="15.75" x14ac:dyDescent="0.25">
      <c r="B29" s="11">
        <v>0.61458333333333304</v>
      </c>
      <c r="C29" s="12" t="str">
        <f>C10</f>
        <v>Bouwhuis 1</v>
      </c>
      <c r="D29" s="12" t="s">
        <v>30</v>
      </c>
      <c r="E29" s="12" t="str">
        <f>G5</f>
        <v>Veurink</v>
      </c>
      <c r="F29" s="12">
        <v>2</v>
      </c>
      <c r="G29" s="12" t="s">
        <v>30</v>
      </c>
      <c r="H29" s="64">
        <v>7</v>
      </c>
      <c r="I29" s="10"/>
      <c r="J29" s="11">
        <f t="shared" si="0"/>
        <v>0.61458333333333304</v>
      </c>
      <c r="K29" s="12" t="str">
        <f>C8</f>
        <v xml:space="preserve">v.d. Veen 2 </v>
      </c>
      <c r="L29" s="12" t="s">
        <v>30</v>
      </c>
      <c r="M29" s="12" t="str">
        <f>E7</f>
        <v>Buitenhuis</v>
      </c>
      <c r="N29" s="12">
        <v>1</v>
      </c>
      <c r="O29" s="12" t="s">
        <v>30</v>
      </c>
      <c r="P29" s="64">
        <v>2</v>
      </c>
    </row>
    <row r="30" spans="2:16" ht="15.75" x14ac:dyDescent="0.25">
      <c r="B30" s="11">
        <v>0.62361111111111101</v>
      </c>
      <c r="C30" s="12" t="str">
        <f>C9</f>
        <v>Bouwhuis 3</v>
      </c>
      <c r="D30" s="12" t="s">
        <v>30</v>
      </c>
      <c r="E30" s="12" t="str">
        <f>E5</f>
        <v>Pullen 2</v>
      </c>
      <c r="F30" s="12">
        <v>1</v>
      </c>
      <c r="G30" s="12" t="s">
        <v>30</v>
      </c>
      <c r="H30" s="64">
        <v>7</v>
      </c>
      <c r="I30" s="10"/>
      <c r="J30" s="11">
        <f t="shared" si="0"/>
        <v>0.62361111111111101</v>
      </c>
      <c r="K30" s="12" t="str">
        <f>E6</f>
        <v>Gerrits</v>
      </c>
      <c r="L30" s="12" t="s">
        <v>30</v>
      </c>
      <c r="M30" s="12" t="str">
        <f>G7</f>
        <v>v.d. Veen 1</v>
      </c>
      <c r="N30" s="12">
        <v>5</v>
      </c>
      <c r="O30" s="12" t="s">
        <v>30</v>
      </c>
      <c r="P30" s="64">
        <v>2</v>
      </c>
    </row>
    <row r="31" spans="2:16" ht="15.75" x14ac:dyDescent="0.25">
      <c r="B31" s="11">
        <v>0.63263888888888897</v>
      </c>
      <c r="C31" s="12" t="str">
        <f>C6</f>
        <v>Noeverman</v>
      </c>
      <c r="D31" s="12" t="s">
        <v>30</v>
      </c>
      <c r="E31" s="12" t="str">
        <f>E8</f>
        <v>Lotterman</v>
      </c>
      <c r="F31" s="70">
        <v>3</v>
      </c>
      <c r="G31" s="12" t="s">
        <v>30</v>
      </c>
      <c r="H31" s="71">
        <v>3</v>
      </c>
      <c r="J31" s="11">
        <f t="shared" si="0"/>
        <v>0.63263888888888897</v>
      </c>
      <c r="K31" s="12" t="str">
        <f>C7</f>
        <v>Willems</v>
      </c>
      <c r="L31" s="12" t="s">
        <v>30</v>
      </c>
      <c r="M31" s="12" t="str">
        <f>G4</f>
        <v>Bouwhuis 2</v>
      </c>
      <c r="N31" s="12">
        <v>10</v>
      </c>
      <c r="O31" s="12" t="s">
        <v>30</v>
      </c>
      <c r="P31" s="64">
        <v>2</v>
      </c>
    </row>
    <row r="32" spans="2:16" ht="16.5" thickBot="1" x14ac:dyDescent="0.3">
      <c r="B32" s="13">
        <v>0.64166666666666605</v>
      </c>
      <c r="C32" s="14" t="str">
        <f>E9</f>
        <v>Hofsink</v>
      </c>
      <c r="D32" s="14" t="s">
        <v>30</v>
      </c>
      <c r="E32" s="14" t="str">
        <f>G6</f>
        <v>Veltink</v>
      </c>
      <c r="F32" s="72">
        <v>7</v>
      </c>
      <c r="G32" s="14" t="s">
        <v>30</v>
      </c>
      <c r="H32" s="73">
        <v>0</v>
      </c>
      <c r="J32" s="13">
        <f t="shared" si="0"/>
        <v>0.64166666666666605</v>
      </c>
      <c r="K32" s="14" t="str">
        <f>E10</f>
        <v>de Lange</v>
      </c>
      <c r="L32" s="14" t="s">
        <v>30</v>
      </c>
      <c r="M32" s="14" t="str">
        <f>G8</f>
        <v>Lamberink</v>
      </c>
      <c r="N32" s="14">
        <v>3</v>
      </c>
      <c r="O32" s="14" t="s">
        <v>30</v>
      </c>
      <c r="P32" s="78">
        <v>5</v>
      </c>
    </row>
    <row r="33" spans="2:16" ht="16.5" thickBot="1" x14ac:dyDescent="0.3">
      <c r="F33" s="74"/>
      <c r="G33" s="74"/>
      <c r="H33" s="74"/>
      <c r="L33" s="5"/>
      <c r="N33" s="79"/>
      <c r="O33" s="79"/>
      <c r="P33" s="79"/>
    </row>
    <row r="34" spans="2:16" ht="15.75" x14ac:dyDescent="0.25">
      <c r="B34" s="41">
        <v>0.65625</v>
      </c>
      <c r="C34" s="42" t="s">
        <v>31</v>
      </c>
      <c r="D34" s="43"/>
      <c r="E34" s="42" t="s">
        <v>32</v>
      </c>
      <c r="F34" s="42"/>
      <c r="G34" s="43"/>
      <c r="H34" s="44"/>
      <c r="I34" s="45"/>
      <c r="J34" s="41">
        <v>0.65625</v>
      </c>
      <c r="K34" s="42" t="s">
        <v>33</v>
      </c>
      <c r="L34" s="43"/>
      <c r="M34" s="42" t="s">
        <v>34</v>
      </c>
      <c r="N34" s="43"/>
      <c r="O34" s="43"/>
      <c r="P34" s="75"/>
    </row>
    <row r="35" spans="2:16" ht="15.75" x14ac:dyDescent="0.25">
      <c r="B35" s="46"/>
      <c r="C35" s="47" t="s">
        <v>21</v>
      </c>
      <c r="D35" s="48" t="s">
        <v>30</v>
      </c>
      <c r="E35" s="47" t="s">
        <v>55</v>
      </c>
      <c r="F35" s="47">
        <v>4</v>
      </c>
      <c r="G35" s="48" t="s">
        <v>30</v>
      </c>
      <c r="H35" s="49">
        <v>7</v>
      </c>
      <c r="I35" s="45"/>
      <c r="J35" s="46"/>
      <c r="K35" s="47" t="s">
        <v>13</v>
      </c>
      <c r="L35" s="48" t="s">
        <v>30</v>
      </c>
      <c r="M35" s="47" t="s">
        <v>54</v>
      </c>
      <c r="N35" s="48">
        <v>1</v>
      </c>
      <c r="O35" s="48" t="s">
        <v>30</v>
      </c>
      <c r="P35" s="76">
        <v>1</v>
      </c>
    </row>
    <row r="36" spans="2:16" ht="15.75" x14ac:dyDescent="0.25">
      <c r="B36" s="46">
        <v>0.66666666666666663</v>
      </c>
      <c r="C36" s="47" t="s">
        <v>35</v>
      </c>
      <c r="D36" s="48"/>
      <c r="E36" s="47" t="s">
        <v>36</v>
      </c>
      <c r="F36" s="47"/>
      <c r="G36" s="48"/>
      <c r="H36" s="49"/>
      <c r="I36" s="45"/>
      <c r="J36" s="46">
        <v>0.66666666666666663</v>
      </c>
      <c r="K36" s="47" t="s">
        <v>37</v>
      </c>
      <c r="L36" s="48"/>
      <c r="M36" s="47" t="s">
        <v>38</v>
      </c>
      <c r="N36" s="48"/>
      <c r="O36" s="48"/>
      <c r="P36" s="76"/>
    </row>
    <row r="37" spans="2:16" ht="15.75" x14ac:dyDescent="0.25">
      <c r="B37" s="50"/>
      <c r="C37" s="47" t="s">
        <v>57</v>
      </c>
      <c r="D37" s="48" t="s">
        <v>30</v>
      </c>
      <c r="E37" s="47" t="s">
        <v>0</v>
      </c>
      <c r="F37" s="47">
        <v>7</v>
      </c>
      <c r="G37" s="48" t="s">
        <v>30</v>
      </c>
      <c r="H37" s="49">
        <v>6</v>
      </c>
      <c r="I37" s="45"/>
      <c r="J37" s="50"/>
      <c r="K37" s="47" t="s">
        <v>56</v>
      </c>
      <c r="L37" s="48" t="s">
        <v>30</v>
      </c>
      <c r="M37" s="47" t="s">
        <v>53</v>
      </c>
      <c r="N37" s="48">
        <v>4</v>
      </c>
      <c r="O37" s="48" t="s">
        <v>30</v>
      </c>
      <c r="P37" s="76">
        <v>4</v>
      </c>
    </row>
    <row r="38" spans="2:16" ht="15.75" x14ac:dyDescent="0.25">
      <c r="B38" s="46">
        <v>0.68055555555555547</v>
      </c>
      <c r="C38" s="47" t="s">
        <v>39</v>
      </c>
      <c r="D38" s="48"/>
      <c r="E38" s="47" t="s">
        <v>40</v>
      </c>
      <c r="F38" s="47"/>
      <c r="G38" s="48"/>
      <c r="H38" s="49"/>
      <c r="I38" s="45"/>
      <c r="J38" s="46">
        <v>0.68055555555555547</v>
      </c>
      <c r="K38" s="47" t="s">
        <v>41</v>
      </c>
      <c r="L38" s="48"/>
      <c r="M38" s="47" t="s">
        <v>42</v>
      </c>
      <c r="N38" s="48"/>
      <c r="O38" s="48"/>
      <c r="P38" s="76"/>
    </row>
    <row r="39" spans="2:16" ht="15.75" x14ac:dyDescent="0.25">
      <c r="B39" s="50"/>
      <c r="C39" s="47" t="s">
        <v>1</v>
      </c>
      <c r="D39" s="48" t="s">
        <v>30</v>
      </c>
      <c r="E39" s="47" t="s">
        <v>56</v>
      </c>
      <c r="F39" s="47">
        <v>1</v>
      </c>
      <c r="G39" s="48" t="s">
        <v>30</v>
      </c>
      <c r="H39" s="49">
        <v>2</v>
      </c>
      <c r="I39" s="45"/>
      <c r="J39" s="50"/>
      <c r="K39" s="47" t="s">
        <v>9</v>
      </c>
      <c r="L39" s="48" t="s">
        <v>30</v>
      </c>
      <c r="M39" s="47" t="s">
        <v>57</v>
      </c>
      <c r="N39" s="48">
        <v>3</v>
      </c>
      <c r="O39" s="48" t="s">
        <v>30</v>
      </c>
      <c r="P39" s="76">
        <v>5</v>
      </c>
    </row>
    <row r="40" spans="2:16" ht="15.75" x14ac:dyDescent="0.25">
      <c r="B40" s="46">
        <v>0.69444444444444453</v>
      </c>
      <c r="C40" s="47" t="s">
        <v>43</v>
      </c>
      <c r="D40" s="47"/>
      <c r="E40" s="47"/>
      <c r="F40" s="47"/>
      <c r="G40" s="47"/>
      <c r="H40" s="49"/>
      <c r="I40" s="45"/>
      <c r="J40" s="46">
        <v>0.69444444444444453</v>
      </c>
      <c r="K40" s="47" t="s">
        <v>44</v>
      </c>
      <c r="L40" s="47"/>
      <c r="M40" s="47"/>
      <c r="N40" s="48"/>
      <c r="O40" s="48"/>
      <c r="P40" s="76"/>
    </row>
    <row r="41" spans="2:16" ht="16.5" thickBot="1" x14ac:dyDescent="0.3">
      <c r="B41" s="51"/>
      <c r="C41" s="52" t="s">
        <v>6</v>
      </c>
      <c r="D41" s="53" t="s">
        <v>30</v>
      </c>
      <c r="E41" s="52" t="s">
        <v>5</v>
      </c>
      <c r="F41" s="52">
        <v>5</v>
      </c>
      <c r="G41" s="53" t="s">
        <v>30</v>
      </c>
      <c r="H41" s="54">
        <v>4</v>
      </c>
      <c r="I41" s="45"/>
      <c r="J41" s="51"/>
      <c r="K41" s="52" t="s">
        <v>1</v>
      </c>
      <c r="L41" s="53" t="s">
        <v>30</v>
      </c>
      <c r="M41" s="52" t="s">
        <v>54</v>
      </c>
      <c r="N41" s="53">
        <v>0</v>
      </c>
      <c r="O41" s="53" t="s">
        <v>30</v>
      </c>
      <c r="P41" s="77">
        <v>6</v>
      </c>
    </row>
  </sheetData>
  <mergeCells count="7">
    <mergeCell ref="B2:N2"/>
    <mergeCell ref="B12:H12"/>
    <mergeCell ref="J12:P12"/>
    <mergeCell ref="C13:E13"/>
    <mergeCell ref="F13:H13"/>
    <mergeCell ref="K13:M13"/>
    <mergeCell ref="N13:P13"/>
  </mergeCells>
  <pageMargins left="0.7" right="0.7" top="0.75" bottom="0.75" header="0.3" footer="0.3"/>
  <pageSetup paperSize="9" orientation="portrait" horizontalDpi="4294967293" verticalDpi="0" r:id="rId1"/>
  <ignoredErrors>
    <ignoredError sqref="M1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E2412-391A-4DAD-893F-AFE627ECE7CB}">
  <dimension ref="B2:S22"/>
  <sheetViews>
    <sheetView zoomScale="80" zoomScaleNormal="80" workbookViewId="0">
      <selection activeCell="B3" sqref="B3:S22"/>
    </sheetView>
  </sheetViews>
  <sheetFormatPr defaultRowHeight="15" x14ac:dyDescent="0.25"/>
  <cols>
    <col min="1" max="1" width="3.140625" customWidth="1"/>
    <col min="2" max="2" width="4.140625" bestFit="1" customWidth="1"/>
    <col min="3" max="3" width="14.42578125" bestFit="1" customWidth="1"/>
    <col min="19" max="19" width="11.5703125" bestFit="1" customWidth="1"/>
  </cols>
  <sheetData>
    <row r="2" spans="2:19" ht="15.75" thickBot="1" x14ac:dyDescent="0.3"/>
    <row r="3" spans="2:19" s="4" customFormat="1" ht="75.75" thickBot="1" x14ac:dyDescent="0.35">
      <c r="D3" s="19" t="s">
        <v>46</v>
      </c>
      <c r="E3" s="20" t="s">
        <v>47</v>
      </c>
      <c r="F3" s="20" t="s">
        <v>48</v>
      </c>
      <c r="G3" s="20" t="s">
        <v>46</v>
      </c>
      <c r="H3" s="20" t="s">
        <v>47</v>
      </c>
      <c r="I3" s="20" t="s">
        <v>48</v>
      </c>
      <c r="J3" s="20" t="s">
        <v>46</v>
      </c>
      <c r="K3" s="20" t="s">
        <v>47</v>
      </c>
      <c r="L3" s="20" t="s">
        <v>48</v>
      </c>
      <c r="M3" s="20" t="s">
        <v>46</v>
      </c>
      <c r="N3" s="20" t="s">
        <v>47</v>
      </c>
      <c r="O3" s="20" t="s">
        <v>48</v>
      </c>
      <c r="P3" s="39" t="s">
        <v>50</v>
      </c>
      <c r="Q3" s="39" t="s">
        <v>51</v>
      </c>
      <c r="R3" s="65" t="s">
        <v>52</v>
      </c>
      <c r="S3" s="40" t="s">
        <v>49</v>
      </c>
    </row>
    <row r="4" spans="2:19" ht="20.25" customHeight="1" x14ac:dyDescent="0.3">
      <c r="B4" s="17">
        <v>1</v>
      </c>
      <c r="C4" s="18" t="s">
        <v>21</v>
      </c>
      <c r="D4" s="21">
        <v>4</v>
      </c>
      <c r="E4" s="22">
        <v>0</v>
      </c>
      <c r="F4" s="23">
        <v>3</v>
      </c>
      <c r="G4" s="21">
        <v>4</v>
      </c>
      <c r="H4" s="22">
        <v>2</v>
      </c>
      <c r="I4" s="23">
        <v>3</v>
      </c>
      <c r="J4" s="21">
        <v>3</v>
      </c>
      <c r="K4" s="22">
        <v>2</v>
      </c>
      <c r="L4" s="23">
        <v>3</v>
      </c>
      <c r="M4" s="21">
        <v>7</v>
      </c>
      <c r="N4" s="22">
        <v>0</v>
      </c>
      <c r="O4" s="23">
        <v>3</v>
      </c>
      <c r="P4" s="24">
        <f>D4+G4+J4+M4</f>
        <v>18</v>
      </c>
      <c r="Q4" s="25">
        <f>E4+H4+K4+N4</f>
        <v>4</v>
      </c>
      <c r="R4" s="68">
        <f>F4+I4+L4+O4</f>
        <v>12</v>
      </c>
      <c r="S4" s="38">
        <f>P4-Q4</f>
        <v>14</v>
      </c>
    </row>
    <row r="5" spans="2:19" ht="20.25" customHeight="1" x14ac:dyDescent="0.3">
      <c r="B5" s="17">
        <v>2</v>
      </c>
      <c r="C5" s="18" t="s">
        <v>13</v>
      </c>
      <c r="D5" s="26">
        <v>2</v>
      </c>
      <c r="E5" s="27">
        <v>2</v>
      </c>
      <c r="F5" s="28">
        <v>1</v>
      </c>
      <c r="G5" s="26">
        <v>14</v>
      </c>
      <c r="H5" s="27">
        <v>0</v>
      </c>
      <c r="I5" s="28">
        <v>3</v>
      </c>
      <c r="J5" s="26">
        <v>4</v>
      </c>
      <c r="K5" s="27">
        <v>0</v>
      </c>
      <c r="L5" s="28">
        <v>3</v>
      </c>
      <c r="M5" s="26">
        <v>2</v>
      </c>
      <c r="N5" s="27">
        <v>1</v>
      </c>
      <c r="O5" s="28">
        <v>3</v>
      </c>
      <c r="P5" s="29">
        <f>D5+G5+J5+M5</f>
        <v>22</v>
      </c>
      <c r="Q5" s="30">
        <f>E5+H5+K5+N5</f>
        <v>3</v>
      </c>
      <c r="R5" s="69">
        <f>F5+I5+L5+O5</f>
        <v>10</v>
      </c>
      <c r="S5" s="36">
        <f>P5-Q5</f>
        <v>19</v>
      </c>
    </row>
    <row r="6" spans="2:19" ht="20.25" customHeight="1" x14ac:dyDescent="0.3">
      <c r="B6" s="17">
        <v>3</v>
      </c>
      <c r="C6" s="18" t="s">
        <v>6</v>
      </c>
      <c r="D6" s="26">
        <v>7</v>
      </c>
      <c r="E6" s="27">
        <v>2</v>
      </c>
      <c r="F6" s="28">
        <v>3</v>
      </c>
      <c r="G6" s="26">
        <v>3</v>
      </c>
      <c r="H6" s="27">
        <v>3</v>
      </c>
      <c r="I6" s="28">
        <v>1</v>
      </c>
      <c r="J6" s="26">
        <v>3</v>
      </c>
      <c r="K6" s="27">
        <v>0</v>
      </c>
      <c r="L6" s="28">
        <v>3</v>
      </c>
      <c r="M6" s="26">
        <v>7</v>
      </c>
      <c r="N6" s="27">
        <v>2</v>
      </c>
      <c r="O6" s="28">
        <v>3</v>
      </c>
      <c r="P6" s="29">
        <f>D6+G6+J6+M6</f>
        <v>20</v>
      </c>
      <c r="Q6" s="30">
        <f>E6+H6+K6+N6</f>
        <v>7</v>
      </c>
      <c r="R6" s="69">
        <f>F6+I6+L6+O6</f>
        <v>10</v>
      </c>
      <c r="S6" s="36">
        <f>P6-Q6</f>
        <v>13</v>
      </c>
    </row>
    <row r="7" spans="2:19" ht="20.25" customHeight="1" x14ac:dyDescent="0.3">
      <c r="B7" s="17">
        <v>4</v>
      </c>
      <c r="C7" s="18" t="s">
        <v>5</v>
      </c>
      <c r="D7" s="26">
        <v>6</v>
      </c>
      <c r="E7" s="27">
        <v>1</v>
      </c>
      <c r="F7" s="28">
        <v>3</v>
      </c>
      <c r="G7" s="26">
        <v>3</v>
      </c>
      <c r="H7" s="27">
        <v>3</v>
      </c>
      <c r="I7" s="28">
        <v>1</v>
      </c>
      <c r="J7" s="26">
        <v>6</v>
      </c>
      <c r="K7" s="27">
        <v>5</v>
      </c>
      <c r="L7" s="28">
        <v>3</v>
      </c>
      <c r="M7" s="26">
        <v>7</v>
      </c>
      <c r="N7" s="27">
        <v>1</v>
      </c>
      <c r="O7" s="28">
        <v>3</v>
      </c>
      <c r="P7" s="29">
        <f>D7+G7+J7+M7</f>
        <v>22</v>
      </c>
      <c r="Q7" s="30">
        <f>E7+H7+K7+N7</f>
        <v>10</v>
      </c>
      <c r="R7" s="69">
        <f>F7+I7+L7+O7</f>
        <v>10</v>
      </c>
      <c r="S7" s="36">
        <f>P7-Q7</f>
        <v>12</v>
      </c>
    </row>
    <row r="8" spans="2:19" ht="20.25" customHeight="1" x14ac:dyDescent="0.3">
      <c r="B8" s="17">
        <v>5</v>
      </c>
      <c r="C8" s="18" t="s">
        <v>14</v>
      </c>
      <c r="D8" s="26">
        <v>9</v>
      </c>
      <c r="E8" s="27">
        <v>3</v>
      </c>
      <c r="F8" s="28">
        <v>3</v>
      </c>
      <c r="G8" s="26">
        <v>2</v>
      </c>
      <c r="H8" s="27">
        <v>0</v>
      </c>
      <c r="I8" s="28">
        <v>3</v>
      </c>
      <c r="J8" s="26">
        <v>5</v>
      </c>
      <c r="K8" s="27">
        <v>2</v>
      </c>
      <c r="L8" s="28">
        <v>3</v>
      </c>
      <c r="M8" s="26">
        <v>2</v>
      </c>
      <c r="N8" s="27">
        <v>5</v>
      </c>
      <c r="O8" s="28">
        <v>0</v>
      </c>
      <c r="P8" s="29">
        <f>D8+G8+J8+M8</f>
        <v>18</v>
      </c>
      <c r="Q8" s="30">
        <f>E8+H8+K8+N8</f>
        <v>10</v>
      </c>
      <c r="R8" s="69">
        <f>F8+I8+L8+O8</f>
        <v>9</v>
      </c>
      <c r="S8" s="36">
        <f>P8-Q8</f>
        <v>8</v>
      </c>
    </row>
    <row r="9" spans="2:19" ht="20.25" customHeight="1" x14ac:dyDescent="0.3">
      <c r="B9" s="17">
        <v>6</v>
      </c>
      <c r="C9" s="18" t="s">
        <v>0</v>
      </c>
      <c r="D9" s="26">
        <v>3</v>
      </c>
      <c r="E9" s="27">
        <v>1</v>
      </c>
      <c r="F9" s="28">
        <v>3</v>
      </c>
      <c r="G9" s="26">
        <v>3</v>
      </c>
      <c r="H9" s="27">
        <v>0</v>
      </c>
      <c r="I9" s="28">
        <v>3</v>
      </c>
      <c r="J9" s="26">
        <v>2</v>
      </c>
      <c r="K9" s="27">
        <v>6</v>
      </c>
      <c r="L9" s="28">
        <v>0</v>
      </c>
      <c r="M9" s="26">
        <v>3</v>
      </c>
      <c r="N9" s="27">
        <v>0</v>
      </c>
      <c r="O9" s="28">
        <v>3</v>
      </c>
      <c r="P9" s="29">
        <f>D9+G9+J9+M9</f>
        <v>11</v>
      </c>
      <c r="Q9" s="30">
        <f>E9+H9+K9+N9</f>
        <v>7</v>
      </c>
      <c r="R9" s="69">
        <f>F9+I9+L9+O9</f>
        <v>9</v>
      </c>
      <c r="S9" s="36">
        <f>P9-Q9</f>
        <v>4</v>
      </c>
    </row>
    <row r="10" spans="2:19" ht="20.25" customHeight="1" x14ac:dyDescent="0.3">
      <c r="B10" s="17">
        <v>7</v>
      </c>
      <c r="C10" s="18" t="s">
        <v>9</v>
      </c>
      <c r="D10" s="26">
        <v>1</v>
      </c>
      <c r="E10" s="27">
        <v>6</v>
      </c>
      <c r="F10" s="28">
        <v>0</v>
      </c>
      <c r="G10" s="26">
        <v>5</v>
      </c>
      <c r="H10" s="27">
        <v>2</v>
      </c>
      <c r="I10" s="28">
        <v>3</v>
      </c>
      <c r="J10" s="26">
        <v>1</v>
      </c>
      <c r="K10" s="27">
        <v>0</v>
      </c>
      <c r="L10" s="28">
        <v>3</v>
      </c>
      <c r="M10" s="26">
        <v>5</v>
      </c>
      <c r="N10" s="27">
        <v>2</v>
      </c>
      <c r="O10" s="28">
        <v>3</v>
      </c>
      <c r="P10" s="29">
        <f>D10+G10+J10+M10</f>
        <v>12</v>
      </c>
      <c r="Q10" s="30">
        <f>E10+H10+K10+N10</f>
        <v>10</v>
      </c>
      <c r="R10" s="69">
        <f>F10+I10+L10+O10</f>
        <v>9</v>
      </c>
      <c r="S10" s="36">
        <f>P10-Q10</f>
        <v>2</v>
      </c>
    </row>
    <row r="11" spans="2:19" ht="20.25" customHeight="1" x14ac:dyDescent="0.3">
      <c r="B11" s="17">
        <v>8</v>
      </c>
      <c r="C11" s="18" t="s">
        <v>1</v>
      </c>
      <c r="D11" s="26">
        <v>2</v>
      </c>
      <c r="E11" s="27">
        <v>1</v>
      </c>
      <c r="F11" s="28">
        <v>3</v>
      </c>
      <c r="G11" s="26">
        <v>5</v>
      </c>
      <c r="H11" s="27">
        <v>5</v>
      </c>
      <c r="I11" s="28">
        <v>1</v>
      </c>
      <c r="J11" s="26">
        <v>6</v>
      </c>
      <c r="K11" s="27">
        <v>2</v>
      </c>
      <c r="L11" s="28">
        <v>3</v>
      </c>
      <c r="M11" s="26">
        <v>2</v>
      </c>
      <c r="N11" s="27">
        <v>3</v>
      </c>
      <c r="O11" s="28">
        <v>0</v>
      </c>
      <c r="P11" s="29">
        <f>D11+G11+J11+M11</f>
        <v>15</v>
      </c>
      <c r="Q11" s="30">
        <f>E11+H11+K11+N11</f>
        <v>11</v>
      </c>
      <c r="R11" s="69">
        <f>F11+I11+L11+O11</f>
        <v>7</v>
      </c>
      <c r="S11" s="36">
        <f>P11-Q11</f>
        <v>4</v>
      </c>
    </row>
    <row r="12" spans="2:19" ht="20.25" customHeight="1" x14ac:dyDescent="0.3">
      <c r="B12" s="17">
        <v>9</v>
      </c>
      <c r="C12" s="18" t="s">
        <v>8</v>
      </c>
      <c r="D12" s="26">
        <v>5</v>
      </c>
      <c r="E12" s="27">
        <v>2</v>
      </c>
      <c r="F12" s="28">
        <v>3</v>
      </c>
      <c r="G12" s="26">
        <v>2</v>
      </c>
      <c r="H12" s="27">
        <v>5</v>
      </c>
      <c r="I12" s="28">
        <v>0</v>
      </c>
      <c r="J12" s="26">
        <v>3</v>
      </c>
      <c r="K12" s="27">
        <v>0</v>
      </c>
      <c r="L12" s="28">
        <v>3</v>
      </c>
      <c r="M12" s="26">
        <v>3</v>
      </c>
      <c r="N12" s="27">
        <v>3</v>
      </c>
      <c r="O12" s="28">
        <v>1</v>
      </c>
      <c r="P12" s="29">
        <f>D12+G12+J12+M12</f>
        <v>13</v>
      </c>
      <c r="Q12" s="30">
        <f>E12+H12+K12+N12</f>
        <v>10</v>
      </c>
      <c r="R12" s="66">
        <f>F12+I12+L12+O12</f>
        <v>7</v>
      </c>
      <c r="S12" s="36">
        <f>P12-Q12</f>
        <v>3</v>
      </c>
    </row>
    <row r="13" spans="2:19" ht="20.25" customHeight="1" x14ac:dyDescent="0.3">
      <c r="B13" s="17">
        <v>10</v>
      </c>
      <c r="C13" s="18" t="s">
        <v>4</v>
      </c>
      <c r="D13" s="26">
        <v>1</v>
      </c>
      <c r="E13" s="27">
        <v>3</v>
      </c>
      <c r="F13" s="28">
        <v>0</v>
      </c>
      <c r="G13" s="26">
        <v>0</v>
      </c>
      <c r="H13" s="27">
        <v>3</v>
      </c>
      <c r="I13" s="28">
        <v>0</v>
      </c>
      <c r="J13" s="26">
        <v>3</v>
      </c>
      <c r="K13" s="27">
        <v>1</v>
      </c>
      <c r="L13" s="28">
        <v>3</v>
      </c>
      <c r="M13" s="26">
        <v>8</v>
      </c>
      <c r="N13" s="27">
        <v>2</v>
      </c>
      <c r="O13" s="28">
        <v>3</v>
      </c>
      <c r="P13" s="29">
        <f>D13+G13+J13+M13</f>
        <v>12</v>
      </c>
      <c r="Q13" s="30">
        <f>E13+H13+K13+N13</f>
        <v>9</v>
      </c>
      <c r="R13" s="66">
        <f>F13+I13+L13+O13</f>
        <v>6</v>
      </c>
      <c r="S13" s="36">
        <f>P13-Q13</f>
        <v>3</v>
      </c>
    </row>
    <row r="14" spans="2:19" ht="20.25" customHeight="1" x14ac:dyDescent="0.3">
      <c r="B14" s="17">
        <v>11</v>
      </c>
      <c r="C14" s="18" t="s">
        <v>20</v>
      </c>
      <c r="D14" s="26">
        <v>3</v>
      </c>
      <c r="E14" s="27">
        <v>2</v>
      </c>
      <c r="F14" s="28">
        <v>3</v>
      </c>
      <c r="G14" s="26">
        <v>6</v>
      </c>
      <c r="H14" s="27">
        <v>2</v>
      </c>
      <c r="I14" s="28">
        <v>3</v>
      </c>
      <c r="J14" s="26">
        <v>0</v>
      </c>
      <c r="K14" s="27">
        <v>3</v>
      </c>
      <c r="L14" s="28">
        <v>0</v>
      </c>
      <c r="M14" s="26">
        <v>1</v>
      </c>
      <c r="N14" s="27">
        <v>7</v>
      </c>
      <c r="O14" s="28">
        <v>0</v>
      </c>
      <c r="P14" s="29">
        <f>D14+G14+J14+M14</f>
        <v>10</v>
      </c>
      <c r="Q14" s="30">
        <f>E14+H14+K14+N14</f>
        <v>14</v>
      </c>
      <c r="R14" s="66">
        <f>F14+I14+L14+O14</f>
        <v>6</v>
      </c>
      <c r="S14" s="36">
        <f>P14-Q14</f>
        <v>-4</v>
      </c>
    </row>
    <row r="15" spans="2:19" ht="20.25" customHeight="1" x14ac:dyDescent="0.3">
      <c r="B15" s="17">
        <v>12</v>
      </c>
      <c r="C15" s="18" t="s">
        <v>12</v>
      </c>
      <c r="D15" s="26">
        <v>2</v>
      </c>
      <c r="E15" s="27">
        <v>5</v>
      </c>
      <c r="F15" s="28">
        <v>0</v>
      </c>
      <c r="G15" s="26">
        <v>5</v>
      </c>
      <c r="H15" s="27">
        <v>5</v>
      </c>
      <c r="I15" s="28">
        <v>1</v>
      </c>
      <c r="J15" s="26">
        <v>0</v>
      </c>
      <c r="K15" s="27">
        <v>3</v>
      </c>
      <c r="L15" s="28">
        <v>0</v>
      </c>
      <c r="M15" s="26">
        <v>10</v>
      </c>
      <c r="N15" s="27">
        <v>2</v>
      </c>
      <c r="O15" s="28">
        <v>3</v>
      </c>
      <c r="P15" s="29">
        <f>D15+G15+J15+M15</f>
        <v>17</v>
      </c>
      <c r="Q15" s="30">
        <f>E15+H15+K15+N15</f>
        <v>15</v>
      </c>
      <c r="R15" s="66">
        <f>F15+I15+L15+O15</f>
        <v>4</v>
      </c>
      <c r="S15" s="36">
        <f>P15-Q15</f>
        <v>2</v>
      </c>
    </row>
    <row r="16" spans="2:19" ht="20.25" customHeight="1" x14ac:dyDescent="0.3">
      <c r="B16" s="17">
        <v>13</v>
      </c>
      <c r="C16" s="18" t="s">
        <v>16</v>
      </c>
      <c r="D16" s="26">
        <v>2</v>
      </c>
      <c r="E16" s="27">
        <v>3</v>
      </c>
      <c r="F16" s="28">
        <v>0</v>
      </c>
      <c r="G16" s="26">
        <v>3</v>
      </c>
      <c r="H16" s="27">
        <v>0</v>
      </c>
      <c r="I16" s="28">
        <v>3</v>
      </c>
      <c r="J16" s="26">
        <v>0</v>
      </c>
      <c r="K16" s="27">
        <v>1</v>
      </c>
      <c r="L16" s="28">
        <v>0</v>
      </c>
      <c r="M16" s="26">
        <v>1</v>
      </c>
      <c r="N16" s="27">
        <v>2</v>
      </c>
      <c r="O16" s="28">
        <v>0</v>
      </c>
      <c r="P16" s="29">
        <f>D16+G16+J16+M16</f>
        <v>6</v>
      </c>
      <c r="Q16" s="30">
        <f>E16+H16+K16+N16</f>
        <v>6</v>
      </c>
      <c r="R16" s="66">
        <f>F16+I16+L16+O16</f>
        <v>3</v>
      </c>
      <c r="S16" s="36">
        <f>P16-Q16</f>
        <v>0</v>
      </c>
    </row>
    <row r="17" spans="2:19" ht="20.25" customHeight="1" x14ac:dyDescent="0.3">
      <c r="B17" s="17">
        <v>14</v>
      </c>
      <c r="C17" s="18" t="s">
        <v>18</v>
      </c>
      <c r="D17" s="26">
        <v>0</v>
      </c>
      <c r="E17" s="27">
        <v>3</v>
      </c>
      <c r="F17" s="28">
        <v>0</v>
      </c>
      <c r="G17" s="26">
        <v>2</v>
      </c>
      <c r="H17" s="27">
        <v>4</v>
      </c>
      <c r="I17" s="28">
        <v>0</v>
      </c>
      <c r="J17" s="26">
        <v>5</v>
      </c>
      <c r="K17" s="27">
        <v>6</v>
      </c>
      <c r="L17" s="28">
        <v>0</v>
      </c>
      <c r="M17" s="26">
        <v>5</v>
      </c>
      <c r="N17" s="27">
        <v>3</v>
      </c>
      <c r="O17" s="28">
        <v>3</v>
      </c>
      <c r="P17" s="29">
        <f>D17+G17+J17+M17</f>
        <v>12</v>
      </c>
      <c r="Q17" s="30">
        <f>E17+H17+K17+N17</f>
        <v>16</v>
      </c>
      <c r="R17" s="66">
        <f>F17+I17+L17+O17</f>
        <v>3</v>
      </c>
      <c r="S17" s="36">
        <f>P17-Q17</f>
        <v>-4</v>
      </c>
    </row>
    <row r="18" spans="2:19" ht="20.25" customHeight="1" x14ac:dyDescent="0.3">
      <c r="B18" s="17">
        <v>15</v>
      </c>
      <c r="C18" s="18" t="s">
        <v>24</v>
      </c>
      <c r="D18" s="26">
        <v>0</v>
      </c>
      <c r="E18" s="27">
        <v>4</v>
      </c>
      <c r="F18" s="28">
        <v>0</v>
      </c>
      <c r="G18" s="26">
        <v>2</v>
      </c>
      <c r="H18" s="27">
        <v>1</v>
      </c>
      <c r="I18" s="28">
        <v>3</v>
      </c>
      <c r="J18" s="26">
        <v>2</v>
      </c>
      <c r="K18" s="27">
        <v>8</v>
      </c>
      <c r="L18" s="28">
        <v>0</v>
      </c>
      <c r="M18" s="26">
        <v>3</v>
      </c>
      <c r="N18" s="27">
        <v>5</v>
      </c>
      <c r="O18" s="28">
        <v>0</v>
      </c>
      <c r="P18" s="29">
        <f>D18+G18+J18+M18</f>
        <v>7</v>
      </c>
      <c r="Q18" s="30">
        <f>E18+H18+K18+N18</f>
        <v>18</v>
      </c>
      <c r="R18" s="66">
        <f>F18+I18+L18+O18</f>
        <v>3</v>
      </c>
      <c r="S18" s="36">
        <f>P18-Q18</f>
        <v>-11</v>
      </c>
    </row>
    <row r="19" spans="2:19" ht="20.25" customHeight="1" x14ac:dyDescent="0.3">
      <c r="B19" s="17">
        <v>16</v>
      </c>
      <c r="C19" s="18" t="s">
        <v>17</v>
      </c>
      <c r="D19" s="26">
        <v>2</v>
      </c>
      <c r="E19" s="27">
        <v>2</v>
      </c>
      <c r="F19" s="28">
        <v>1</v>
      </c>
      <c r="G19" s="26">
        <v>0</v>
      </c>
      <c r="H19" s="27">
        <v>2</v>
      </c>
      <c r="I19" s="28">
        <v>0</v>
      </c>
      <c r="J19" s="26">
        <v>0</v>
      </c>
      <c r="K19" s="27">
        <v>3</v>
      </c>
      <c r="L19" s="28">
        <v>0</v>
      </c>
      <c r="M19" s="26">
        <v>3</v>
      </c>
      <c r="N19" s="27">
        <v>3</v>
      </c>
      <c r="O19" s="28">
        <v>1</v>
      </c>
      <c r="P19" s="29">
        <f>D19+G19+J19+M19</f>
        <v>5</v>
      </c>
      <c r="Q19" s="30">
        <f>E19+H19+K19+N19</f>
        <v>10</v>
      </c>
      <c r="R19" s="66">
        <f>F19+I19+L19+O19</f>
        <v>2</v>
      </c>
      <c r="S19" s="36">
        <f>P19-Q19</f>
        <v>-5</v>
      </c>
    </row>
    <row r="20" spans="2:19" ht="20.25" customHeight="1" x14ac:dyDescent="0.3">
      <c r="B20" s="17">
        <v>17</v>
      </c>
      <c r="C20" s="18" t="s">
        <v>23</v>
      </c>
      <c r="D20" s="26">
        <v>1</v>
      </c>
      <c r="E20" s="27">
        <v>2</v>
      </c>
      <c r="F20" s="28">
        <v>0</v>
      </c>
      <c r="G20" s="26">
        <v>2</v>
      </c>
      <c r="H20" s="27">
        <v>6</v>
      </c>
      <c r="I20" s="28">
        <v>0</v>
      </c>
      <c r="J20" s="26">
        <v>1</v>
      </c>
      <c r="K20" s="27">
        <v>3</v>
      </c>
      <c r="L20" s="28">
        <v>0</v>
      </c>
      <c r="M20" s="26">
        <v>2</v>
      </c>
      <c r="N20" s="27">
        <v>7</v>
      </c>
      <c r="O20" s="28">
        <v>0</v>
      </c>
      <c r="P20" s="29">
        <f>D20+G20+J20+M20</f>
        <v>6</v>
      </c>
      <c r="Q20" s="30">
        <f>E20+H20+K20+N20</f>
        <v>18</v>
      </c>
      <c r="R20" s="66">
        <f>F20+I20+L20+O20</f>
        <v>0</v>
      </c>
      <c r="S20" s="36">
        <f>P20-Q20</f>
        <v>-12</v>
      </c>
    </row>
    <row r="21" spans="2:19" ht="20.25" customHeight="1" x14ac:dyDescent="0.3">
      <c r="B21" s="17">
        <v>18</v>
      </c>
      <c r="C21" s="18" t="s">
        <v>10</v>
      </c>
      <c r="D21" s="26">
        <v>3</v>
      </c>
      <c r="E21" s="27">
        <v>9</v>
      </c>
      <c r="F21" s="28">
        <v>0</v>
      </c>
      <c r="G21" s="26">
        <v>1</v>
      </c>
      <c r="H21" s="27">
        <v>2</v>
      </c>
      <c r="I21" s="28">
        <v>0</v>
      </c>
      <c r="J21" s="26">
        <v>0</v>
      </c>
      <c r="K21" s="27">
        <v>4</v>
      </c>
      <c r="L21" s="28">
        <v>0</v>
      </c>
      <c r="M21" s="26">
        <v>0</v>
      </c>
      <c r="N21" s="27">
        <v>7</v>
      </c>
      <c r="O21" s="28">
        <v>0</v>
      </c>
      <c r="P21" s="29">
        <f>D21+G21+J21+M21</f>
        <v>4</v>
      </c>
      <c r="Q21" s="30">
        <f>E21+H21+K21+N21</f>
        <v>22</v>
      </c>
      <c r="R21" s="66">
        <f>F21+I21+L21+O21</f>
        <v>0</v>
      </c>
      <c r="S21" s="36">
        <f>P21-Q21</f>
        <v>-18</v>
      </c>
    </row>
    <row r="22" spans="2:19" ht="20.25" customHeight="1" thickBot="1" x14ac:dyDescent="0.35">
      <c r="B22" s="17">
        <v>19</v>
      </c>
      <c r="C22" s="18" t="s">
        <v>2</v>
      </c>
      <c r="D22" s="31">
        <v>2</v>
      </c>
      <c r="E22" s="32">
        <v>7</v>
      </c>
      <c r="F22" s="33">
        <v>0</v>
      </c>
      <c r="G22" s="31">
        <v>0</v>
      </c>
      <c r="H22" s="32">
        <v>14</v>
      </c>
      <c r="I22" s="33">
        <v>0</v>
      </c>
      <c r="J22" s="31">
        <v>2</v>
      </c>
      <c r="K22" s="32">
        <v>5</v>
      </c>
      <c r="L22" s="33">
        <v>0</v>
      </c>
      <c r="M22" s="31">
        <v>2</v>
      </c>
      <c r="N22" s="32">
        <v>10</v>
      </c>
      <c r="O22" s="33">
        <v>0</v>
      </c>
      <c r="P22" s="34">
        <f>D22+G22+J22+M22</f>
        <v>6</v>
      </c>
      <c r="Q22" s="35">
        <f>E22+H22+K22+N22</f>
        <v>36</v>
      </c>
      <c r="R22" s="67">
        <f>F22+I22+L22+O22</f>
        <v>0</v>
      </c>
      <c r="S22" s="37">
        <f>P22-Q22</f>
        <v>-30</v>
      </c>
    </row>
  </sheetData>
  <sortState xmlns:xlrd2="http://schemas.microsoft.com/office/spreadsheetml/2017/richdata2" ref="C4:S22">
    <sortCondition descending="1" ref="R4:R22"/>
    <sortCondition descending="1" ref="S4:S22"/>
    <sortCondition descending="1" ref="P4:P2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Uitslagen</vt:lpstr>
      <vt:lpstr>Stand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pullen e</dc:creator>
  <cp:lastModifiedBy>Administrator</cp:lastModifiedBy>
  <dcterms:created xsi:type="dcterms:W3CDTF">2023-05-24T19:52:17Z</dcterms:created>
  <dcterms:modified xsi:type="dcterms:W3CDTF">2023-05-29T15:21:35Z</dcterms:modified>
</cp:coreProperties>
</file>