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8_{73955604-A36B-432E-B85B-63C479BEBF60}" xr6:coauthVersionLast="47" xr6:coauthVersionMax="47" xr10:uidLastSave="{00000000-0000-0000-0000-000000000000}"/>
  <bookViews>
    <workbookView xWindow="-108" yWindow="-108" windowWidth="24792" windowHeight="14856" xr2:uid="{47F86ADB-BFF7-4EDA-BEF0-70BC2D7C745E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37" i="1" l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A237" i="1" s="1"/>
  <c r="D237" i="1"/>
  <c r="C237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A236" i="1" s="1"/>
  <c r="D236" i="1"/>
  <c r="C236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A235" i="1" s="1"/>
  <c r="D235" i="1"/>
  <c r="C235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A234" i="1" s="1"/>
  <c r="D234" i="1"/>
  <c r="C234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A233" i="1" s="1"/>
  <c r="D233" i="1"/>
  <c r="C233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A232" i="1" s="1"/>
  <c r="D232" i="1"/>
  <c r="C232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A231" i="1" s="1"/>
  <c r="D231" i="1"/>
  <c r="C231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A230" i="1" s="1"/>
  <c r="D230" i="1"/>
  <c r="C230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A229" i="1" s="1"/>
  <c r="D229" i="1"/>
  <c r="C229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A228" i="1" s="1"/>
  <c r="D228" i="1"/>
  <c r="C228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A227" i="1" s="1"/>
  <c r="D227" i="1"/>
  <c r="C227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A226" i="1" s="1"/>
  <c r="D226" i="1"/>
  <c r="C226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A225" i="1" s="1"/>
  <c r="D225" i="1"/>
  <c r="C225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A224" i="1" s="1"/>
  <c r="D224" i="1"/>
  <c r="C224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A223" i="1" s="1"/>
  <c r="D223" i="1"/>
  <c r="C223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A222" i="1" s="1"/>
  <c r="D222" i="1"/>
  <c r="C222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A221" i="1" s="1"/>
  <c r="D221" i="1"/>
  <c r="C221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AA220" i="1" s="1"/>
  <c r="D220" i="1"/>
  <c r="C220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AA219" i="1" s="1"/>
  <c r="D219" i="1"/>
  <c r="C219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AA218" i="1" s="1"/>
  <c r="D218" i="1"/>
  <c r="C218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AA217" i="1" s="1"/>
  <c r="D217" i="1"/>
  <c r="C217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AA216" i="1" s="1"/>
  <c r="D216" i="1"/>
  <c r="C216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AA215" i="1" s="1"/>
  <c r="D215" i="1"/>
  <c r="C215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AA214" i="1" s="1"/>
  <c r="D214" i="1"/>
  <c r="C214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AA213" i="1" s="1"/>
  <c r="D213" i="1"/>
  <c r="C213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AA212" i="1" s="1"/>
  <c r="D212" i="1"/>
  <c r="C212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AA211" i="1" s="1"/>
  <c r="D211" i="1"/>
  <c r="C211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AA210" i="1" s="1"/>
  <c r="D210" i="1"/>
  <c r="C210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AA209" i="1" s="1"/>
  <c r="D209" i="1"/>
  <c r="C209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AA208" i="1" s="1"/>
  <c r="D208" i="1"/>
  <c r="C208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AA207" i="1" s="1"/>
  <c r="D207" i="1"/>
  <c r="C207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AA206" i="1" s="1"/>
  <c r="D206" i="1"/>
  <c r="C206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A205" i="1" s="1"/>
  <c r="D205" i="1"/>
  <c r="C205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A204" i="1" s="1"/>
  <c r="D204" i="1"/>
  <c r="C204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A203" i="1" s="1"/>
  <c r="D203" i="1"/>
  <c r="C203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A202" i="1" s="1"/>
  <c r="D202" i="1"/>
  <c r="C202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A201" i="1" s="1"/>
  <c r="D201" i="1"/>
  <c r="C201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A200" i="1" s="1"/>
  <c r="D200" i="1"/>
  <c r="C200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A199" i="1" s="1"/>
  <c r="D199" i="1"/>
  <c r="C199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A198" i="1" s="1"/>
  <c r="D198" i="1"/>
  <c r="C198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A197" i="1" s="1"/>
  <c r="D197" i="1"/>
  <c r="C197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A196" i="1" s="1"/>
  <c r="D196" i="1"/>
  <c r="C196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A195" i="1" s="1"/>
  <c r="D195" i="1"/>
  <c r="C195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A194" i="1" s="1"/>
  <c r="D194" i="1"/>
  <c r="C194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A193" i="1" s="1"/>
  <c r="D193" i="1"/>
  <c r="C193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A192" i="1" s="1"/>
  <c r="D192" i="1"/>
  <c r="C192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A191" i="1" s="1"/>
  <c r="D191" i="1"/>
  <c r="C191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A190" i="1" s="1"/>
  <c r="D190" i="1"/>
  <c r="C190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A189" i="1" s="1"/>
  <c r="D189" i="1"/>
  <c r="C189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A188" i="1" s="1"/>
  <c r="D188" i="1"/>
  <c r="C188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A187" i="1" s="1"/>
  <c r="D187" i="1"/>
  <c r="C187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AA186" i="1" s="1"/>
  <c r="D186" i="1"/>
  <c r="C186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AA185" i="1" s="1"/>
  <c r="D185" i="1"/>
  <c r="C185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AA184" i="1" s="1"/>
  <c r="D184" i="1"/>
  <c r="C184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AA183" i="1" s="1"/>
  <c r="D183" i="1"/>
  <c r="C183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AA182" i="1" s="1"/>
  <c r="D182" i="1"/>
  <c r="C182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A181" i="1" s="1"/>
  <c r="D181" i="1"/>
  <c r="C181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AA180" i="1" s="1"/>
  <c r="D180" i="1"/>
  <c r="C180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AA179" i="1" s="1"/>
  <c r="D179" i="1"/>
  <c r="C179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AA178" i="1" s="1"/>
  <c r="D178" i="1"/>
  <c r="C178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AA177" i="1" s="1"/>
  <c r="D177" i="1"/>
  <c r="C177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AA176" i="1" s="1"/>
  <c r="D176" i="1"/>
  <c r="C176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AA175" i="1" s="1"/>
  <c r="D175" i="1"/>
  <c r="C175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AA174" i="1" s="1"/>
  <c r="D174" i="1"/>
  <c r="C174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AA173" i="1" s="1"/>
  <c r="D173" i="1"/>
  <c r="C173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A172" i="1" s="1"/>
  <c r="D172" i="1"/>
  <c r="C172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A171" i="1" s="1"/>
  <c r="D171" i="1"/>
  <c r="C171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A170" i="1" s="1"/>
  <c r="D170" i="1"/>
  <c r="C170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A169" i="1" s="1"/>
  <c r="D169" i="1"/>
  <c r="C169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A168" i="1" s="1"/>
  <c r="D168" i="1"/>
  <c r="C168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A167" i="1" s="1"/>
  <c r="D167" i="1"/>
  <c r="C167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A166" i="1" s="1"/>
  <c r="D166" i="1"/>
  <c r="C166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A165" i="1" s="1"/>
  <c r="D165" i="1"/>
  <c r="C165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A164" i="1" s="1"/>
  <c r="D164" i="1"/>
  <c r="C164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A163" i="1" s="1"/>
  <c r="D163" i="1"/>
  <c r="C163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A162" i="1" s="1"/>
  <c r="D162" i="1"/>
  <c r="C162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A161" i="1" s="1"/>
  <c r="D161" i="1"/>
  <c r="C161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A160" i="1" s="1"/>
  <c r="D160" i="1"/>
  <c r="C160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A159" i="1" s="1"/>
  <c r="D159" i="1"/>
  <c r="C159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A158" i="1" s="1"/>
  <c r="D158" i="1"/>
  <c r="C158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A157" i="1" s="1"/>
  <c r="D157" i="1"/>
  <c r="C157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A156" i="1" s="1"/>
  <c r="D156" i="1"/>
  <c r="C156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A155" i="1" s="1"/>
  <c r="D155" i="1"/>
  <c r="C155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AA154" i="1" s="1"/>
  <c r="D154" i="1"/>
  <c r="C154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AA153" i="1" s="1"/>
  <c r="D153" i="1"/>
  <c r="C153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A152" i="1" s="1"/>
  <c r="D152" i="1"/>
  <c r="C152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AA151" i="1" s="1"/>
  <c r="D151" i="1"/>
  <c r="C151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AA150" i="1" s="1"/>
  <c r="D150" i="1"/>
  <c r="C150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AA149" i="1" s="1"/>
  <c r="D149" i="1"/>
  <c r="C149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AA148" i="1" s="1"/>
  <c r="D148" i="1"/>
  <c r="C148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AA147" i="1" s="1"/>
  <c r="D147" i="1"/>
  <c r="C147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AA146" i="1" s="1"/>
  <c r="D146" i="1"/>
  <c r="C146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AA145" i="1" s="1"/>
  <c r="D145" i="1"/>
  <c r="C145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AA144" i="1" s="1"/>
  <c r="D144" i="1"/>
  <c r="C144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AA143" i="1" s="1"/>
  <c r="D143" i="1"/>
  <c r="C143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AA142" i="1" s="1"/>
  <c r="D142" i="1"/>
  <c r="C142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AA141" i="1" s="1"/>
  <c r="D141" i="1"/>
  <c r="C141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AA140" i="1" s="1"/>
  <c r="D140" i="1"/>
  <c r="C140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AA139" i="1" s="1"/>
  <c r="D139" i="1"/>
  <c r="C139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AA138" i="1" s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AA137" i="1" s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A136" i="1" s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AA135" i="1" s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AA134" i="1" s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AA133" i="1" s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AA132" i="1" s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AA131" i="1" s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AA130" i="1" s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AA129" i="1" s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AA128" i="1" s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AA127" i="1" s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AA126" i="1" s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AA125" i="1" s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AA124" i="1" s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AA123" i="1" s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AA122" i="1" s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AA121" i="1" s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AA120" i="1" s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AA119" i="1" s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AA118" i="1" s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A117" i="1" s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A116" i="1" s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AA115" i="1" s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AA114" i="1" s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AA113" i="1" s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A112" i="1" s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AA111" i="1" s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AA110" i="1" s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AA109" i="1" s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AA108" i="1" s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A107" i="1" s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A106" i="1" s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A105" i="1" s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A104" i="1" s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A103" i="1" s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A102" i="1" s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A101" i="1" s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A100" i="1" s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A99" i="1" s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A98" i="1" s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A97" i="1" s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A96" i="1" s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A95" i="1" s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A94" i="1" s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A93" i="1" s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A92" i="1" s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A91" i="1" s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A90" i="1" s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A89" i="1" s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AA88" i="1" s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A87" i="1" s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A86" i="1" s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A85" i="1" s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AA84" i="1" s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A83" i="1" s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A82" i="1" s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A81" i="1" s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A80" i="1" s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A79" i="1" s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A78" i="1" s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A77" i="1" s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AA76" i="1" s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AA75" i="1" s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AA74" i="1" s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A73" i="1" s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A72" i="1" s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A71" i="1" s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A70" i="1" s="1"/>
  <c r="D70" i="1"/>
  <c r="C70" i="1"/>
  <c r="Z69" i="1"/>
  <c r="Y69" i="1"/>
  <c r="X69" i="1"/>
  <c r="W69" i="1"/>
  <c r="V69" i="1"/>
  <c r="U69" i="1"/>
  <c r="T69" i="1"/>
  <c r="S69" i="1"/>
  <c r="AA69" i="1" s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A68" i="1" s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A67" i="1" s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A66" i="1" s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A65" i="1" s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A64" i="1" s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A63" i="1" s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A62" i="1" s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A61" i="1" s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A60" i="1" s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A59" i="1" s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A58" i="1" s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A57" i="1" s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A56" i="1" s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A55" i="1" s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AA54" i="1" s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AA53" i="1" s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AA52" i="1" s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AA51" i="1" s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AA50" i="1" s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A49" i="1" s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A48" i="1" s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A47" i="1" s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A46" i="1" s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AA45" i="1" s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AA44" i="1" s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AA43" i="1" s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A42" i="1" s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A41" i="1" s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A40" i="1" s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A39" i="1" s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A38" i="1" s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A37" i="1" s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A36" i="1" s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A35" i="1" s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AA34" i="1" s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AA33" i="1" s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A32" i="1" s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A31" i="1" s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AA30" i="1" s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A29" i="1" s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AA28" i="1" s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A27" i="1" s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A26" i="1" s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A25" i="1" s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A24" i="1" s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A23" i="1" s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A22" i="1" s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AA21" i="1" s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A20" i="1" s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A19" i="1" s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A18" i="1" s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A17" i="1" s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A16" i="1" s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AA15" i="1" s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AA14" i="1" s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A13" i="1" s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A12" i="1" s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AA11" i="1" s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AA10" i="1" s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AA9" i="1" s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AA8" i="1" s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AA7" i="1" s="1"/>
  <c r="D7" i="1"/>
  <c r="C7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AA6" i="1" s="1"/>
  <c r="D6" i="1"/>
  <c r="C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AA5" i="1" s="1"/>
  <c r="D5" i="1"/>
  <c r="C5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AA4" i="1" s="1"/>
  <c r="D4" i="1"/>
  <c r="C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AA3" i="1" s="1"/>
  <c r="D3" i="1"/>
  <c r="C3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AA2" i="1" s="1"/>
  <c r="D2" i="1"/>
  <c r="C2" i="1"/>
</calcChain>
</file>

<file path=xl/sharedStrings.xml><?xml version="1.0" encoding="utf-8"?>
<sst xmlns="http://schemas.openxmlformats.org/spreadsheetml/2006/main" count="27" uniqueCount="27">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</sst>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</row>
      </sheetData>
      <sheetData sheetId="1"/>
      <sheetData sheetId="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137</v>
          </cell>
          <cell r="B2" t="str">
            <v>M. Dil 8</v>
          </cell>
          <cell r="C2" t="str">
            <v>M. Dil</v>
          </cell>
          <cell r="D2">
            <v>12</v>
          </cell>
          <cell r="E2">
            <v>6</v>
          </cell>
          <cell r="F2">
            <v>0</v>
          </cell>
          <cell r="G2">
            <v>20</v>
          </cell>
          <cell r="H2">
            <v>8</v>
          </cell>
          <cell r="I2">
            <v>10</v>
          </cell>
          <cell r="J2">
            <v>0</v>
          </cell>
          <cell r="K2">
            <v>15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175</v>
          </cell>
          <cell r="B3" t="str">
            <v>Gero 4</v>
          </cell>
          <cell r="C3" t="str">
            <v>Rob Kramer &amp; Gerrit Dil</v>
          </cell>
          <cell r="D3">
            <v>12</v>
          </cell>
          <cell r="E3">
            <v>0</v>
          </cell>
          <cell r="F3">
            <v>20</v>
          </cell>
          <cell r="G3">
            <v>0</v>
          </cell>
          <cell r="H3">
            <v>8</v>
          </cell>
          <cell r="I3">
            <v>3</v>
          </cell>
          <cell r="J3">
            <v>10</v>
          </cell>
          <cell r="K3">
            <v>0</v>
          </cell>
          <cell r="L3">
            <v>15</v>
          </cell>
          <cell r="M3">
            <v>0</v>
          </cell>
          <cell r="N3">
            <v>68</v>
          </cell>
        </row>
        <row r="4">
          <cell r="A4">
            <v>187</v>
          </cell>
          <cell r="B4" t="str">
            <v>Krommenie 4</v>
          </cell>
          <cell r="C4" t="str">
            <v>Jerry Vreeswijk</v>
          </cell>
          <cell r="D4">
            <v>12</v>
          </cell>
          <cell r="E4">
            <v>0</v>
          </cell>
          <cell r="F4">
            <v>20</v>
          </cell>
          <cell r="G4">
            <v>0</v>
          </cell>
          <cell r="H4">
            <v>8</v>
          </cell>
          <cell r="I4">
            <v>10</v>
          </cell>
          <cell r="J4">
            <v>0</v>
          </cell>
          <cell r="K4">
            <v>15</v>
          </cell>
          <cell r="L4">
            <v>0</v>
          </cell>
          <cell r="M4">
            <v>0</v>
          </cell>
          <cell r="N4">
            <v>65</v>
          </cell>
        </row>
        <row r="5">
          <cell r="A5">
            <v>21</v>
          </cell>
          <cell r="B5" t="str">
            <v>Aucouturier 13</v>
          </cell>
          <cell r="C5" t="str">
            <v>Dick Ineke</v>
          </cell>
          <cell r="D5">
            <v>12</v>
          </cell>
          <cell r="E5">
            <v>6</v>
          </cell>
          <cell r="F5">
            <v>20</v>
          </cell>
          <cell r="G5">
            <v>8</v>
          </cell>
          <cell r="H5">
            <v>3</v>
          </cell>
          <cell r="I5">
            <v>10</v>
          </cell>
          <cell r="J5">
            <v>1</v>
          </cell>
          <cell r="K5">
            <v>0</v>
          </cell>
          <cell r="L5">
            <v>0</v>
          </cell>
          <cell r="M5">
            <v>0</v>
          </cell>
          <cell r="N5">
            <v>60</v>
          </cell>
        </row>
        <row r="6">
          <cell r="A6">
            <v>41</v>
          </cell>
          <cell r="B6" t="str">
            <v>Wilde Gok I</v>
          </cell>
          <cell r="C6" t="str">
            <v>Kim Schraal</v>
          </cell>
          <cell r="D6">
            <v>12</v>
          </cell>
          <cell r="E6">
            <v>6</v>
          </cell>
          <cell r="F6">
            <v>20</v>
          </cell>
          <cell r="G6">
            <v>8</v>
          </cell>
          <cell r="H6">
            <v>3</v>
          </cell>
          <cell r="I6">
            <v>10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60</v>
          </cell>
        </row>
        <row r="7">
          <cell r="A7">
            <v>59</v>
          </cell>
          <cell r="B7" t="str">
            <v>Heinz Kroket 1</v>
          </cell>
          <cell r="C7" t="str">
            <v>Dolf Heijmans</v>
          </cell>
          <cell r="D7">
            <v>12</v>
          </cell>
          <cell r="E7">
            <v>6</v>
          </cell>
          <cell r="F7">
            <v>20</v>
          </cell>
          <cell r="G7">
            <v>8</v>
          </cell>
          <cell r="H7">
            <v>3</v>
          </cell>
          <cell r="I7">
            <v>10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60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12</v>
          </cell>
          <cell r="E8">
            <v>6</v>
          </cell>
          <cell r="F8">
            <v>20</v>
          </cell>
          <cell r="G8">
            <v>0</v>
          </cell>
          <cell r="H8">
            <v>8</v>
          </cell>
          <cell r="I8">
            <v>3</v>
          </cell>
          <cell r="J8">
            <v>10</v>
          </cell>
          <cell r="K8">
            <v>0</v>
          </cell>
          <cell r="L8">
            <v>1</v>
          </cell>
          <cell r="M8">
            <v>0</v>
          </cell>
          <cell r="N8">
            <v>60</v>
          </cell>
        </row>
        <row r="9">
          <cell r="A9">
            <v>65</v>
          </cell>
          <cell r="B9" t="str">
            <v>Gewaagt!</v>
          </cell>
          <cell r="C9" t="str">
            <v>John Kuijt</v>
          </cell>
          <cell r="D9">
            <v>12</v>
          </cell>
          <cell r="E9">
            <v>6</v>
          </cell>
          <cell r="F9">
            <v>20</v>
          </cell>
          <cell r="G9">
            <v>8</v>
          </cell>
          <cell r="H9">
            <v>3</v>
          </cell>
          <cell r="I9">
            <v>10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  <cell r="N9">
            <v>60</v>
          </cell>
        </row>
        <row r="10">
          <cell r="A10">
            <v>70</v>
          </cell>
          <cell r="B10" t="str">
            <v>Bugno mopper 5</v>
          </cell>
          <cell r="C10" t="str">
            <v>Siem Butter</v>
          </cell>
          <cell r="D10">
            <v>12</v>
          </cell>
          <cell r="E10">
            <v>6</v>
          </cell>
          <cell r="F10">
            <v>20</v>
          </cell>
          <cell r="G10">
            <v>8</v>
          </cell>
          <cell r="H10">
            <v>3</v>
          </cell>
          <cell r="I10">
            <v>10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60</v>
          </cell>
        </row>
        <row r="11">
          <cell r="A11">
            <v>96</v>
          </cell>
          <cell r="B11" t="str">
            <v>OLAM (mer) Rene de L</v>
          </cell>
          <cell r="C11" t="str">
            <v>Charles Kingma</v>
          </cell>
          <cell r="D11">
            <v>12</v>
          </cell>
          <cell r="E11">
            <v>6</v>
          </cell>
          <cell r="F11">
            <v>20</v>
          </cell>
          <cell r="G11">
            <v>8</v>
          </cell>
          <cell r="H11">
            <v>3</v>
          </cell>
          <cell r="I11">
            <v>10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60</v>
          </cell>
        </row>
        <row r="12">
          <cell r="A12">
            <v>107</v>
          </cell>
          <cell r="B12" t="str">
            <v>Redrace 1</v>
          </cell>
          <cell r="C12" t="str">
            <v>Menno Roodenburg</v>
          </cell>
          <cell r="D12">
            <v>12</v>
          </cell>
          <cell r="E12">
            <v>6</v>
          </cell>
          <cell r="F12">
            <v>20</v>
          </cell>
          <cell r="G12">
            <v>0</v>
          </cell>
          <cell r="H12">
            <v>8</v>
          </cell>
          <cell r="I12">
            <v>3</v>
          </cell>
          <cell r="J12">
            <v>10</v>
          </cell>
          <cell r="K12">
            <v>1</v>
          </cell>
          <cell r="L12">
            <v>0</v>
          </cell>
          <cell r="M12">
            <v>0</v>
          </cell>
          <cell r="N12">
            <v>60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12</v>
          </cell>
          <cell r="E13">
            <v>6</v>
          </cell>
          <cell r="F13">
            <v>20</v>
          </cell>
          <cell r="G13">
            <v>8</v>
          </cell>
          <cell r="H13">
            <v>3</v>
          </cell>
          <cell r="I13">
            <v>10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183</v>
          </cell>
          <cell r="B14" t="str">
            <v>Ode aan de Rem</v>
          </cell>
          <cell r="C14" t="str">
            <v>Imco Root</v>
          </cell>
          <cell r="D14">
            <v>12</v>
          </cell>
          <cell r="E14">
            <v>6</v>
          </cell>
          <cell r="F14">
            <v>20</v>
          </cell>
          <cell r="G14">
            <v>8</v>
          </cell>
          <cell r="H14">
            <v>3</v>
          </cell>
          <cell r="I14">
            <v>10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60</v>
          </cell>
        </row>
        <row r="15">
          <cell r="A15">
            <v>184</v>
          </cell>
          <cell r="B15" t="str">
            <v>Krommenie I</v>
          </cell>
          <cell r="C15" t="str">
            <v>Jerry Vreeswijk</v>
          </cell>
          <cell r="D15">
            <v>12</v>
          </cell>
          <cell r="E15">
            <v>6</v>
          </cell>
          <cell r="F15">
            <v>20</v>
          </cell>
          <cell r="G15">
            <v>8</v>
          </cell>
          <cell r="H15">
            <v>3</v>
          </cell>
          <cell r="I15">
            <v>10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60</v>
          </cell>
        </row>
        <row r="16">
          <cell r="A16">
            <v>201</v>
          </cell>
          <cell r="B16" t="str">
            <v>Locutus of Smurf</v>
          </cell>
          <cell r="C16" t="str">
            <v>Peter Stam</v>
          </cell>
          <cell r="D16">
            <v>12</v>
          </cell>
          <cell r="E16">
            <v>6</v>
          </cell>
          <cell r="F16">
            <v>20</v>
          </cell>
          <cell r="G16">
            <v>8</v>
          </cell>
          <cell r="H16">
            <v>3</v>
          </cell>
          <cell r="I16">
            <v>10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60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12</v>
          </cell>
          <cell r="E17">
            <v>20</v>
          </cell>
          <cell r="F17">
            <v>8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3</v>
          </cell>
          <cell r="L17">
            <v>10</v>
          </cell>
          <cell r="M17">
            <v>0</v>
          </cell>
          <cell r="N17">
            <v>60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12</v>
          </cell>
          <cell r="E18">
            <v>6</v>
          </cell>
          <cell r="F18">
            <v>20</v>
          </cell>
          <cell r="G18">
            <v>0</v>
          </cell>
          <cell r="H18">
            <v>8</v>
          </cell>
          <cell r="I18">
            <v>3</v>
          </cell>
          <cell r="J18">
            <v>10</v>
          </cell>
          <cell r="K18">
            <v>0</v>
          </cell>
          <cell r="L18">
            <v>1</v>
          </cell>
          <cell r="M18">
            <v>0</v>
          </cell>
          <cell r="N18">
            <v>60</v>
          </cell>
        </row>
        <row r="19">
          <cell r="A19">
            <v>218</v>
          </cell>
          <cell r="B19" t="str">
            <v>ToGro</v>
          </cell>
          <cell r="C19" t="str">
            <v>Tom Grootjen</v>
          </cell>
          <cell r="D19">
            <v>12</v>
          </cell>
          <cell r="E19">
            <v>6</v>
          </cell>
          <cell r="F19">
            <v>20</v>
          </cell>
          <cell r="G19">
            <v>8</v>
          </cell>
          <cell r="H19">
            <v>3</v>
          </cell>
          <cell r="I19">
            <v>10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60</v>
          </cell>
        </row>
        <row r="20">
          <cell r="A20">
            <v>100</v>
          </cell>
          <cell r="B20" t="str">
            <v>Neef Dil</v>
          </cell>
          <cell r="C20" t="str">
            <v>Charles Kingma</v>
          </cell>
          <cell r="D20">
            <v>12</v>
          </cell>
          <cell r="E20">
            <v>6</v>
          </cell>
          <cell r="F20">
            <v>20</v>
          </cell>
          <cell r="G20">
            <v>8</v>
          </cell>
          <cell r="H20">
            <v>3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59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12</v>
          </cell>
          <cell r="E21">
            <v>6</v>
          </cell>
          <cell r="F21">
            <v>20</v>
          </cell>
          <cell r="G21">
            <v>8</v>
          </cell>
          <cell r="H21">
            <v>10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57</v>
          </cell>
        </row>
        <row r="22">
          <cell r="A22">
            <v>162</v>
          </cell>
          <cell r="B22" t="str">
            <v>Parijs is nog ver</v>
          </cell>
          <cell r="C22" t="str">
            <v>Marius Alders</v>
          </cell>
          <cell r="D22">
            <v>12</v>
          </cell>
          <cell r="E22">
            <v>6</v>
          </cell>
          <cell r="F22">
            <v>20</v>
          </cell>
          <cell r="G22">
            <v>8</v>
          </cell>
          <cell r="H22">
            <v>10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57</v>
          </cell>
        </row>
        <row r="23">
          <cell r="A23">
            <v>214</v>
          </cell>
          <cell r="B23" t="str">
            <v>Groen gaat voor Poen</v>
          </cell>
          <cell r="C23" t="str">
            <v>Loes Groen</v>
          </cell>
          <cell r="D23">
            <v>12</v>
          </cell>
          <cell r="E23">
            <v>20</v>
          </cell>
          <cell r="F23">
            <v>8</v>
          </cell>
          <cell r="G23">
            <v>6</v>
          </cell>
          <cell r="H23">
            <v>1</v>
          </cell>
          <cell r="I23">
            <v>0</v>
          </cell>
          <cell r="J23">
            <v>0</v>
          </cell>
          <cell r="K23">
            <v>10</v>
          </cell>
          <cell r="L23">
            <v>0</v>
          </cell>
          <cell r="M23">
            <v>0</v>
          </cell>
          <cell r="N23">
            <v>57</v>
          </cell>
        </row>
        <row r="24">
          <cell r="A24">
            <v>227</v>
          </cell>
          <cell r="B24" t="str">
            <v>Groen en geel ergeren</v>
          </cell>
          <cell r="C24" t="str">
            <v>Michel van Tunen</v>
          </cell>
          <cell r="D24">
            <v>12</v>
          </cell>
          <cell r="E24">
            <v>6</v>
          </cell>
          <cell r="F24">
            <v>20</v>
          </cell>
          <cell r="G24">
            <v>8</v>
          </cell>
          <cell r="H24">
            <v>10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57</v>
          </cell>
        </row>
        <row r="25">
          <cell r="A25">
            <v>229</v>
          </cell>
          <cell r="B25" t="str">
            <v>Vanaf 11 meter moet ie erin!</v>
          </cell>
          <cell r="C25" t="str">
            <v>Michel van Tunen</v>
          </cell>
          <cell r="D25">
            <v>12</v>
          </cell>
          <cell r="E25">
            <v>6</v>
          </cell>
          <cell r="F25">
            <v>20</v>
          </cell>
          <cell r="G25">
            <v>0</v>
          </cell>
          <cell r="H25">
            <v>8</v>
          </cell>
          <cell r="I25">
            <v>10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57</v>
          </cell>
        </row>
        <row r="26">
          <cell r="A26">
            <v>230</v>
          </cell>
          <cell r="B26" t="str">
            <v>Bonkelaars</v>
          </cell>
          <cell r="C26" t="str">
            <v>Xander Saft</v>
          </cell>
          <cell r="D26">
            <v>12</v>
          </cell>
          <cell r="E26">
            <v>6</v>
          </cell>
          <cell r="F26">
            <v>20</v>
          </cell>
          <cell r="G26">
            <v>8</v>
          </cell>
          <cell r="H26">
            <v>10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57</v>
          </cell>
        </row>
        <row r="27">
          <cell r="A27">
            <v>200</v>
          </cell>
          <cell r="B27" t="str">
            <v>Captain Caveman</v>
          </cell>
          <cell r="C27" t="str">
            <v>Peter Stam</v>
          </cell>
          <cell r="D27">
            <v>12</v>
          </cell>
          <cell r="E27">
            <v>6</v>
          </cell>
          <cell r="F27">
            <v>20</v>
          </cell>
          <cell r="G27">
            <v>8</v>
          </cell>
          <cell r="H27">
            <v>10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56</v>
          </cell>
        </row>
        <row r="28">
          <cell r="A28">
            <v>9</v>
          </cell>
          <cell r="B28" t="str">
            <v>Aucouturier 1</v>
          </cell>
          <cell r="C28" t="str">
            <v>Dick Ineke</v>
          </cell>
          <cell r="D28">
            <v>12</v>
          </cell>
          <cell r="E28">
            <v>20</v>
          </cell>
          <cell r="F28">
            <v>8</v>
          </cell>
          <cell r="G28">
            <v>3</v>
          </cell>
          <cell r="H28">
            <v>10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54</v>
          </cell>
        </row>
        <row r="29">
          <cell r="A29">
            <v>14</v>
          </cell>
          <cell r="B29" t="str">
            <v>Aucouturier 6</v>
          </cell>
          <cell r="C29" t="str">
            <v>Dick Ineke</v>
          </cell>
          <cell r="D29">
            <v>12</v>
          </cell>
          <cell r="E29">
            <v>20</v>
          </cell>
          <cell r="F29">
            <v>8</v>
          </cell>
          <cell r="G29">
            <v>3</v>
          </cell>
          <cell r="H29">
            <v>10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54</v>
          </cell>
        </row>
        <row r="30">
          <cell r="A30">
            <v>15</v>
          </cell>
          <cell r="B30" t="str">
            <v>Aucouturier 7</v>
          </cell>
          <cell r="C30" t="str">
            <v>Dick Ineke</v>
          </cell>
          <cell r="D30">
            <v>12</v>
          </cell>
          <cell r="E30">
            <v>20</v>
          </cell>
          <cell r="F30">
            <v>8</v>
          </cell>
          <cell r="G30">
            <v>3</v>
          </cell>
          <cell r="H30">
            <v>10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54</v>
          </cell>
        </row>
        <row r="31">
          <cell r="A31">
            <v>17</v>
          </cell>
          <cell r="B31" t="str">
            <v>Aucouturier 9</v>
          </cell>
          <cell r="C31" t="str">
            <v>Dick Ineke</v>
          </cell>
          <cell r="D31">
            <v>12</v>
          </cell>
          <cell r="E31">
            <v>20</v>
          </cell>
          <cell r="F31">
            <v>8</v>
          </cell>
          <cell r="G31">
            <v>3</v>
          </cell>
          <cell r="H31">
            <v>10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54</v>
          </cell>
        </row>
        <row r="32">
          <cell r="A32">
            <v>18</v>
          </cell>
          <cell r="B32" t="str">
            <v>Aucouturier 10</v>
          </cell>
          <cell r="C32" t="str">
            <v>Dick Ineke</v>
          </cell>
          <cell r="D32">
            <v>12</v>
          </cell>
          <cell r="E32">
            <v>20</v>
          </cell>
          <cell r="F32">
            <v>8</v>
          </cell>
          <cell r="G32">
            <v>3</v>
          </cell>
          <cell r="H32">
            <v>10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54</v>
          </cell>
        </row>
        <row r="33">
          <cell r="A33">
            <v>19</v>
          </cell>
          <cell r="B33" t="str">
            <v>Aucouturier 11</v>
          </cell>
          <cell r="C33" t="str">
            <v>Dick Ineke</v>
          </cell>
          <cell r="D33">
            <v>12</v>
          </cell>
          <cell r="E33">
            <v>20</v>
          </cell>
          <cell r="F33">
            <v>8</v>
          </cell>
          <cell r="G33">
            <v>3</v>
          </cell>
          <cell r="H33">
            <v>10</v>
          </cell>
          <cell r="I33">
            <v>0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54</v>
          </cell>
        </row>
        <row r="34">
          <cell r="A34">
            <v>53</v>
          </cell>
          <cell r="B34" t="str">
            <v>Bodifiets 5</v>
          </cell>
          <cell r="C34" t="str">
            <v>Lex Bodifee</v>
          </cell>
          <cell r="D34">
            <v>12</v>
          </cell>
          <cell r="E34">
            <v>20</v>
          </cell>
          <cell r="F34">
            <v>8</v>
          </cell>
          <cell r="G34">
            <v>3</v>
          </cell>
          <cell r="H34">
            <v>10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54</v>
          </cell>
        </row>
        <row r="35">
          <cell r="A35">
            <v>72</v>
          </cell>
          <cell r="B35" t="str">
            <v>Bugno mopper 3</v>
          </cell>
          <cell r="C35" t="str">
            <v>Siem Butter</v>
          </cell>
          <cell r="D35">
            <v>12</v>
          </cell>
          <cell r="E35">
            <v>20</v>
          </cell>
          <cell r="F35">
            <v>8</v>
          </cell>
          <cell r="G35">
            <v>3</v>
          </cell>
          <cell r="H35">
            <v>10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54</v>
          </cell>
        </row>
        <row r="36">
          <cell r="A36">
            <v>88</v>
          </cell>
          <cell r="B36" t="str">
            <v>Bergschoen</v>
          </cell>
          <cell r="C36" t="str">
            <v>Ron Schoen</v>
          </cell>
          <cell r="D36">
            <v>12</v>
          </cell>
          <cell r="E36">
            <v>20</v>
          </cell>
          <cell r="F36">
            <v>8</v>
          </cell>
          <cell r="G36">
            <v>3</v>
          </cell>
          <cell r="H36">
            <v>10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54</v>
          </cell>
        </row>
        <row r="37">
          <cell r="A37">
            <v>142</v>
          </cell>
          <cell r="B37" t="str">
            <v>T. Dil 5</v>
          </cell>
          <cell r="C37" t="str">
            <v>T. Dil</v>
          </cell>
          <cell r="D37">
            <v>12</v>
          </cell>
          <cell r="E37">
            <v>20</v>
          </cell>
          <cell r="F37">
            <v>8</v>
          </cell>
          <cell r="G37">
            <v>3</v>
          </cell>
          <cell r="H37">
            <v>10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54</v>
          </cell>
        </row>
        <row r="38">
          <cell r="A38">
            <v>234</v>
          </cell>
          <cell r="B38" t="str">
            <v>Henko 3</v>
          </cell>
          <cell r="C38" t="str">
            <v>Henk Onderwater</v>
          </cell>
          <cell r="D38">
            <v>12</v>
          </cell>
          <cell r="E38">
            <v>20</v>
          </cell>
          <cell r="F38">
            <v>3</v>
          </cell>
          <cell r="G38">
            <v>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  <cell r="M38">
            <v>8</v>
          </cell>
          <cell r="N38">
            <v>54</v>
          </cell>
        </row>
        <row r="39">
          <cell r="A39">
            <v>51</v>
          </cell>
          <cell r="B39" t="str">
            <v>Bodifiets 3</v>
          </cell>
          <cell r="C39" t="str">
            <v>Lex Bodifee</v>
          </cell>
          <cell r="D39">
            <v>12</v>
          </cell>
          <cell r="E39">
            <v>20</v>
          </cell>
          <cell r="F39">
            <v>8</v>
          </cell>
          <cell r="G39">
            <v>3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61</v>
          </cell>
          <cell r="B40" t="str">
            <v>Heinz Kroket 3</v>
          </cell>
          <cell r="C40" t="str">
            <v>Dolf Heijmans</v>
          </cell>
          <cell r="D40">
            <v>12</v>
          </cell>
          <cell r="E40">
            <v>20</v>
          </cell>
          <cell r="F40">
            <v>0</v>
          </cell>
          <cell r="G40">
            <v>8</v>
          </cell>
          <cell r="H40">
            <v>3</v>
          </cell>
          <cell r="I40">
            <v>10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128</v>
          </cell>
          <cell r="B41" t="str">
            <v>Tres bien</v>
          </cell>
          <cell r="C41" t="str">
            <v>Bert Degenhart</v>
          </cell>
          <cell r="D41">
            <v>12</v>
          </cell>
          <cell r="E41">
            <v>20</v>
          </cell>
          <cell r="F41">
            <v>8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10</v>
          </cell>
          <cell r="N41">
            <v>53</v>
          </cell>
        </row>
        <row r="42">
          <cell r="A42">
            <v>151</v>
          </cell>
          <cell r="B42" t="str">
            <v>Koekje van eigen deeg</v>
          </cell>
          <cell r="C42" t="str">
            <v>Willem Hetteling</v>
          </cell>
          <cell r="D42">
            <v>12</v>
          </cell>
          <cell r="E42">
            <v>20</v>
          </cell>
          <cell r="F42">
            <v>8</v>
          </cell>
          <cell r="G42">
            <v>3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12</v>
          </cell>
          <cell r="E43">
            <v>6</v>
          </cell>
          <cell r="F43">
            <v>0</v>
          </cell>
          <cell r="G43">
            <v>20</v>
          </cell>
          <cell r="H43">
            <v>4</v>
          </cell>
          <cell r="I43">
            <v>8</v>
          </cell>
          <cell r="J43">
            <v>3</v>
          </cell>
          <cell r="K43">
            <v>0</v>
          </cell>
          <cell r="L43">
            <v>0</v>
          </cell>
          <cell r="M43">
            <v>0</v>
          </cell>
          <cell r="N43">
            <v>53</v>
          </cell>
        </row>
        <row r="44">
          <cell r="A44">
            <v>205</v>
          </cell>
          <cell r="B44" t="str">
            <v>Locutus of Borg</v>
          </cell>
          <cell r="C44" t="str">
            <v>Peter Stam</v>
          </cell>
          <cell r="D44">
            <v>12</v>
          </cell>
          <cell r="E44">
            <v>20</v>
          </cell>
          <cell r="F44">
            <v>8</v>
          </cell>
          <cell r="G44">
            <v>3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53</v>
          </cell>
        </row>
        <row r="45">
          <cell r="A45">
            <v>232</v>
          </cell>
          <cell r="B45" t="str">
            <v>Henko 1</v>
          </cell>
          <cell r="C45" t="str">
            <v>Henk Onderwater</v>
          </cell>
          <cell r="D45">
            <v>12</v>
          </cell>
          <cell r="E45">
            <v>20</v>
          </cell>
          <cell r="F45">
            <v>8</v>
          </cell>
          <cell r="G45">
            <v>3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10</v>
          </cell>
          <cell r="M45">
            <v>0</v>
          </cell>
          <cell r="N45">
            <v>53</v>
          </cell>
        </row>
        <row r="46">
          <cell r="A46">
            <v>67</v>
          </cell>
          <cell r="B46" t="str">
            <v>Kijk omhoog Sammie!</v>
          </cell>
          <cell r="C46" t="str">
            <v>John Kuijt</v>
          </cell>
          <cell r="D46">
            <v>12</v>
          </cell>
          <cell r="E46">
            <v>6</v>
          </cell>
          <cell r="F46">
            <v>20</v>
          </cell>
          <cell r="G46">
            <v>0</v>
          </cell>
          <cell r="H46">
            <v>0</v>
          </cell>
          <cell r="I46">
            <v>3</v>
          </cell>
          <cell r="J46">
            <v>10</v>
          </cell>
          <cell r="K46">
            <v>1</v>
          </cell>
          <cell r="L46">
            <v>0</v>
          </cell>
          <cell r="M46">
            <v>0</v>
          </cell>
          <cell r="N46">
            <v>52</v>
          </cell>
        </row>
        <row r="47">
          <cell r="A47">
            <v>69</v>
          </cell>
          <cell r="B47" t="str">
            <v>Kramp in de kuiten!</v>
          </cell>
          <cell r="C47" t="str">
            <v>John Kuijt</v>
          </cell>
          <cell r="D47">
            <v>12</v>
          </cell>
          <cell r="E47">
            <v>6</v>
          </cell>
          <cell r="F47">
            <v>20</v>
          </cell>
          <cell r="G47">
            <v>3</v>
          </cell>
          <cell r="H47">
            <v>10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52</v>
          </cell>
        </row>
        <row r="48">
          <cell r="A48">
            <v>102</v>
          </cell>
          <cell r="B48" t="str">
            <v>Gruppetto 3</v>
          </cell>
          <cell r="C48" t="str">
            <v>Roy Glas</v>
          </cell>
          <cell r="D48">
            <v>0</v>
          </cell>
          <cell r="E48">
            <v>10</v>
          </cell>
          <cell r="F48">
            <v>0</v>
          </cell>
          <cell r="G48">
            <v>0</v>
          </cell>
          <cell r="H48">
            <v>3</v>
          </cell>
          <cell r="I48">
            <v>0</v>
          </cell>
          <cell r="J48">
            <v>12</v>
          </cell>
          <cell r="K48">
            <v>20</v>
          </cell>
          <cell r="L48">
            <v>6</v>
          </cell>
          <cell r="M48">
            <v>1</v>
          </cell>
          <cell r="N48">
            <v>52</v>
          </cell>
        </row>
        <row r="49">
          <cell r="A49">
            <v>110</v>
          </cell>
          <cell r="B49" t="str">
            <v>In balans 2</v>
          </cell>
          <cell r="C49" t="str">
            <v>Marc van Assema</v>
          </cell>
          <cell r="D49">
            <v>12</v>
          </cell>
          <cell r="E49">
            <v>6</v>
          </cell>
          <cell r="F49">
            <v>20</v>
          </cell>
          <cell r="G49">
            <v>3</v>
          </cell>
          <cell r="H49">
            <v>10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52</v>
          </cell>
        </row>
        <row r="50">
          <cell r="A50">
            <v>117</v>
          </cell>
          <cell r="B50" t="str">
            <v>Pinot noir</v>
          </cell>
          <cell r="C50" t="str">
            <v>Yoerin/René Koeman</v>
          </cell>
          <cell r="D50">
            <v>12</v>
          </cell>
          <cell r="E50">
            <v>6</v>
          </cell>
          <cell r="F50">
            <v>20</v>
          </cell>
          <cell r="G50">
            <v>3</v>
          </cell>
          <cell r="H50">
            <v>10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52</v>
          </cell>
        </row>
        <row r="51">
          <cell r="A51">
            <v>174</v>
          </cell>
          <cell r="B51" t="str">
            <v>Gero 3</v>
          </cell>
          <cell r="C51" t="str">
            <v>Rob Kramer &amp; Gerrit Dil</v>
          </cell>
          <cell r="D51">
            <v>12</v>
          </cell>
          <cell r="E51">
            <v>6</v>
          </cell>
          <cell r="F51">
            <v>20</v>
          </cell>
          <cell r="G51">
            <v>3</v>
          </cell>
          <cell r="H51">
            <v>10</v>
          </cell>
          <cell r="I51">
            <v>0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52</v>
          </cell>
        </row>
        <row r="52">
          <cell r="A52">
            <v>212</v>
          </cell>
          <cell r="B52" t="str">
            <v>Stayeren is een kunst</v>
          </cell>
          <cell r="C52" t="str">
            <v>Kai Groen</v>
          </cell>
          <cell r="D52">
            <v>12</v>
          </cell>
          <cell r="E52">
            <v>6</v>
          </cell>
          <cell r="F52">
            <v>20</v>
          </cell>
          <cell r="G52">
            <v>0</v>
          </cell>
          <cell r="H52">
            <v>3</v>
          </cell>
          <cell r="I52">
            <v>10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52</v>
          </cell>
        </row>
        <row r="53">
          <cell r="A53">
            <v>30</v>
          </cell>
          <cell r="B53" t="str">
            <v>Mearrnest 6</v>
          </cell>
          <cell r="C53" t="str">
            <v>Hans Betlem</v>
          </cell>
          <cell r="D53">
            <v>12</v>
          </cell>
          <cell r="E53">
            <v>0</v>
          </cell>
          <cell r="F53">
            <v>20</v>
          </cell>
          <cell r="G53">
            <v>3</v>
          </cell>
          <cell r="H53">
            <v>1</v>
          </cell>
          <cell r="I53">
            <v>0</v>
          </cell>
          <cell r="J53">
            <v>15</v>
          </cell>
          <cell r="K53">
            <v>0</v>
          </cell>
          <cell r="L53">
            <v>0</v>
          </cell>
          <cell r="M53">
            <v>0</v>
          </cell>
          <cell r="N53">
            <v>51</v>
          </cell>
        </row>
        <row r="54">
          <cell r="A54">
            <v>35</v>
          </cell>
          <cell r="B54" t="str">
            <v>No Limits I</v>
          </cell>
          <cell r="C54" t="str">
            <v>Dave Baltus</v>
          </cell>
          <cell r="D54">
            <v>12</v>
          </cell>
          <cell r="E54">
            <v>20</v>
          </cell>
          <cell r="F54">
            <v>8</v>
          </cell>
          <cell r="G54">
            <v>10</v>
          </cell>
          <cell r="H54">
            <v>0</v>
          </cell>
          <cell r="I54">
            <v>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51</v>
          </cell>
        </row>
        <row r="55">
          <cell r="A55">
            <v>112</v>
          </cell>
          <cell r="B55" t="str">
            <v>Klosje 2</v>
          </cell>
          <cell r="C55" t="str">
            <v>Ilse van Assema Bos</v>
          </cell>
          <cell r="D55">
            <v>12</v>
          </cell>
          <cell r="E55">
            <v>20</v>
          </cell>
          <cell r="F55">
            <v>8</v>
          </cell>
          <cell r="G55">
            <v>10</v>
          </cell>
          <cell r="H55">
            <v>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51</v>
          </cell>
        </row>
        <row r="56">
          <cell r="A56">
            <v>123</v>
          </cell>
          <cell r="B56" t="str">
            <v>Sjonnie 2</v>
          </cell>
          <cell r="C56" t="str">
            <v>JW Gooijer</v>
          </cell>
          <cell r="D56">
            <v>12</v>
          </cell>
          <cell r="E56">
            <v>20</v>
          </cell>
          <cell r="F56">
            <v>8</v>
          </cell>
          <cell r="G56">
            <v>10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130</v>
          </cell>
          <cell r="B57" t="str">
            <v>M. Dil 1</v>
          </cell>
          <cell r="C57" t="str">
            <v>M. Dil</v>
          </cell>
          <cell r="D57">
            <v>12</v>
          </cell>
          <cell r="E57">
            <v>20</v>
          </cell>
          <cell r="F57">
            <v>8</v>
          </cell>
          <cell r="G57">
            <v>10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51</v>
          </cell>
        </row>
        <row r="58">
          <cell r="A58">
            <v>133</v>
          </cell>
          <cell r="B58" t="str">
            <v>M. Dil 4</v>
          </cell>
          <cell r="C58" t="str">
            <v>M. Dil</v>
          </cell>
          <cell r="D58">
            <v>12</v>
          </cell>
          <cell r="E58">
            <v>20</v>
          </cell>
          <cell r="F58">
            <v>8</v>
          </cell>
          <cell r="G58">
            <v>10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51</v>
          </cell>
        </row>
        <row r="59">
          <cell r="A59">
            <v>148</v>
          </cell>
          <cell r="B59" t="str">
            <v>Eurocolletje</v>
          </cell>
          <cell r="C59" t="str">
            <v>Willem Hetteling</v>
          </cell>
          <cell r="D59">
            <v>12</v>
          </cell>
          <cell r="E59">
            <v>6</v>
          </cell>
          <cell r="F59">
            <v>20</v>
          </cell>
          <cell r="G59">
            <v>3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51</v>
          </cell>
        </row>
        <row r="60">
          <cell r="A60">
            <v>188</v>
          </cell>
          <cell r="B60" t="str">
            <v>Krommenie 5</v>
          </cell>
          <cell r="C60" t="str">
            <v>Jerry Vreeswijk</v>
          </cell>
          <cell r="D60">
            <v>12</v>
          </cell>
          <cell r="E60">
            <v>20</v>
          </cell>
          <cell r="F60">
            <v>8</v>
          </cell>
          <cell r="G60">
            <v>10</v>
          </cell>
          <cell r="H60">
            <v>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51</v>
          </cell>
        </row>
        <row r="61">
          <cell r="A61">
            <v>217</v>
          </cell>
          <cell r="B61" t="str">
            <v>DaGro</v>
          </cell>
          <cell r="C61" t="str">
            <v>Daley Grootjen</v>
          </cell>
          <cell r="D61">
            <v>12</v>
          </cell>
          <cell r="E61">
            <v>20</v>
          </cell>
          <cell r="F61">
            <v>8</v>
          </cell>
          <cell r="G61">
            <v>10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6</v>
          </cell>
          <cell r="B62" t="str">
            <v>Baffer 7</v>
          </cell>
          <cell r="C62" t="str">
            <v>Werner van Os</v>
          </cell>
          <cell r="D62">
            <v>12</v>
          </cell>
          <cell r="E62">
            <v>6</v>
          </cell>
          <cell r="F62">
            <v>20</v>
          </cell>
          <cell r="G62">
            <v>8</v>
          </cell>
          <cell r="H62">
            <v>3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20</v>
          </cell>
          <cell r="B63" t="str">
            <v>Aucouturier 12</v>
          </cell>
          <cell r="C63" t="str">
            <v>Dick Ineke</v>
          </cell>
          <cell r="D63">
            <v>12</v>
          </cell>
          <cell r="E63">
            <v>6</v>
          </cell>
          <cell r="F63">
            <v>20</v>
          </cell>
          <cell r="G63">
            <v>8</v>
          </cell>
          <cell r="H63">
            <v>3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50</v>
          </cell>
        </row>
        <row r="64">
          <cell r="A64">
            <v>22</v>
          </cell>
          <cell r="B64" t="str">
            <v>Rosa's Races</v>
          </cell>
          <cell r="C64" t="str">
            <v>Rosa Boelens</v>
          </cell>
          <cell r="D64">
            <v>12</v>
          </cell>
          <cell r="E64">
            <v>6</v>
          </cell>
          <cell r="F64">
            <v>20</v>
          </cell>
          <cell r="G64">
            <v>8</v>
          </cell>
          <cell r="H64">
            <v>3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50</v>
          </cell>
        </row>
        <row r="65">
          <cell r="A65">
            <v>52</v>
          </cell>
          <cell r="B65" t="str">
            <v>Bodifiets 4</v>
          </cell>
          <cell r="C65" t="str">
            <v>Lex Bodifee</v>
          </cell>
          <cell r="D65">
            <v>12</v>
          </cell>
          <cell r="E65">
            <v>6</v>
          </cell>
          <cell r="F65">
            <v>20</v>
          </cell>
          <cell r="G65">
            <v>8</v>
          </cell>
          <cell r="H65">
            <v>3</v>
          </cell>
          <cell r="I65">
            <v>0</v>
          </cell>
          <cell r="J65">
            <v>1</v>
          </cell>
          <cell r="K65">
            <v>0</v>
          </cell>
          <cell r="L65">
            <v>0</v>
          </cell>
          <cell r="M65">
            <v>0</v>
          </cell>
          <cell r="N65">
            <v>50</v>
          </cell>
        </row>
        <row r="66">
          <cell r="A66">
            <v>66</v>
          </cell>
          <cell r="B66" t="str">
            <v>Spel op de wagen!</v>
          </cell>
          <cell r="C66" t="str">
            <v>John Kuijt</v>
          </cell>
          <cell r="D66">
            <v>12</v>
          </cell>
          <cell r="E66">
            <v>6</v>
          </cell>
          <cell r="F66">
            <v>20</v>
          </cell>
          <cell r="G66">
            <v>8</v>
          </cell>
          <cell r="H66">
            <v>3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50</v>
          </cell>
        </row>
        <row r="67">
          <cell r="A67">
            <v>76</v>
          </cell>
          <cell r="B67" t="str">
            <v>Una Paloma Blanca 2</v>
          </cell>
          <cell r="C67" t="str">
            <v>Erik Mulder</v>
          </cell>
          <cell r="D67">
            <v>12</v>
          </cell>
          <cell r="E67">
            <v>6</v>
          </cell>
          <cell r="F67">
            <v>20</v>
          </cell>
          <cell r="G67">
            <v>0</v>
          </cell>
          <cell r="H67">
            <v>8</v>
          </cell>
          <cell r="I67">
            <v>3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50</v>
          </cell>
        </row>
        <row r="68">
          <cell r="A68">
            <v>77</v>
          </cell>
          <cell r="B68" t="str">
            <v>Una Paloma Blanca 3</v>
          </cell>
          <cell r="C68" t="str">
            <v>Erik Mulder</v>
          </cell>
          <cell r="D68">
            <v>12</v>
          </cell>
          <cell r="E68">
            <v>6</v>
          </cell>
          <cell r="F68">
            <v>20</v>
          </cell>
          <cell r="G68">
            <v>8</v>
          </cell>
          <cell r="H68">
            <v>3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50</v>
          </cell>
        </row>
        <row r="69">
          <cell r="A69">
            <v>106</v>
          </cell>
          <cell r="B69" t="str">
            <v>Estelle Dani 2</v>
          </cell>
          <cell r="C69" t="str">
            <v>Jeroen Beukman</v>
          </cell>
          <cell r="D69">
            <v>12</v>
          </cell>
          <cell r="E69">
            <v>6</v>
          </cell>
          <cell r="F69">
            <v>20</v>
          </cell>
          <cell r="G69">
            <v>8</v>
          </cell>
          <cell r="H69">
            <v>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50</v>
          </cell>
        </row>
        <row r="70">
          <cell r="A70">
            <v>146</v>
          </cell>
          <cell r="B70" t="str">
            <v>Joop</v>
          </cell>
          <cell r="C70" t="str">
            <v>Mark Sprangers</v>
          </cell>
          <cell r="D70">
            <v>12</v>
          </cell>
          <cell r="E70">
            <v>6</v>
          </cell>
          <cell r="F70">
            <v>20</v>
          </cell>
          <cell r="G70">
            <v>8</v>
          </cell>
          <cell r="H70">
            <v>3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0</v>
          </cell>
          <cell r="N70">
            <v>50</v>
          </cell>
        </row>
        <row r="71">
          <cell r="A71">
            <v>157</v>
          </cell>
          <cell r="B71" t="str">
            <v>Lucky 6</v>
          </cell>
          <cell r="C71" t="str">
            <v>Frank van der Park</v>
          </cell>
          <cell r="D71">
            <v>12</v>
          </cell>
          <cell r="E71">
            <v>6</v>
          </cell>
          <cell r="F71">
            <v>20</v>
          </cell>
          <cell r="G71">
            <v>8</v>
          </cell>
          <cell r="H71">
            <v>3</v>
          </cell>
          <cell r="I71">
            <v>0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50</v>
          </cell>
        </row>
        <row r="72">
          <cell r="A72">
            <v>164</v>
          </cell>
          <cell r="B72" t="str">
            <v>FietsFormule 2</v>
          </cell>
          <cell r="C72" t="str">
            <v>Rob Dik</v>
          </cell>
          <cell r="D72">
            <v>12</v>
          </cell>
          <cell r="E72">
            <v>20</v>
          </cell>
          <cell r="F72">
            <v>8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50</v>
          </cell>
        </row>
        <row r="73">
          <cell r="A73">
            <v>197</v>
          </cell>
          <cell r="B73" t="str">
            <v>Chat GPT</v>
          </cell>
          <cell r="C73" t="str">
            <v>Peter Stam</v>
          </cell>
          <cell r="D73">
            <v>12</v>
          </cell>
          <cell r="E73">
            <v>20</v>
          </cell>
          <cell r="F73">
            <v>8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50</v>
          </cell>
        </row>
        <row r="74">
          <cell r="A74">
            <v>198</v>
          </cell>
          <cell r="B74" t="str">
            <v>Cowman for president</v>
          </cell>
          <cell r="C74" t="str">
            <v>Peter Stam</v>
          </cell>
          <cell r="D74">
            <v>12</v>
          </cell>
          <cell r="E74">
            <v>6</v>
          </cell>
          <cell r="F74">
            <v>20</v>
          </cell>
          <cell r="G74">
            <v>8</v>
          </cell>
          <cell r="H74">
            <v>3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0</v>
          </cell>
          <cell r="N74">
            <v>50</v>
          </cell>
        </row>
        <row r="75">
          <cell r="A75">
            <v>228</v>
          </cell>
          <cell r="B75" t="str">
            <v>Three little birds</v>
          </cell>
          <cell r="C75" t="str">
            <v>Michel van Tunen</v>
          </cell>
          <cell r="D75">
            <v>12</v>
          </cell>
          <cell r="E75">
            <v>6</v>
          </cell>
          <cell r="F75">
            <v>20</v>
          </cell>
          <cell r="G75">
            <v>8</v>
          </cell>
          <cell r="H75">
            <v>3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50</v>
          </cell>
        </row>
        <row r="76">
          <cell r="A76">
            <v>8</v>
          </cell>
          <cell r="B76" t="str">
            <v>Baffer 3</v>
          </cell>
          <cell r="C76" t="str">
            <v>Werner van Os</v>
          </cell>
          <cell r="D76">
            <v>12</v>
          </cell>
          <cell r="E76">
            <v>6</v>
          </cell>
          <cell r="F76">
            <v>20</v>
          </cell>
          <cell r="G76">
            <v>10</v>
          </cell>
          <cell r="H76">
            <v>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26</v>
          </cell>
          <cell r="B77" t="str">
            <v>Mearrnest 1</v>
          </cell>
          <cell r="C77" t="str">
            <v>Hans Betlem</v>
          </cell>
          <cell r="D77">
            <v>12</v>
          </cell>
          <cell r="E77">
            <v>6</v>
          </cell>
          <cell r="F77">
            <v>20</v>
          </cell>
          <cell r="G77">
            <v>10</v>
          </cell>
          <cell r="H77">
            <v>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49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12</v>
          </cell>
          <cell r="E78">
            <v>6</v>
          </cell>
          <cell r="F78">
            <v>20</v>
          </cell>
          <cell r="G78">
            <v>10</v>
          </cell>
          <cell r="H78">
            <v>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49</v>
          </cell>
        </row>
        <row r="79">
          <cell r="A79">
            <v>233</v>
          </cell>
          <cell r="B79" t="str">
            <v>Henko 2</v>
          </cell>
          <cell r="C79" t="str">
            <v>Henk Onderwater</v>
          </cell>
          <cell r="D79">
            <v>12</v>
          </cell>
          <cell r="E79">
            <v>20</v>
          </cell>
          <cell r="F79">
            <v>8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3</v>
          </cell>
          <cell r="N79">
            <v>49</v>
          </cell>
        </row>
        <row r="80">
          <cell r="A80">
            <v>25</v>
          </cell>
          <cell r="B80" t="str">
            <v>Haantje de Voorste</v>
          </cell>
          <cell r="C80" t="str">
            <v>Arian Pot</v>
          </cell>
          <cell r="D80">
            <v>12</v>
          </cell>
          <cell r="E80">
            <v>6</v>
          </cell>
          <cell r="F80">
            <v>0</v>
          </cell>
          <cell r="G80">
            <v>20</v>
          </cell>
          <cell r="H80">
            <v>8</v>
          </cell>
          <cell r="I80">
            <v>0</v>
          </cell>
          <cell r="J80">
            <v>0</v>
          </cell>
          <cell r="K80">
            <v>1</v>
          </cell>
          <cell r="L80">
            <v>0</v>
          </cell>
          <cell r="M80">
            <v>0</v>
          </cell>
          <cell r="N80">
            <v>47</v>
          </cell>
        </row>
        <row r="81">
          <cell r="A81">
            <v>43</v>
          </cell>
          <cell r="B81" t="str">
            <v>Team Baco</v>
          </cell>
          <cell r="C81" t="str">
            <v>Steef Baltus</v>
          </cell>
          <cell r="D81">
            <v>6</v>
          </cell>
          <cell r="E81">
            <v>20</v>
          </cell>
          <cell r="F81">
            <v>8</v>
          </cell>
          <cell r="G81">
            <v>3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47</v>
          </cell>
        </row>
        <row r="82">
          <cell r="A82">
            <v>105</v>
          </cell>
          <cell r="B82" t="str">
            <v>Estelle Dani 1</v>
          </cell>
          <cell r="C82" t="str">
            <v>Jeroen Beukman</v>
          </cell>
          <cell r="D82">
            <v>12</v>
          </cell>
          <cell r="E82">
            <v>6</v>
          </cell>
          <cell r="F82">
            <v>20</v>
          </cell>
          <cell r="G82">
            <v>8</v>
          </cell>
          <cell r="H82">
            <v>0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47</v>
          </cell>
        </row>
        <row r="83">
          <cell r="A83">
            <v>109</v>
          </cell>
          <cell r="B83" t="str">
            <v>In balans 1</v>
          </cell>
          <cell r="C83" t="str">
            <v>Marc van Assema</v>
          </cell>
          <cell r="D83">
            <v>12</v>
          </cell>
          <cell r="E83">
            <v>6</v>
          </cell>
          <cell r="F83">
            <v>20</v>
          </cell>
          <cell r="G83">
            <v>8</v>
          </cell>
          <cell r="H83">
            <v>0</v>
          </cell>
          <cell r="I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47</v>
          </cell>
        </row>
        <row r="84">
          <cell r="A84">
            <v>125</v>
          </cell>
          <cell r="B84" t="str">
            <v>Petra Britton-Visser</v>
          </cell>
          <cell r="C84" t="str">
            <v>Petra Britton-Visser</v>
          </cell>
          <cell r="D84">
            <v>12</v>
          </cell>
          <cell r="E84">
            <v>6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  <cell r="L84">
            <v>0</v>
          </cell>
          <cell r="M84">
            <v>0</v>
          </cell>
          <cell r="N84">
            <v>47</v>
          </cell>
        </row>
        <row r="85">
          <cell r="A85">
            <v>129</v>
          </cell>
          <cell r="B85" t="str">
            <v>Gele trui jagers</v>
          </cell>
          <cell r="C85" t="str">
            <v>Leroy Degenhart</v>
          </cell>
          <cell r="D85">
            <v>12</v>
          </cell>
          <cell r="E85">
            <v>6</v>
          </cell>
          <cell r="F85">
            <v>20</v>
          </cell>
          <cell r="G85">
            <v>8</v>
          </cell>
          <cell r="H85">
            <v>0</v>
          </cell>
          <cell r="I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47</v>
          </cell>
        </row>
        <row r="86">
          <cell r="A86">
            <v>167</v>
          </cell>
          <cell r="B86" t="str">
            <v>Soosgeit</v>
          </cell>
          <cell r="C86" t="str">
            <v>Robin Kroon</v>
          </cell>
          <cell r="D86">
            <v>12</v>
          </cell>
          <cell r="E86">
            <v>6</v>
          </cell>
          <cell r="F86">
            <v>20</v>
          </cell>
          <cell r="G86">
            <v>8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47</v>
          </cell>
        </row>
        <row r="87">
          <cell r="A87">
            <v>204</v>
          </cell>
          <cell r="B87" t="str">
            <v>Allrighty then</v>
          </cell>
          <cell r="C87" t="str">
            <v>Peter Stam</v>
          </cell>
          <cell r="D87">
            <v>12</v>
          </cell>
          <cell r="E87">
            <v>6</v>
          </cell>
          <cell r="F87">
            <v>20</v>
          </cell>
          <cell r="G87">
            <v>8</v>
          </cell>
          <cell r="H87">
            <v>0</v>
          </cell>
          <cell r="I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47</v>
          </cell>
        </row>
        <row r="88">
          <cell r="A88">
            <v>47</v>
          </cell>
          <cell r="B88" t="str">
            <v>Bloed, zweet en tranen</v>
          </cell>
          <cell r="C88" t="str">
            <v>Steef Baltus</v>
          </cell>
          <cell r="D88">
            <v>12</v>
          </cell>
          <cell r="E88">
            <v>6</v>
          </cell>
          <cell r="F88">
            <v>20</v>
          </cell>
          <cell r="G88">
            <v>8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46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12</v>
          </cell>
          <cell r="E89">
            <v>20</v>
          </cell>
          <cell r="F89">
            <v>3</v>
          </cell>
          <cell r="G89">
            <v>10</v>
          </cell>
          <cell r="H89">
            <v>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46</v>
          </cell>
        </row>
        <row r="90">
          <cell r="A90">
            <v>177</v>
          </cell>
          <cell r="B90" t="str">
            <v>Spel op de wagen 2</v>
          </cell>
          <cell r="C90" t="str">
            <v>Imco Root</v>
          </cell>
          <cell r="D90">
            <v>12</v>
          </cell>
          <cell r="E90">
            <v>6</v>
          </cell>
          <cell r="F90">
            <v>20</v>
          </cell>
          <cell r="G90">
            <v>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46</v>
          </cell>
        </row>
        <row r="91">
          <cell r="A91">
            <v>195</v>
          </cell>
          <cell r="B91" t="str">
            <v>De kettingvreters</v>
          </cell>
          <cell r="C91" t="str">
            <v>Dave Stam</v>
          </cell>
          <cell r="D91">
            <v>12</v>
          </cell>
          <cell r="E91">
            <v>6</v>
          </cell>
          <cell r="F91">
            <v>20</v>
          </cell>
          <cell r="G91">
            <v>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46</v>
          </cell>
        </row>
        <row r="92">
          <cell r="A92">
            <v>216</v>
          </cell>
          <cell r="B92" t="str">
            <v>The Green Bullit</v>
          </cell>
          <cell r="C92" t="str">
            <v>Jens Groen</v>
          </cell>
          <cell r="D92">
            <v>20</v>
          </cell>
          <cell r="E92">
            <v>12</v>
          </cell>
          <cell r="F92">
            <v>4</v>
          </cell>
          <cell r="G92">
            <v>3</v>
          </cell>
          <cell r="H92">
            <v>6</v>
          </cell>
          <cell r="I92">
            <v>0</v>
          </cell>
          <cell r="J92">
            <v>0</v>
          </cell>
          <cell r="K92">
            <v>1</v>
          </cell>
          <cell r="L92">
            <v>0</v>
          </cell>
          <cell r="M92">
            <v>0</v>
          </cell>
          <cell r="N92">
            <v>46</v>
          </cell>
        </row>
        <row r="93">
          <cell r="A93">
            <v>150</v>
          </cell>
          <cell r="B93" t="str">
            <v>Kroosduiker</v>
          </cell>
          <cell r="C93" t="str">
            <v>Willem Hetteling</v>
          </cell>
          <cell r="D93">
            <v>12</v>
          </cell>
          <cell r="E93">
            <v>20</v>
          </cell>
          <cell r="F93">
            <v>3</v>
          </cell>
          <cell r="G93">
            <v>10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156</v>
          </cell>
          <cell r="B94" t="str">
            <v>Lucky 5</v>
          </cell>
          <cell r="C94" t="str">
            <v>Frank van der Park</v>
          </cell>
          <cell r="D94">
            <v>12</v>
          </cell>
          <cell r="E94">
            <v>20</v>
          </cell>
          <cell r="F94">
            <v>3</v>
          </cell>
          <cell r="G94">
            <v>10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45</v>
          </cell>
        </row>
        <row r="95">
          <cell r="A95">
            <v>10</v>
          </cell>
          <cell r="B95" t="str">
            <v>Aucouturier 2</v>
          </cell>
          <cell r="C95" t="str">
            <v>Dick Ineke</v>
          </cell>
          <cell r="D95">
            <v>12</v>
          </cell>
          <cell r="E95">
            <v>20</v>
          </cell>
          <cell r="F95">
            <v>8</v>
          </cell>
          <cell r="G95">
            <v>3</v>
          </cell>
          <cell r="H95">
            <v>0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44</v>
          </cell>
        </row>
        <row r="96">
          <cell r="A96">
            <v>11</v>
          </cell>
          <cell r="B96" t="str">
            <v>Aucouturier 3</v>
          </cell>
          <cell r="C96" t="str">
            <v>Dick Ineke</v>
          </cell>
          <cell r="D96">
            <v>12</v>
          </cell>
          <cell r="E96">
            <v>20</v>
          </cell>
          <cell r="F96">
            <v>8</v>
          </cell>
          <cell r="G96">
            <v>3</v>
          </cell>
          <cell r="H96">
            <v>0</v>
          </cell>
          <cell r="I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44</v>
          </cell>
        </row>
        <row r="97">
          <cell r="A97">
            <v>12</v>
          </cell>
          <cell r="B97" t="str">
            <v>Aucouturier 4</v>
          </cell>
          <cell r="C97" t="str">
            <v>Dick Ineke</v>
          </cell>
          <cell r="D97">
            <v>12</v>
          </cell>
          <cell r="E97">
            <v>20</v>
          </cell>
          <cell r="F97">
            <v>8</v>
          </cell>
          <cell r="G97">
            <v>3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44</v>
          </cell>
        </row>
        <row r="98">
          <cell r="A98">
            <v>13</v>
          </cell>
          <cell r="B98" t="str">
            <v>Aucouturier 5</v>
          </cell>
          <cell r="C98" t="str">
            <v>Dick Ineke</v>
          </cell>
          <cell r="D98">
            <v>12</v>
          </cell>
          <cell r="E98">
            <v>20</v>
          </cell>
          <cell r="F98">
            <v>8</v>
          </cell>
          <cell r="G98">
            <v>3</v>
          </cell>
          <cell r="H98">
            <v>0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44</v>
          </cell>
        </row>
        <row r="99">
          <cell r="A99">
            <v>16</v>
          </cell>
          <cell r="B99" t="str">
            <v>Aucouturier 8</v>
          </cell>
          <cell r="C99" t="str">
            <v>Dick Ineke</v>
          </cell>
          <cell r="D99">
            <v>12</v>
          </cell>
          <cell r="E99">
            <v>20</v>
          </cell>
          <cell r="F99">
            <v>8</v>
          </cell>
          <cell r="G99">
            <v>3</v>
          </cell>
          <cell r="H99">
            <v>0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44</v>
          </cell>
        </row>
        <row r="100">
          <cell r="A100">
            <v>38</v>
          </cell>
          <cell r="B100" t="str">
            <v>Di Balti II</v>
          </cell>
          <cell r="C100" t="str">
            <v>Dave Baltus</v>
          </cell>
          <cell r="D100">
            <v>12</v>
          </cell>
          <cell r="E100">
            <v>20</v>
          </cell>
          <cell r="F100">
            <v>8</v>
          </cell>
          <cell r="G100">
            <v>3</v>
          </cell>
          <cell r="H100">
            <v>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44</v>
          </cell>
        </row>
        <row r="101">
          <cell r="A101">
            <v>49</v>
          </cell>
          <cell r="B101" t="str">
            <v>Bodifiets 1</v>
          </cell>
          <cell r="C101" t="str">
            <v>Lex Bodifee</v>
          </cell>
          <cell r="D101">
            <v>12</v>
          </cell>
          <cell r="E101">
            <v>20</v>
          </cell>
          <cell r="F101">
            <v>8</v>
          </cell>
          <cell r="G101">
            <v>3</v>
          </cell>
          <cell r="H101">
            <v>1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44</v>
          </cell>
        </row>
        <row r="102">
          <cell r="A102">
            <v>74</v>
          </cell>
          <cell r="B102" t="str">
            <v>Bugno mopper 1</v>
          </cell>
          <cell r="C102" t="str">
            <v>Siem Butter</v>
          </cell>
          <cell r="D102">
            <v>12</v>
          </cell>
          <cell r="E102">
            <v>20</v>
          </cell>
          <cell r="F102">
            <v>8</v>
          </cell>
          <cell r="G102">
            <v>3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44</v>
          </cell>
        </row>
        <row r="103">
          <cell r="A103">
            <v>75</v>
          </cell>
          <cell r="B103" t="str">
            <v>Una Paloma Blanca 1</v>
          </cell>
          <cell r="C103" t="str">
            <v>Erik Mulder</v>
          </cell>
          <cell r="D103">
            <v>12</v>
          </cell>
          <cell r="E103">
            <v>20</v>
          </cell>
          <cell r="F103">
            <v>8</v>
          </cell>
          <cell r="G103">
            <v>3</v>
          </cell>
          <cell r="H103">
            <v>0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44</v>
          </cell>
        </row>
        <row r="104">
          <cell r="A104">
            <v>78</v>
          </cell>
          <cell r="B104" t="str">
            <v>Una Paloma Blanca 4</v>
          </cell>
          <cell r="C104" t="str">
            <v>Erik Mulder</v>
          </cell>
          <cell r="D104">
            <v>12</v>
          </cell>
          <cell r="E104">
            <v>20</v>
          </cell>
          <cell r="F104">
            <v>8</v>
          </cell>
          <cell r="G104">
            <v>3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44</v>
          </cell>
        </row>
        <row r="105">
          <cell r="A105">
            <v>92</v>
          </cell>
          <cell r="B105" t="str">
            <v>tendance a la house</v>
          </cell>
          <cell r="C105" t="str">
            <v>Johan Degenhart</v>
          </cell>
          <cell r="D105">
            <v>12</v>
          </cell>
          <cell r="E105">
            <v>20</v>
          </cell>
          <cell r="F105">
            <v>8</v>
          </cell>
          <cell r="G105">
            <v>1</v>
          </cell>
          <cell r="H105">
            <v>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44</v>
          </cell>
        </row>
        <row r="106">
          <cell r="A106">
            <v>155</v>
          </cell>
          <cell r="B106" t="str">
            <v>Lucky 4</v>
          </cell>
          <cell r="C106" t="str">
            <v>Frank van der Park</v>
          </cell>
          <cell r="D106">
            <v>12</v>
          </cell>
          <cell r="E106">
            <v>20</v>
          </cell>
          <cell r="F106">
            <v>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1</v>
          </cell>
          <cell r="L106">
            <v>0</v>
          </cell>
          <cell r="M106">
            <v>0</v>
          </cell>
          <cell r="N106">
            <v>44</v>
          </cell>
        </row>
        <row r="107">
          <cell r="A107">
            <v>160</v>
          </cell>
          <cell r="B107" t="str">
            <v>Lady Lucky 3</v>
          </cell>
          <cell r="C107" t="str">
            <v>Lenie van der Park</v>
          </cell>
          <cell r="D107">
            <v>12</v>
          </cell>
          <cell r="E107">
            <v>20</v>
          </cell>
          <cell r="F107">
            <v>8</v>
          </cell>
          <cell r="G107">
            <v>3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44</v>
          </cell>
        </row>
        <row r="108">
          <cell r="A108">
            <v>7</v>
          </cell>
          <cell r="B108" t="str">
            <v>Baffer 5</v>
          </cell>
          <cell r="C108" t="str">
            <v>Werner van Os</v>
          </cell>
          <cell r="D108">
            <v>12</v>
          </cell>
          <cell r="E108">
            <v>6</v>
          </cell>
          <cell r="F108">
            <v>20</v>
          </cell>
          <cell r="G108">
            <v>4</v>
          </cell>
          <cell r="H108">
            <v>1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43</v>
          </cell>
        </row>
        <row r="109">
          <cell r="A109">
            <v>57</v>
          </cell>
          <cell r="B109" t="str">
            <v>Quinntana 4</v>
          </cell>
          <cell r="C109" t="str">
            <v>Martijn de Louw</v>
          </cell>
          <cell r="D109">
            <v>12</v>
          </cell>
          <cell r="E109">
            <v>20</v>
          </cell>
          <cell r="F109">
            <v>10</v>
          </cell>
          <cell r="G109">
            <v>0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43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12</v>
          </cell>
          <cell r="E110">
            <v>20</v>
          </cell>
          <cell r="F110">
            <v>8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43</v>
          </cell>
        </row>
        <row r="111">
          <cell r="A111">
            <v>97</v>
          </cell>
          <cell r="B111" t="str">
            <v>De godin  van het geluk en noodlot</v>
          </cell>
          <cell r="C111" t="str">
            <v>Charles Kingma</v>
          </cell>
          <cell r="D111">
            <v>12</v>
          </cell>
          <cell r="E111">
            <v>20</v>
          </cell>
          <cell r="F111">
            <v>0</v>
          </cell>
          <cell r="G111">
            <v>8</v>
          </cell>
          <cell r="H111">
            <v>3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43</v>
          </cell>
        </row>
        <row r="112">
          <cell r="A112">
            <v>101</v>
          </cell>
          <cell r="B112" t="str">
            <v>Gruppetto 1</v>
          </cell>
          <cell r="C112" t="str">
            <v>Roy Glas</v>
          </cell>
          <cell r="D112">
            <v>10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12</v>
          </cell>
          <cell r="L112">
            <v>1</v>
          </cell>
          <cell r="M112">
            <v>20</v>
          </cell>
          <cell r="N112">
            <v>43</v>
          </cell>
        </row>
        <row r="113">
          <cell r="A113">
            <v>127</v>
          </cell>
          <cell r="B113" t="str">
            <v>Comment ca va</v>
          </cell>
          <cell r="C113" t="str">
            <v>Bert Degenhart</v>
          </cell>
          <cell r="D113">
            <v>12</v>
          </cell>
          <cell r="E113">
            <v>20</v>
          </cell>
          <cell r="F113">
            <v>8</v>
          </cell>
          <cell r="G113">
            <v>3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43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12</v>
          </cell>
          <cell r="E114">
            <v>20</v>
          </cell>
          <cell r="F114">
            <v>8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43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12</v>
          </cell>
          <cell r="E115">
            <v>20</v>
          </cell>
          <cell r="F115">
            <v>8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43</v>
          </cell>
        </row>
        <row r="116">
          <cell r="A116">
            <v>169</v>
          </cell>
          <cell r="B116" t="str">
            <v>Winnaars</v>
          </cell>
          <cell r="C116" t="str">
            <v>Eva Mooijer</v>
          </cell>
          <cell r="D116">
            <v>12</v>
          </cell>
          <cell r="E116">
            <v>20</v>
          </cell>
          <cell r="F116">
            <v>10</v>
          </cell>
          <cell r="G116">
            <v>0</v>
          </cell>
          <cell r="H116">
            <v>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43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12</v>
          </cell>
          <cell r="E117">
            <v>20</v>
          </cell>
          <cell r="F117">
            <v>8</v>
          </cell>
          <cell r="G117">
            <v>3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43</v>
          </cell>
        </row>
        <row r="118">
          <cell r="A118">
            <v>222</v>
          </cell>
          <cell r="B118" t="str">
            <v>Lekker op de fiets</v>
          </cell>
          <cell r="C118" t="str">
            <v>Job Huizenga</v>
          </cell>
          <cell r="D118">
            <v>12</v>
          </cell>
          <cell r="E118">
            <v>20</v>
          </cell>
          <cell r="F118">
            <v>8</v>
          </cell>
          <cell r="G118">
            <v>3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43</v>
          </cell>
        </row>
        <row r="119">
          <cell r="A119">
            <v>235</v>
          </cell>
          <cell r="B119" t="str">
            <v>Team Lutsenko 1</v>
          </cell>
          <cell r="C119" t="str">
            <v>Mark Luttikhuizen</v>
          </cell>
          <cell r="D119">
            <v>12</v>
          </cell>
          <cell r="E119">
            <v>20</v>
          </cell>
          <cell r="F119">
            <v>8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43</v>
          </cell>
        </row>
        <row r="120">
          <cell r="A120">
            <v>79</v>
          </cell>
          <cell r="B120" t="str">
            <v>Virtueel winnaar 1</v>
          </cell>
          <cell r="C120" t="str">
            <v>Marcel Pafort</v>
          </cell>
          <cell r="D120">
            <v>12</v>
          </cell>
          <cell r="E120">
            <v>6</v>
          </cell>
          <cell r="F120">
            <v>20</v>
          </cell>
          <cell r="G120">
            <v>3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42</v>
          </cell>
        </row>
        <row r="121">
          <cell r="A121">
            <v>85</v>
          </cell>
          <cell r="B121" t="str">
            <v>Klimbokken 1</v>
          </cell>
          <cell r="C121" t="str">
            <v>Marcel Pafort</v>
          </cell>
          <cell r="D121">
            <v>12</v>
          </cell>
          <cell r="E121">
            <v>6</v>
          </cell>
          <cell r="F121">
            <v>20</v>
          </cell>
          <cell r="G121">
            <v>3</v>
          </cell>
          <cell r="H121">
            <v>0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91</v>
          </cell>
          <cell r="B122" t="str">
            <v>A la vitesse superieur 2</v>
          </cell>
          <cell r="C122" t="str">
            <v>Sander Kreeft</v>
          </cell>
          <cell r="D122">
            <v>12</v>
          </cell>
          <cell r="E122">
            <v>6</v>
          </cell>
          <cell r="F122">
            <v>20</v>
          </cell>
          <cell r="G122">
            <v>3</v>
          </cell>
          <cell r="H122">
            <v>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42</v>
          </cell>
        </row>
        <row r="123">
          <cell r="A123">
            <v>98</v>
          </cell>
          <cell r="B123" t="str">
            <v>Chat GPT zei:</v>
          </cell>
          <cell r="C123" t="str">
            <v>Charles Kingma</v>
          </cell>
          <cell r="D123">
            <v>12</v>
          </cell>
          <cell r="E123">
            <v>6</v>
          </cell>
          <cell r="F123">
            <v>20</v>
          </cell>
          <cell r="G123">
            <v>3</v>
          </cell>
          <cell r="H123">
            <v>0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42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12</v>
          </cell>
          <cell r="E124">
            <v>20</v>
          </cell>
          <cell r="F124">
            <v>8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41</v>
          </cell>
        </row>
        <row r="125">
          <cell r="A125">
            <v>33</v>
          </cell>
          <cell r="B125" t="str">
            <v>Het loopt spraak I</v>
          </cell>
          <cell r="C125" t="str">
            <v>Dave Baltus</v>
          </cell>
          <cell r="D125">
            <v>12</v>
          </cell>
          <cell r="E125">
            <v>6</v>
          </cell>
          <cell r="F125">
            <v>20</v>
          </cell>
          <cell r="G125">
            <v>3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12</v>
          </cell>
          <cell r="E126">
            <v>20</v>
          </cell>
          <cell r="F126">
            <v>8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41</v>
          </cell>
        </row>
        <row r="127">
          <cell r="A127">
            <v>80</v>
          </cell>
          <cell r="B127" t="str">
            <v>Virtueel winnaar 2</v>
          </cell>
          <cell r="C127" t="str">
            <v>Marcel Pafort</v>
          </cell>
          <cell r="D127">
            <v>12</v>
          </cell>
          <cell r="E127">
            <v>20</v>
          </cell>
          <cell r="F127">
            <v>8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41</v>
          </cell>
        </row>
        <row r="128">
          <cell r="A128">
            <v>132</v>
          </cell>
          <cell r="B128" t="str">
            <v>M. Dil 3</v>
          </cell>
          <cell r="C128" t="str">
            <v>M. Dil</v>
          </cell>
          <cell r="D128">
            <v>12</v>
          </cell>
          <cell r="E128">
            <v>6</v>
          </cell>
          <cell r="F128">
            <v>0</v>
          </cell>
          <cell r="G128">
            <v>20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143</v>
          </cell>
          <cell r="B129" t="str">
            <v>T. Dil 6</v>
          </cell>
          <cell r="C129" t="str">
            <v>T. Dil</v>
          </cell>
          <cell r="D129">
            <v>12</v>
          </cell>
          <cell r="E129">
            <v>20</v>
          </cell>
          <cell r="F129">
            <v>8</v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12</v>
          </cell>
          <cell r="E130">
            <v>20</v>
          </cell>
          <cell r="F130">
            <v>8</v>
          </cell>
          <cell r="G130">
            <v>0</v>
          </cell>
          <cell r="H130">
            <v>0</v>
          </cell>
          <cell r="I130">
            <v>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172</v>
          </cell>
          <cell r="B131" t="str">
            <v>Gero 1</v>
          </cell>
          <cell r="C131" t="str">
            <v>Rob Kramer &amp; Gerrit Dil</v>
          </cell>
          <cell r="D131">
            <v>12</v>
          </cell>
          <cell r="E131">
            <v>20</v>
          </cell>
          <cell r="F131">
            <v>8</v>
          </cell>
          <cell r="G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41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12</v>
          </cell>
          <cell r="E132">
            <v>20</v>
          </cell>
          <cell r="F132">
            <v>0</v>
          </cell>
          <cell r="G132">
            <v>8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L132">
            <v>0</v>
          </cell>
          <cell r="M132">
            <v>0</v>
          </cell>
          <cell r="N132">
            <v>41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12</v>
          </cell>
          <cell r="E133">
            <v>20</v>
          </cell>
          <cell r="F133">
            <v>8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41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12</v>
          </cell>
          <cell r="E134">
            <v>20</v>
          </cell>
          <cell r="F134">
            <v>8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</v>
          </cell>
          <cell r="N134">
            <v>41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12</v>
          </cell>
          <cell r="E135">
            <v>20</v>
          </cell>
          <cell r="F135">
            <v>8</v>
          </cell>
          <cell r="G135">
            <v>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41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12</v>
          </cell>
          <cell r="E136">
            <v>20</v>
          </cell>
          <cell r="F136">
            <v>8</v>
          </cell>
          <cell r="G136">
            <v>0</v>
          </cell>
          <cell r="H136">
            <v>1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41</v>
          </cell>
        </row>
        <row r="137">
          <cell r="A137">
            <v>23</v>
          </cell>
          <cell r="B137" t="str">
            <v>Wout's Wielrenners</v>
          </cell>
          <cell r="C137" t="str">
            <v>Wout Boelens</v>
          </cell>
          <cell r="D137">
            <v>12</v>
          </cell>
          <cell r="E137">
            <v>20</v>
          </cell>
          <cell r="F137">
            <v>0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40</v>
          </cell>
        </row>
        <row r="138">
          <cell r="A138">
            <v>27</v>
          </cell>
          <cell r="B138" t="str">
            <v>Mearrnest 2</v>
          </cell>
          <cell r="C138" t="str">
            <v>Hans Betlem</v>
          </cell>
          <cell r="D138">
            <v>12</v>
          </cell>
          <cell r="E138">
            <v>20</v>
          </cell>
          <cell r="F138">
            <v>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40</v>
          </cell>
        </row>
        <row r="139">
          <cell r="A139">
            <v>39</v>
          </cell>
          <cell r="B139" t="str">
            <v xml:space="preserve">Lets Go I </v>
          </cell>
          <cell r="C139" t="str">
            <v>Dave Baltus</v>
          </cell>
          <cell r="D139">
            <v>12</v>
          </cell>
          <cell r="E139">
            <v>20</v>
          </cell>
          <cell r="F139">
            <v>8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40</v>
          </cell>
        </row>
        <row r="140">
          <cell r="A140">
            <v>56</v>
          </cell>
          <cell r="B140" t="str">
            <v>Quinntana 3</v>
          </cell>
          <cell r="C140" t="str">
            <v>Martijn de Louw</v>
          </cell>
          <cell r="D140">
            <v>12</v>
          </cell>
          <cell r="E140">
            <v>20</v>
          </cell>
          <cell r="F140">
            <v>8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40</v>
          </cell>
        </row>
        <row r="141">
          <cell r="A141">
            <v>82</v>
          </cell>
          <cell r="B141" t="str">
            <v>Virtueel winnaar 4</v>
          </cell>
          <cell r="C141" t="str">
            <v>Marcel Pafort</v>
          </cell>
          <cell r="D141">
            <v>12</v>
          </cell>
          <cell r="E141">
            <v>20</v>
          </cell>
          <cell r="F141">
            <v>8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40</v>
          </cell>
        </row>
        <row r="142">
          <cell r="A142">
            <v>93</v>
          </cell>
          <cell r="B142" t="str">
            <v>les courageux pedaleurs</v>
          </cell>
          <cell r="C142" t="str">
            <v>Stephan Degenhart</v>
          </cell>
          <cell r="D142">
            <v>12</v>
          </cell>
          <cell r="E142">
            <v>20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8</v>
          </cell>
          <cell r="M142">
            <v>0</v>
          </cell>
          <cell r="N142">
            <v>40</v>
          </cell>
        </row>
        <row r="143">
          <cell r="A143">
            <v>120</v>
          </cell>
          <cell r="B143" t="str">
            <v>Zanotta</v>
          </cell>
          <cell r="C143" t="str">
            <v>Lex Segveld</v>
          </cell>
          <cell r="D143">
            <v>12</v>
          </cell>
          <cell r="E143">
            <v>0</v>
          </cell>
          <cell r="F143">
            <v>20</v>
          </cell>
          <cell r="G143">
            <v>0</v>
          </cell>
          <cell r="H143">
            <v>0</v>
          </cell>
          <cell r="I143">
            <v>8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40</v>
          </cell>
        </row>
        <row r="144">
          <cell r="A144">
            <v>124</v>
          </cell>
          <cell r="B144" t="str">
            <v>Sjonnie 1</v>
          </cell>
          <cell r="C144" t="str">
            <v>JW Gooijer</v>
          </cell>
          <cell r="D144">
            <v>12</v>
          </cell>
          <cell r="E144">
            <v>20</v>
          </cell>
          <cell r="F144">
            <v>8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40</v>
          </cell>
        </row>
        <row r="145">
          <cell r="A145">
            <v>140</v>
          </cell>
          <cell r="B145" t="str">
            <v>T. Dil 3</v>
          </cell>
          <cell r="C145" t="str">
            <v>T. Dil</v>
          </cell>
          <cell r="D145">
            <v>12</v>
          </cell>
          <cell r="E145">
            <v>20</v>
          </cell>
          <cell r="F145">
            <v>8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40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12</v>
          </cell>
          <cell r="E146">
            <v>20</v>
          </cell>
          <cell r="F146">
            <v>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40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12</v>
          </cell>
          <cell r="E147">
            <v>20</v>
          </cell>
          <cell r="F147">
            <v>8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40</v>
          </cell>
        </row>
        <row r="148">
          <cell r="A148">
            <v>34</v>
          </cell>
          <cell r="B148" t="str">
            <v>Het loopt spraak II</v>
          </cell>
          <cell r="C148" t="str">
            <v>Dave Baltus</v>
          </cell>
          <cell r="D148">
            <v>12</v>
          </cell>
          <cell r="E148">
            <v>6</v>
          </cell>
          <cell r="F148">
            <v>20</v>
          </cell>
          <cell r="G148">
            <v>0</v>
          </cell>
          <cell r="H148">
            <v>0</v>
          </cell>
          <cell r="I148">
            <v>0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39</v>
          </cell>
        </row>
        <row r="149">
          <cell r="A149">
            <v>50</v>
          </cell>
          <cell r="B149" t="str">
            <v>Bodifiets 2</v>
          </cell>
          <cell r="C149" t="str">
            <v>Lex Bodifee</v>
          </cell>
          <cell r="D149">
            <v>12</v>
          </cell>
          <cell r="E149">
            <v>6</v>
          </cell>
          <cell r="F149">
            <v>20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39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12</v>
          </cell>
          <cell r="E150">
            <v>6</v>
          </cell>
          <cell r="F150">
            <v>20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39</v>
          </cell>
        </row>
        <row r="151">
          <cell r="A151">
            <v>139</v>
          </cell>
          <cell r="B151" t="str">
            <v>T. Dil 2</v>
          </cell>
          <cell r="C151" t="str">
            <v>T. Dil</v>
          </cell>
          <cell r="D151">
            <v>12</v>
          </cell>
          <cell r="E151">
            <v>20</v>
          </cell>
          <cell r="F151">
            <v>1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39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12</v>
          </cell>
          <cell r="E152">
            <v>6</v>
          </cell>
          <cell r="F152">
            <v>20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39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12</v>
          </cell>
          <cell r="E153">
            <v>6</v>
          </cell>
          <cell r="F153">
            <v>20</v>
          </cell>
          <cell r="G153">
            <v>0</v>
          </cell>
          <cell r="H153">
            <v>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39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12</v>
          </cell>
          <cell r="E154">
            <v>6</v>
          </cell>
          <cell r="F154">
            <v>20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38</v>
          </cell>
        </row>
        <row r="155">
          <cell r="A155">
            <v>60</v>
          </cell>
          <cell r="B155" t="str">
            <v>Heinz Kroket 2</v>
          </cell>
          <cell r="C155" t="str">
            <v>Dolf Heijmans</v>
          </cell>
          <cell r="D155">
            <v>12</v>
          </cell>
          <cell r="E155">
            <v>6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38</v>
          </cell>
        </row>
        <row r="156">
          <cell r="A156">
            <v>115</v>
          </cell>
          <cell r="B156" t="str">
            <v>Try again</v>
          </cell>
          <cell r="C156" t="str">
            <v>Rico van Assema</v>
          </cell>
          <cell r="D156">
            <v>12</v>
          </cell>
          <cell r="E156">
            <v>6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38</v>
          </cell>
        </row>
        <row r="157">
          <cell r="A157">
            <v>94</v>
          </cell>
          <cell r="B157" t="str">
            <v>klassementsbuffels</v>
          </cell>
          <cell r="C157" t="str">
            <v>Charles Kingma</v>
          </cell>
          <cell r="D157">
            <v>12</v>
          </cell>
          <cell r="E157">
            <v>20</v>
          </cell>
          <cell r="F157">
            <v>4</v>
          </cell>
          <cell r="G157">
            <v>0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37</v>
          </cell>
        </row>
        <row r="158">
          <cell r="A158">
            <v>1</v>
          </cell>
          <cell r="B158" t="str">
            <v>Baffer 2</v>
          </cell>
          <cell r="C158" t="str">
            <v>Werner van Os</v>
          </cell>
          <cell r="D158">
            <v>12</v>
          </cell>
          <cell r="E158">
            <v>20</v>
          </cell>
          <cell r="F158">
            <v>3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36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12</v>
          </cell>
          <cell r="E159">
            <v>20</v>
          </cell>
          <cell r="F159">
            <v>3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36</v>
          </cell>
        </row>
        <row r="160">
          <cell r="A160">
            <v>58</v>
          </cell>
          <cell r="B160" t="str">
            <v>Quinntana 5</v>
          </cell>
          <cell r="C160" t="str">
            <v>Martijn de Louw</v>
          </cell>
          <cell r="D160">
            <v>12</v>
          </cell>
          <cell r="E160">
            <v>20</v>
          </cell>
          <cell r="F160">
            <v>3</v>
          </cell>
          <cell r="G160">
            <v>0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36</v>
          </cell>
        </row>
        <row r="161">
          <cell r="A161">
            <v>68</v>
          </cell>
          <cell r="B161" t="str">
            <v>Uit het zadel!</v>
          </cell>
          <cell r="C161" t="str">
            <v>John Kuijt</v>
          </cell>
          <cell r="D161">
            <v>12</v>
          </cell>
          <cell r="E161">
            <v>20</v>
          </cell>
          <cell r="F161">
            <v>3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36</v>
          </cell>
        </row>
        <row r="162">
          <cell r="A162">
            <v>118</v>
          </cell>
          <cell r="B162" t="str">
            <v>Pinot meunier</v>
          </cell>
          <cell r="C162" t="str">
            <v>Yoerin/René Koeman</v>
          </cell>
          <cell r="D162">
            <v>12</v>
          </cell>
          <cell r="E162">
            <v>20</v>
          </cell>
          <cell r="F162">
            <v>3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36</v>
          </cell>
        </row>
        <row r="163">
          <cell r="A163">
            <v>166</v>
          </cell>
          <cell r="B163" t="str">
            <v>Pogacar Boys</v>
          </cell>
          <cell r="C163" t="str">
            <v>Marco van Meeteren</v>
          </cell>
          <cell r="D163">
            <v>12</v>
          </cell>
          <cell r="E163">
            <v>20</v>
          </cell>
          <cell r="F163">
            <v>3</v>
          </cell>
          <cell r="G163">
            <v>0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36</v>
          </cell>
        </row>
        <row r="164">
          <cell r="A164">
            <v>224</v>
          </cell>
          <cell r="B164" t="str">
            <v>"De groene sprinter</v>
          </cell>
          <cell r="C164" t="str">
            <v>HJ Rem</v>
          </cell>
          <cell r="D164">
            <v>12</v>
          </cell>
          <cell r="E164">
            <v>3</v>
          </cell>
          <cell r="F164">
            <v>0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20</v>
          </cell>
          <cell r="N164">
            <v>36</v>
          </cell>
        </row>
        <row r="165">
          <cell r="A165">
            <v>3</v>
          </cell>
          <cell r="B165" t="str">
            <v>PROBEERSELTJE 2026.0</v>
          </cell>
          <cell r="C165" t="str">
            <v>Werner van Os</v>
          </cell>
          <cell r="D165">
            <v>12</v>
          </cell>
          <cell r="E165">
            <v>20</v>
          </cell>
          <cell r="F165">
            <v>1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35</v>
          </cell>
        </row>
        <row r="166">
          <cell r="A166">
            <v>36</v>
          </cell>
          <cell r="B166" t="str">
            <v>No Limits II</v>
          </cell>
          <cell r="C166" t="str">
            <v>Dave Baltus</v>
          </cell>
          <cell r="D166">
            <v>12</v>
          </cell>
          <cell r="E166">
            <v>20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35</v>
          </cell>
        </row>
        <row r="167">
          <cell r="A167">
            <v>37</v>
          </cell>
          <cell r="B167" t="str">
            <v>Di Balti I</v>
          </cell>
          <cell r="C167" t="str">
            <v>Dave Baltus</v>
          </cell>
          <cell r="D167">
            <v>12</v>
          </cell>
          <cell r="E167">
            <v>20</v>
          </cell>
          <cell r="F167">
            <v>0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35</v>
          </cell>
        </row>
        <row r="168">
          <cell r="A168">
            <v>55</v>
          </cell>
          <cell r="B168" t="str">
            <v>Quinntana 2</v>
          </cell>
          <cell r="C168" t="str">
            <v>Martijn de Louw</v>
          </cell>
          <cell r="D168">
            <v>12</v>
          </cell>
          <cell r="E168">
            <v>20</v>
          </cell>
          <cell r="F168">
            <v>0</v>
          </cell>
          <cell r="G168">
            <v>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35</v>
          </cell>
        </row>
        <row r="169">
          <cell r="A169">
            <v>131</v>
          </cell>
          <cell r="B169" t="str">
            <v>M. Dil 2</v>
          </cell>
          <cell r="C169" t="str">
            <v>M. Dil</v>
          </cell>
          <cell r="D169">
            <v>12</v>
          </cell>
          <cell r="E169">
            <v>0</v>
          </cell>
          <cell r="F169">
            <v>20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35</v>
          </cell>
        </row>
        <row r="170">
          <cell r="A170">
            <v>135</v>
          </cell>
          <cell r="B170" t="str">
            <v>M. Dil 6</v>
          </cell>
          <cell r="C170" t="str">
            <v>M. Dil</v>
          </cell>
          <cell r="D170">
            <v>12</v>
          </cell>
          <cell r="E170">
            <v>20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35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12</v>
          </cell>
          <cell r="E171">
            <v>20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33</v>
          </cell>
        </row>
        <row r="172">
          <cell r="A172">
            <v>31</v>
          </cell>
          <cell r="B172" t="str">
            <v>Mearrnest 4</v>
          </cell>
          <cell r="C172" t="str">
            <v>Hans Betlem</v>
          </cell>
          <cell r="D172">
            <v>12</v>
          </cell>
          <cell r="E172">
            <v>20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33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12</v>
          </cell>
          <cell r="E173">
            <v>20</v>
          </cell>
          <cell r="F173">
            <v>1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33</v>
          </cell>
        </row>
        <row r="174">
          <cell r="A174">
            <v>64</v>
          </cell>
          <cell r="B174" t="str">
            <v>Monnie Cycliner Tours</v>
          </cell>
          <cell r="C174" t="str">
            <v>Ramon Bijland</v>
          </cell>
          <cell r="D174">
            <v>12</v>
          </cell>
          <cell r="E174">
            <v>20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33</v>
          </cell>
        </row>
        <row r="175">
          <cell r="A175">
            <v>136</v>
          </cell>
          <cell r="B175" t="str">
            <v>M. Dil 7</v>
          </cell>
          <cell r="C175" t="str">
            <v>M. Dil</v>
          </cell>
          <cell r="D175">
            <v>12</v>
          </cell>
          <cell r="E175">
            <v>20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33</v>
          </cell>
        </row>
        <row r="176">
          <cell r="A176">
            <v>149</v>
          </cell>
          <cell r="B176" t="str">
            <v>Gammastralen</v>
          </cell>
          <cell r="C176" t="str">
            <v>Willem Hetteling</v>
          </cell>
          <cell r="D176">
            <v>12</v>
          </cell>
          <cell r="E176">
            <v>20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33</v>
          </cell>
        </row>
        <row r="177">
          <cell r="A177">
            <v>178</v>
          </cell>
          <cell r="B177" t="str">
            <v>Spel op de wagen 3</v>
          </cell>
          <cell r="C177" t="str">
            <v>Imco Root</v>
          </cell>
          <cell r="D177">
            <v>12</v>
          </cell>
          <cell r="E177">
            <v>20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32</v>
          </cell>
        </row>
        <row r="178">
          <cell r="A178">
            <v>209</v>
          </cell>
          <cell r="B178" t="str">
            <v>Doctor Maillot</v>
          </cell>
          <cell r="C178" t="str">
            <v>Bram en Alex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20</v>
          </cell>
          <cell r="M178">
            <v>12</v>
          </cell>
          <cell r="N178">
            <v>32</v>
          </cell>
        </row>
        <row r="179">
          <cell r="A179">
            <v>2</v>
          </cell>
          <cell r="B179" t="str">
            <v>Baffer 4</v>
          </cell>
          <cell r="C179" t="str">
            <v>Werner van Os</v>
          </cell>
          <cell r="D179">
            <v>12</v>
          </cell>
          <cell r="E179">
            <v>8</v>
          </cell>
          <cell r="F179">
            <v>10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31</v>
          </cell>
        </row>
        <row r="180">
          <cell r="A180">
            <v>40</v>
          </cell>
          <cell r="B180" t="str">
            <v>Lets Go II</v>
          </cell>
          <cell r="C180" t="str">
            <v>Dave Baltus</v>
          </cell>
          <cell r="D180">
            <v>12</v>
          </cell>
          <cell r="E180">
            <v>6</v>
          </cell>
          <cell r="F180">
            <v>3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31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12</v>
          </cell>
          <cell r="E181">
            <v>8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30</v>
          </cell>
        </row>
        <row r="182">
          <cell r="A182">
            <v>144</v>
          </cell>
          <cell r="B182" t="str">
            <v>T. Dil 7</v>
          </cell>
          <cell r="C182" t="str">
            <v>T. Dil</v>
          </cell>
          <cell r="D182">
            <v>12</v>
          </cell>
          <cell r="E182">
            <v>6</v>
          </cell>
          <cell r="F182">
            <v>0</v>
          </cell>
          <cell r="G182">
            <v>10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29</v>
          </cell>
        </row>
        <row r="183">
          <cell r="A183">
            <v>121</v>
          </cell>
          <cell r="B183" t="str">
            <v>Cube Agree</v>
          </cell>
          <cell r="C183" t="str">
            <v>Lex Segveld</v>
          </cell>
          <cell r="D183">
            <v>6</v>
          </cell>
          <cell r="E183">
            <v>20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86</v>
          </cell>
          <cell r="B184" t="str">
            <v>Klimbokken 2</v>
          </cell>
          <cell r="C184" t="str">
            <v>Marcel Pafort</v>
          </cell>
          <cell r="D184">
            <v>12</v>
          </cell>
          <cell r="E184">
            <v>6</v>
          </cell>
          <cell r="F184">
            <v>8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26</v>
          </cell>
        </row>
        <row r="185">
          <cell r="A185">
            <v>176</v>
          </cell>
          <cell r="B185" t="str">
            <v>Spel op de wagen 1</v>
          </cell>
          <cell r="C185" t="str">
            <v>Imco Root</v>
          </cell>
          <cell r="D185">
            <v>12</v>
          </cell>
          <cell r="E185">
            <v>6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26</v>
          </cell>
        </row>
        <row r="186">
          <cell r="A186">
            <v>236</v>
          </cell>
          <cell r="B186" t="str">
            <v>Team Lutsenko 2</v>
          </cell>
          <cell r="C186" t="str">
            <v>Mark Luttikhuizen</v>
          </cell>
          <cell r="D186">
            <v>12</v>
          </cell>
          <cell r="E186">
            <v>8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95</v>
          </cell>
          <cell r="B187" t="str">
            <v>veni vidi fietsie</v>
          </cell>
          <cell r="C187" t="str">
            <v>Charles Kingma</v>
          </cell>
          <cell r="D187">
            <v>12</v>
          </cell>
          <cell r="E187">
            <v>6</v>
          </cell>
          <cell r="F187">
            <v>3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154</v>
          </cell>
          <cell r="B188" t="str">
            <v>Lucky 3</v>
          </cell>
          <cell r="C188" t="str">
            <v>Frank van der Park</v>
          </cell>
          <cell r="D188">
            <v>12</v>
          </cell>
          <cell r="E188">
            <v>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20</v>
          </cell>
        </row>
        <row r="189">
          <cell r="A189">
            <v>211</v>
          </cell>
          <cell r="B189" t="str">
            <v>El Golpe Maestro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</v>
          </cell>
          <cell r="M189">
            <v>8</v>
          </cell>
          <cell r="N189">
            <v>20</v>
          </cell>
        </row>
        <row r="190">
          <cell r="A190">
            <v>122</v>
          </cell>
          <cell r="B190" t="str">
            <v>FSA</v>
          </cell>
          <cell r="C190" t="str">
            <v>Marc Segveld</v>
          </cell>
          <cell r="D190">
            <v>12</v>
          </cell>
          <cell r="E190">
            <v>3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16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12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13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12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12</v>
          </cell>
        </row>
        <row r="193">
          <cell r="A193">
            <v>99</v>
          </cell>
          <cell r="B193" t="str">
            <v>Door een haas gedekt</v>
          </cell>
          <cell r="C193" t="str">
            <v>Charles Kingma</v>
          </cell>
          <cell r="D193">
            <v>12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12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12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12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12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12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12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12</v>
          </cell>
          <cell r="N197">
            <v>12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12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12</v>
          </cell>
        </row>
        <row r="199">
          <cell r="A199">
            <v>213</v>
          </cell>
          <cell r="B199" t="str">
            <v>Stoempen met die dijen</v>
          </cell>
          <cell r="C199" t="str">
            <v>Dennis Groen</v>
          </cell>
          <cell r="D199">
            <v>10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20</v>
          </cell>
          <cell r="F2">
            <v>10</v>
          </cell>
          <cell r="G2">
            <v>12</v>
          </cell>
          <cell r="H2">
            <v>0</v>
          </cell>
          <cell r="I2">
            <v>0</v>
          </cell>
          <cell r="J2">
            <v>8</v>
          </cell>
          <cell r="K2">
            <v>2</v>
          </cell>
          <cell r="L2">
            <v>3</v>
          </cell>
          <cell r="M2">
            <v>0</v>
          </cell>
          <cell r="N2">
            <v>70</v>
          </cell>
        </row>
        <row r="3">
          <cell r="A3">
            <v>201</v>
          </cell>
          <cell r="B3" t="str">
            <v>Locutus of Smurf</v>
          </cell>
          <cell r="C3" t="str">
            <v>Peter Stam</v>
          </cell>
          <cell r="D3">
            <v>15</v>
          </cell>
          <cell r="E3">
            <v>20</v>
          </cell>
          <cell r="F3">
            <v>10</v>
          </cell>
          <cell r="G3">
            <v>12</v>
          </cell>
          <cell r="H3">
            <v>0</v>
          </cell>
          <cell r="I3">
            <v>0</v>
          </cell>
          <cell r="J3">
            <v>2</v>
          </cell>
          <cell r="K3">
            <v>3</v>
          </cell>
          <cell r="L3">
            <v>6</v>
          </cell>
          <cell r="M3">
            <v>1</v>
          </cell>
          <cell r="N3">
            <v>69</v>
          </cell>
        </row>
        <row r="4">
          <cell r="A4">
            <v>41</v>
          </cell>
          <cell r="B4" t="str">
            <v>Wilde Gok I</v>
          </cell>
          <cell r="C4" t="str">
            <v>Kim Schraal</v>
          </cell>
          <cell r="D4">
            <v>15</v>
          </cell>
          <cell r="E4">
            <v>20</v>
          </cell>
          <cell r="F4">
            <v>10</v>
          </cell>
          <cell r="G4">
            <v>12</v>
          </cell>
          <cell r="H4">
            <v>0</v>
          </cell>
          <cell r="I4">
            <v>0</v>
          </cell>
          <cell r="J4">
            <v>8</v>
          </cell>
          <cell r="K4">
            <v>2</v>
          </cell>
          <cell r="L4">
            <v>0</v>
          </cell>
          <cell r="M4">
            <v>1</v>
          </cell>
          <cell r="N4">
            <v>68</v>
          </cell>
        </row>
        <row r="5">
          <cell r="A5">
            <v>230</v>
          </cell>
          <cell r="B5" t="str">
            <v>Bonkelaars</v>
          </cell>
          <cell r="C5" t="str">
            <v>Xander Saft</v>
          </cell>
          <cell r="D5">
            <v>15</v>
          </cell>
          <cell r="E5">
            <v>20</v>
          </cell>
          <cell r="F5">
            <v>10</v>
          </cell>
          <cell r="G5">
            <v>12</v>
          </cell>
          <cell r="H5">
            <v>0</v>
          </cell>
          <cell r="I5">
            <v>0</v>
          </cell>
          <cell r="J5">
            <v>2</v>
          </cell>
          <cell r="K5">
            <v>6</v>
          </cell>
          <cell r="L5">
            <v>0</v>
          </cell>
          <cell r="M5">
            <v>1</v>
          </cell>
          <cell r="N5">
            <v>66</v>
          </cell>
        </row>
        <row r="6">
          <cell r="A6">
            <v>109</v>
          </cell>
          <cell r="B6" t="str">
            <v>In balans 1</v>
          </cell>
          <cell r="C6" t="str">
            <v>Marc van Assema</v>
          </cell>
          <cell r="D6">
            <v>15</v>
          </cell>
          <cell r="E6">
            <v>20</v>
          </cell>
          <cell r="F6">
            <v>10</v>
          </cell>
          <cell r="G6">
            <v>12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6</v>
          </cell>
          <cell r="N6">
            <v>65</v>
          </cell>
        </row>
        <row r="7">
          <cell r="A7">
            <v>195</v>
          </cell>
          <cell r="B7" t="str">
            <v>De kettingvreters</v>
          </cell>
          <cell r="C7" t="str">
            <v>Dave Stam</v>
          </cell>
          <cell r="D7">
            <v>15</v>
          </cell>
          <cell r="E7">
            <v>20</v>
          </cell>
          <cell r="F7">
            <v>10</v>
          </cell>
          <cell r="G7">
            <v>12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65</v>
          </cell>
        </row>
        <row r="8">
          <cell r="A8">
            <v>159</v>
          </cell>
          <cell r="B8" t="str">
            <v>Lady Lucky 2</v>
          </cell>
          <cell r="C8" t="str">
            <v>Lenie van der Park</v>
          </cell>
          <cell r="D8">
            <v>15</v>
          </cell>
          <cell r="E8">
            <v>20</v>
          </cell>
          <cell r="F8">
            <v>10</v>
          </cell>
          <cell r="G8">
            <v>12</v>
          </cell>
          <cell r="H8">
            <v>0</v>
          </cell>
          <cell r="I8">
            <v>0</v>
          </cell>
          <cell r="J8">
            <v>0</v>
          </cell>
          <cell r="K8">
            <v>2</v>
          </cell>
          <cell r="L8">
            <v>3</v>
          </cell>
          <cell r="M8">
            <v>1</v>
          </cell>
          <cell r="N8">
            <v>63</v>
          </cell>
        </row>
        <row r="9">
          <cell r="A9">
            <v>22</v>
          </cell>
          <cell r="B9" t="str">
            <v>Rosa's Races</v>
          </cell>
          <cell r="C9" t="str">
            <v>Rosa Boelens</v>
          </cell>
          <cell r="D9">
            <v>15</v>
          </cell>
          <cell r="E9">
            <v>20</v>
          </cell>
          <cell r="F9">
            <v>10</v>
          </cell>
          <cell r="G9">
            <v>12</v>
          </cell>
          <cell r="H9">
            <v>0</v>
          </cell>
          <cell r="I9">
            <v>0</v>
          </cell>
          <cell r="J9">
            <v>2</v>
          </cell>
          <cell r="K9">
            <v>3</v>
          </cell>
          <cell r="L9">
            <v>0</v>
          </cell>
          <cell r="M9">
            <v>0</v>
          </cell>
          <cell r="N9">
            <v>62</v>
          </cell>
        </row>
        <row r="10">
          <cell r="A10">
            <v>32</v>
          </cell>
          <cell r="B10" t="str">
            <v xml:space="preserve">Outski </v>
          </cell>
          <cell r="C10" t="str">
            <v>Richard Out</v>
          </cell>
          <cell r="D10">
            <v>15</v>
          </cell>
          <cell r="E10">
            <v>20</v>
          </cell>
          <cell r="F10">
            <v>10</v>
          </cell>
          <cell r="G10">
            <v>12</v>
          </cell>
          <cell r="H10">
            <v>0</v>
          </cell>
          <cell r="I10">
            <v>2</v>
          </cell>
          <cell r="J10">
            <v>3</v>
          </cell>
          <cell r="K10">
            <v>0</v>
          </cell>
          <cell r="L10">
            <v>0</v>
          </cell>
          <cell r="M10">
            <v>0</v>
          </cell>
          <cell r="N10">
            <v>62</v>
          </cell>
        </row>
        <row r="11">
          <cell r="A11">
            <v>70</v>
          </cell>
          <cell r="B11" t="str">
            <v>Bugno mopper 5</v>
          </cell>
          <cell r="C11" t="str">
            <v>Siem Butter</v>
          </cell>
          <cell r="D11">
            <v>15</v>
          </cell>
          <cell r="E11">
            <v>20</v>
          </cell>
          <cell r="F11">
            <v>10</v>
          </cell>
          <cell r="G11">
            <v>12</v>
          </cell>
          <cell r="H11">
            <v>0</v>
          </cell>
          <cell r="I11">
            <v>0</v>
          </cell>
          <cell r="J11">
            <v>2</v>
          </cell>
          <cell r="K11">
            <v>3</v>
          </cell>
          <cell r="L11">
            <v>0</v>
          </cell>
          <cell r="M11">
            <v>0</v>
          </cell>
          <cell r="N11">
            <v>62</v>
          </cell>
        </row>
        <row r="12">
          <cell r="A12">
            <v>105</v>
          </cell>
          <cell r="B12" t="str">
            <v>Estelle Dani 1</v>
          </cell>
          <cell r="C12" t="str">
            <v>Jeroen Beukman</v>
          </cell>
          <cell r="D12">
            <v>15</v>
          </cell>
          <cell r="E12">
            <v>20</v>
          </cell>
          <cell r="F12">
            <v>10</v>
          </cell>
          <cell r="G12">
            <v>12</v>
          </cell>
          <cell r="H12">
            <v>0</v>
          </cell>
          <cell r="I12">
            <v>2</v>
          </cell>
          <cell r="J12">
            <v>3</v>
          </cell>
          <cell r="K12">
            <v>0</v>
          </cell>
          <cell r="L12">
            <v>0</v>
          </cell>
          <cell r="M12">
            <v>0</v>
          </cell>
          <cell r="N12">
            <v>62</v>
          </cell>
        </row>
        <row r="13">
          <cell r="A13">
            <v>146</v>
          </cell>
          <cell r="B13" t="str">
            <v>Joop</v>
          </cell>
          <cell r="C13" t="str">
            <v>Mark Sprangers</v>
          </cell>
          <cell r="D13">
            <v>15</v>
          </cell>
          <cell r="E13">
            <v>20</v>
          </cell>
          <cell r="F13">
            <v>10</v>
          </cell>
          <cell r="G13">
            <v>12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62</v>
          </cell>
        </row>
        <row r="14">
          <cell r="A14">
            <v>162</v>
          </cell>
          <cell r="B14" t="str">
            <v>Parijs is nog ver</v>
          </cell>
          <cell r="C14" t="str">
            <v>Marius Alders</v>
          </cell>
          <cell r="D14">
            <v>15</v>
          </cell>
          <cell r="E14">
            <v>20</v>
          </cell>
          <cell r="F14">
            <v>10</v>
          </cell>
          <cell r="G14">
            <v>12</v>
          </cell>
          <cell r="H14">
            <v>0</v>
          </cell>
          <cell r="I14">
            <v>0</v>
          </cell>
          <cell r="J14">
            <v>2</v>
          </cell>
          <cell r="K14">
            <v>3</v>
          </cell>
          <cell r="L14">
            <v>0</v>
          </cell>
          <cell r="M14">
            <v>0</v>
          </cell>
          <cell r="N14">
            <v>62</v>
          </cell>
        </row>
        <row r="15">
          <cell r="A15">
            <v>183</v>
          </cell>
          <cell r="B15" t="str">
            <v>Ode aan de Rem</v>
          </cell>
          <cell r="C15" t="str">
            <v>Imco Root</v>
          </cell>
          <cell r="D15">
            <v>15</v>
          </cell>
          <cell r="E15">
            <v>20</v>
          </cell>
          <cell r="F15">
            <v>10</v>
          </cell>
          <cell r="G15">
            <v>12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0</v>
          </cell>
          <cell r="M15">
            <v>3</v>
          </cell>
          <cell r="N15">
            <v>62</v>
          </cell>
        </row>
        <row r="16">
          <cell r="A16">
            <v>184</v>
          </cell>
          <cell r="B16" t="str">
            <v>Krommenie I</v>
          </cell>
          <cell r="C16" t="str">
            <v>Jerry Vreeswijk</v>
          </cell>
          <cell r="D16">
            <v>15</v>
          </cell>
          <cell r="E16">
            <v>20</v>
          </cell>
          <cell r="F16">
            <v>10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218</v>
          </cell>
          <cell r="B17" t="str">
            <v>ToGro</v>
          </cell>
          <cell r="C17" t="str">
            <v>Tom Grootjen</v>
          </cell>
          <cell r="D17">
            <v>15</v>
          </cell>
          <cell r="E17">
            <v>20</v>
          </cell>
          <cell r="F17">
            <v>10</v>
          </cell>
          <cell r="G17">
            <v>12</v>
          </cell>
          <cell r="H17">
            <v>0</v>
          </cell>
          <cell r="I17">
            <v>0</v>
          </cell>
          <cell r="J17">
            <v>0</v>
          </cell>
          <cell r="K17">
            <v>2</v>
          </cell>
          <cell r="L17">
            <v>3</v>
          </cell>
          <cell r="M17">
            <v>0</v>
          </cell>
          <cell r="N17">
            <v>62</v>
          </cell>
        </row>
        <row r="18">
          <cell r="A18">
            <v>107</v>
          </cell>
          <cell r="B18" t="str">
            <v>Redrace 1</v>
          </cell>
          <cell r="C18" t="str">
            <v>Menno Roodenburg</v>
          </cell>
          <cell r="D18">
            <v>15</v>
          </cell>
          <cell r="E18">
            <v>20</v>
          </cell>
          <cell r="F18">
            <v>10</v>
          </cell>
          <cell r="G18">
            <v>0</v>
          </cell>
          <cell r="H18">
            <v>12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</v>
          </cell>
          <cell r="N18">
            <v>60</v>
          </cell>
        </row>
        <row r="19">
          <cell r="A19">
            <v>129</v>
          </cell>
          <cell r="B19" t="str">
            <v>Gele trui jagers</v>
          </cell>
          <cell r="C19" t="str">
            <v>Leroy Degenhart</v>
          </cell>
          <cell r="D19">
            <v>15</v>
          </cell>
          <cell r="E19">
            <v>20</v>
          </cell>
          <cell r="F19">
            <v>10</v>
          </cell>
          <cell r="G19">
            <v>12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60</v>
          </cell>
        </row>
        <row r="20">
          <cell r="A20">
            <v>200</v>
          </cell>
          <cell r="B20" t="str">
            <v>Captain Caveman</v>
          </cell>
          <cell r="C20" t="str">
            <v>Peter Stam</v>
          </cell>
          <cell r="D20">
            <v>15</v>
          </cell>
          <cell r="E20">
            <v>20</v>
          </cell>
          <cell r="F20">
            <v>10</v>
          </cell>
          <cell r="G20">
            <v>12</v>
          </cell>
          <cell r="H20">
            <v>0</v>
          </cell>
          <cell r="I20">
            <v>0</v>
          </cell>
          <cell r="J20">
            <v>3</v>
          </cell>
          <cell r="K20">
            <v>0</v>
          </cell>
          <cell r="L20">
            <v>0</v>
          </cell>
          <cell r="M20">
            <v>0</v>
          </cell>
          <cell r="N20">
            <v>60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20</v>
          </cell>
          <cell r="F21">
            <v>10</v>
          </cell>
          <cell r="G21">
            <v>12</v>
          </cell>
          <cell r="H21">
            <v>0</v>
          </cell>
          <cell r="I21">
            <v>0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59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20</v>
          </cell>
          <cell r="F22">
            <v>10</v>
          </cell>
          <cell r="G22">
            <v>12</v>
          </cell>
          <cell r="H22">
            <v>0</v>
          </cell>
          <cell r="I22">
            <v>0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59</v>
          </cell>
        </row>
        <row r="23">
          <cell r="A23">
            <v>21</v>
          </cell>
          <cell r="B23" t="str">
            <v>Aucouturier 13</v>
          </cell>
          <cell r="C23" t="str">
            <v>Dick Ineke</v>
          </cell>
          <cell r="D23">
            <v>15</v>
          </cell>
          <cell r="E23">
            <v>20</v>
          </cell>
          <cell r="F23">
            <v>10</v>
          </cell>
          <cell r="G23">
            <v>12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0</v>
          </cell>
          <cell r="M23">
            <v>0</v>
          </cell>
          <cell r="N23">
            <v>59</v>
          </cell>
        </row>
        <row r="24">
          <cell r="A24">
            <v>25</v>
          </cell>
          <cell r="B24" t="str">
            <v>Haantje de Voorste</v>
          </cell>
          <cell r="C24" t="str">
            <v>Arian Pot</v>
          </cell>
          <cell r="D24">
            <v>15</v>
          </cell>
          <cell r="E24">
            <v>20</v>
          </cell>
          <cell r="F24">
            <v>0</v>
          </cell>
          <cell r="G24">
            <v>10</v>
          </cell>
          <cell r="H24">
            <v>12</v>
          </cell>
          <cell r="I24">
            <v>0</v>
          </cell>
          <cell r="J24">
            <v>0</v>
          </cell>
          <cell r="K24">
            <v>2</v>
          </cell>
          <cell r="L24">
            <v>0</v>
          </cell>
          <cell r="M24">
            <v>0</v>
          </cell>
          <cell r="N24">
            <v>59</v>
          </cell>
        </row>
        <row r="25">
          <cell r="A25">
            <v>52</v>
          </cell>
          <cell r="B25" t="str">
            <v>Bodifiets 4</v>
          </cell>
          <cell r="C25" t="str">
            <v>Lex Bodifee</v>
          </cell>
          <cell r="D25">
            <v>15</v>
          </cell>
          <cell r="E25">
            <v>20</v>
          </cell>
          <cell r="F25">
            <v>10</v>
          </cell>
          <cell r="G25">
            <v>12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59</v>
          </cell>
        </row>
        <row r="26">
          <cell r="A26">
            <v>59</v>
          </cell>
          <cell r="B26" t="str">
            <v>Heinz Kroket 1</v>
          </cell>
          <cell r="C26" t="str">
            <v>Dolf Heijmans</v>
          </cell>
          <cell r="D26">
            <v>15</v>
          </cell>
          <cell r="E26">
            <v>20</v>
          </cell>
          <cell r="F26">
            <v>10</v>
          </cell>
          <cell r="G26">
            <v>12</v>
          </cell>
          <cell r="H26">
            <v>0</v>
          </cell>
          <cell r="I26">
            <v>0</v>
          </cell>
          <cell r="J26">
            <v>0</v>
          </cell>
          <cell r="K26">
            <v>2</v>
          </cell>
          <cell r="L26">
            <v>0</v>
          </cell>
          <cell r="M26">
            <v>0</v>
          </cell>
          <cell r="N26">
            <v>59</v>
          </cell>
        </row>
        <row r="27">
          <cell r="A27">
            <v>63</v>
          </cell>
          <cell r="B27" t="str">
            <v>Heinz Kroket 5</v>
          </cell>
          <cell r="C27" t="str">
            <v>Dolf Heijmans</v>
          </cell>
          <cell r="D27">
            <v>15</v>
          </cell>
          <cell r="E27">
            <v>20</v>
          </cell>
          <cell r="F27">
            <v>10</v>
          </cell>
          <cell r="G27">
            <v>0</v>
          </cell>
          <cell r="H27">
            <v>12</v>
          </cell>
          <cell r="I27">
            <v>0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59</v>
          </cell>
        </row>
        <row r="28">
          <cell r="A28">
            <v>66</v>
          </cell>
          <cell r="B28" t="str">
            <v>Spel op de wagen!</v>
          </cell>
          <cell r="C28" t="str">
            <v>John Kuijt</v>
          </cell>
          <cell r="D28">
            <v>15</v>
          </cell>
          <cell r="E28">
            <v>20</v>
          </cell>
          <cell r="F28">
            <v>10</v>
          </cell>
          <cell r="G28">
            <v>12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76</v>
          </cell>
          <cell r="B29" t="str">
            <v>Una Paloma Blanca 2</v>
          </cell>
          <cell r="C29" t="str">
            <v>Erik Mulder</v>
          </cell>
          <cell r="D29">
            <v>15</v>
          </cell>
          <cell r="E29">
            <v>20</v>
          </cell>
          <cell r="F29">
            <v>10</v>
          </cell>
          <cell r="G29">
            <v>0</v>
          </cell>
          <cell r="H29">
            <v>12</v>
          </cell>
          <cell r="I29">
            <v>0</v>
          </cell>
          <cell r="J29">
            <v>2</v>
          </cell>
          <cell r="K29">
            <v>0</v>
          </cell>
          <cell r="L29">
            <v>0</v>
          </cell>
          <cell r="M29">
            <v>0</v>
          </cell>
          <cell r="N29">
            <v>59</v>
          </cell>
        </row>
        <row r="30">
          <cell r="A30">
            <v>77</v>
          </cell>
          <cell r="B30" t="str">
            <v>Una Paloma Blanca 3</v>
          </cell>
          <cell r="C30" t="str">
            <v>Erik Mulder</v>
          </cell>
          <cell r="D30">
            <v>15</v>
          </cell>
          <cell r="E30">
            <v>20</v>
          </cell>
          <cell r="F30">
            <v>10</v>
          </cell>
          <cell r="G30">
            <v>12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59</v>
          </cell>
        </row>
        <row r="31">
          <cell r="A31">
            <v>96</v>
          </cell>
          <cell r="B31" t="str">
            <v>OLAM (mer) Rene de L</v>
          </cell>
          <cell r="C31" t="str">
            <v>Charles Kingma</v>
          </cell>
          <cell r="D31">
            <v>15</v>
          </cell>
          <cell r="E31">
            <v>20</v>
          </cell>
          <cell r="F31">
            <v>10</v>
          </cell>
          <cell r="G31">
            <v>12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106</v>
          </cell>
          <cell r="B32" t="str">
            <v>Estelle Dani 2</v>
          </cell>
          <cell r="C32" t="str">
            <v>Jeroen Beukman</v>
          </cell>
          <cell r="D32">
            <v>15</v>
          </cell>
          <cell r="E32">
            <v>20</v>
          </cell>
          <cell r="F32">
            <v>10</v>
          </cell>
          <cell r="G32">
            <v>12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125</v>
          </cell>
          <cell r="B33" t="str">
            <v>Petra Britton-Visser</v>
          </cell>
          <cell r="C33" t="str">
            <v>Petra Britton-Visser</v>
          </cell>
          <cell r="D33">
            <v>15</v>
          </cell>
          <cell r="E33">
            <v>20</v>
          </cell>
          <cell r="F33">
            <v>10</v>
          </cell>
          <cell r="G33">
            <v>12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157</v>
          </cell>
          <cell r="B34" t="str">
            <v>Lucky 6</v>
          </cell>
          <cell r="C34" t="str">
            <v>Frank van der Park</v>
          </cell>
          <cell r="D34">
            <v>15</v>
          </cell>
          <cell r="E34">
            <v>20</v>
          </cell>
          <cell r="F34">
            <v>10</v>
          </cell>
          <cell r="G34">
            <v>12</v>
          </cell>
          <cell r="H34">
            <v>0</v>
          </cell>
          <cell r="I34">
            <v>0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167</v>
          </cell>
          <cell r="B35" t="str">
            <v>Soosgeit</v>
          </cell>
          <cell r="C35" t="str">
            <v>Robin Kroon</v>
          </cell>
          <cell r="D35">
            <v>15</v>
          </cell>
          <cell r="E35">
            <v>20</v>
          </cell>
          <cell r="F35">
            <v>10</v>
          </cell>
          <cell r="G35">
            <v>12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198</v>
          </cell>
          <cell r="B36" t="str">
            <v>Cowman for president</v>
          </cell>
          <cell r="C36" t="str">
            <v>Peter Stam</v>
          </cell>
          <cell r="D36">
            <v>15</v>
          </cell>
          <cell r="E36">
            <v>20</v>
          </cell>
          <cell r="F36">
            <v>10</v>
          </cell>
          <cell r="G36">
            <v>12</v>
          </cell>
          <cell r="H36">
            <v>0</v>
          </cell>
          <cell r="I36">
            <v>0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20</v>
          </cell>
          <cell r="F37">
            <v>10</v>
          </cell>
          <cell r="G37">
            <v>12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10</v>
          </cell>
          <cell r="F38">
            <v>12</v>
          </cell>
          <cell r="G38">
            <v>0</v>
          </cell>
          <cell r="H38">
            <v>0</v>
          </cell>
          <cell r="I38">
            <v>2</v>
          </cell>
          <cell r="J38">
            <v>20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214</v>
          </cell>
          <cell r="B39" t="str">
            <v>Groen gaat voor Poen</v>
          </cell>
          <cell r="C39" t="str">
            <v>Loes Groen</v>
          </cell>
          <cell r="D39">
            <v>15</v>
          </cell>
          <cell r="E39">
            <v>10</v>
          </cell>
          <cell r="F39">
            <v>12</v>
          </cell>
          <cell r="G39">
            <v>20</v>
          </cell>
          <cell r="H39">
            <v>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215</v>
          </cell>
          <cell r="B40" t="str">
            <v>"verdapperen mannen"</v>
          </cell>
          <cell r="C40" t="str">
            <v>Dennis Groen</v>
          </cell>
          <cell r="D40">
            <v>15</v>
          </cell>
          <cell r="E40">
            <v>20</v>
          </cell>
          <cell r="F40">
            <v>10</v>
          </cell>
          <cell r="G40">
            <v>0</v>
          </cell>
          <cell r="H40">
            <v>12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0</v>
          </cell>
          <cell r="N40">
            <v>59</v>
          </cell>
        </row>
        <row r="41">
          <cell r="A41">
            <v>227</v>
          </cell>
          <cell r="B41" t="str">
            <v>Groen en geel ergeren</v>
          </cell>
          <cell r="C41" t="str">
            <v>Michel van Tunen</v>
          </cell>
          <cell r="D41">
            <v>15</v>
          </cell>
          <cell r="E41">
            <v>20</v>
          </cell>
          <cell r="F41">
            <v>10</v>
          </cell>
          <cell r="G41">
            <v>12</v>
          </cell>
          <cell r="H41">
            <v>0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  <cell r="N41">
            <v>59</v>
          </cell>
        </row>
        <row r="42">
          <cell r="A42">
            <v>228</v>
          </cell>
          <cell r="B42" t="str">
            <v>Three little birds</v>
          </cell>
          <cell r="C42" t="str">
            <v>Michel van Tunen</v>
          </cell>
          <cell r="D42">
            <v>15</v>
          </cell>
          <cell r="E42">
            <v>20</v>
          </cell>
          <cell r="F42">
            <v>10</v>
          </cell>
          <cell r="G42">
            <v>12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59</v>
          </cell>
        </row>
        <row r="43">
          <cell r="A43">
            <v>229</v>
          </cell>
          <cell r="B43" t="str">
            <v>Vanaf 11 meter moet ie erin!</v>
          </cell>
          <cell r="C43" t="str">
            <v>Michel van Tunen</v>
          </cell>
          <cell r="D43">
            <v>15</v>
          </cell>
          <cell r="E43">
            <v>20</v>
          </cell>
          <cell r="F43">
            <v>10</v>
          </cell>
          <cell r="G43">
            <v>0</v>
          </cell>
          <cell r="H43">
            <v>12</v>
          </cell>
          <cell r="I43">
            <v>0</v>
          </cell>
          <cell r="J43">
            <v>0</v>
          </cell>
          <cell r="K43">
            <v>2</v>
          </cell>
          <cell r="L43">
            <v>0</v>
          </cell>
          <cell r="M43">
            <v>0</v>
          </cell>
          <cell r="N43">
            <v>59</v>
          </cell>
        </row>
        <row r="44">
          <cell r="A44">
            <v>69</v>
          </cell>
          <cell r="B44" t="str">
            <v>Kramp in de kuiten!</v>
          </cell>
          <cell r="C44" t="str">
            <v>John Kuijt</v>
          </cell>
          <cell r="D44">
            <v>15</v>
          </cell>
          <cell r="E44">
            <v>20</v>
          </cell>
          <cell r="F44">
            <v>10</v>
          </cell>
          <cell r="G44">
            <v>0</v>
          </cell>
          <cell r="H44">
            <v>0</v>
          </cell>
          <cell r="I44">
            <v>8</v>
          </cell>
          <cell r="J44">
            <v>0</v>
          </cell>
          <cell r="K44">
            <v>2</v>
          </cell>
          <cell r="L44">
            <v>3</v>
          </cell>
          <cell r="M44">
            <v>0</v>
          </cell>
          <cell r="N44">
            <v>58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15</v>
          </cell>
          <cell r="E45">
            <v>20</v>
          </cell>
          <cell r="F45">
            <v>10</v>
          </cell>
          <cell r="G45">
            <v>0</v>
          </cell>
          <cell r="H45">
            <v>8</v>
          </cell>
          <cell r="I45">
            <v>0</v>
          </cell>
          <cell r="J45">
            <v>2</v>
          </cell>
          <cell r="K45">
            <v>3</v>
          </cell>
          <cell r="L45">
            <v>0</v>
          </cell>
          <cell r="M45">
            <v>0</v>
          </cell>
          <cell r="N45">
            <v>58</v>
          </cell>
        </row>
        <row r="46">
          <cell r="A46">
            <v>233</v>
          </cell>
          <cell r="B46" t="str">
            <v>Henko 2</v>
          </cell>
          <cell r="C46" t="str">
            <v>Henk Onderwater</v>
          </cell>
          <cell r="D46">
            <v>15</v>
          </cell>
          <cell r="E46">
            <v>10</v>
          </cell>
          <cell r="F46">
            <v>12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</v>
          </cell>
          <cell r="L46">
            <v>20</v>
          </cell>
          <cell r="M46">
            <v>0</v>
          </cell>
          <cell r="N46">
            <v>58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15</v>
          </cell>
          <cell r="E47">
            <v>20</v>
          </cell>
          <cell r="F47">
            <v>10</v>
          </cell>
          <cell r="G47">
            <v>12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57</v>
          </cell>
        </row>
        <row r="48">
          <cell r="A48">
            <v>100</v>
          </cell>
          <cell r="B48" t="str">
            <v>Neef Dil</v>
          </cell>
          <cell r="C48" t="str">
            <v>Charles Kingma</v>
          </cell>
          <cell r="D48">
            <v>15</v>
          </cell>
          <cell r="E48">
            <v>20</v>
          </cell>
          <cell r="F48">
            <v>10</v>
          </cell>
          <cell r="G48">
            <v>12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57</v>
          </cell>
        </row>
        <row r="49">
          <cell r="A49">
            <v>137</v>
          </cell>
          <cell r="B49" t="str">
            <v>M. Dil 8</v>
          </cell>
          <cell r="C49" t="str">
            <v>M. Dil</v>
          </cell>
          <cell r="D49">
            <v>15</v>
          </cell>
          <cell r="E49">
            <v>20</v>
          </cell>
          <cell r="F49">
            <v>0</v>
          </cell>
          <cell r="G49">
            <v>10</v>
          </cell>
          <cell r="H49">
            <v>12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57</v>
          </cell>
        </row>
        <row r="50">
          <cell r="A50">
            <v>177</v>
          </cell>
          <cell r="B50" t="str">
            <v>Spel op de wagen 2</v>
          </cell>
          <cell r="C50" t="str">
            <v>Imco Root</v>
          </cell>
          <cell r="D50">
            <v>15</v>
          </cell>
          <cell r="E50">
            <v>20</v>
          </cell>
          <cell r="F50">
            <v>10</v>
          </cell>
          <cell r="G50">
            <v>12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57</v>
          </cell>
        </row>
        <row r="51">
          <cell r="A51">
            <v>190</v>
          </cell>
          <cell r="B51" t="str">
            <v>Hapje eten en gokje wagen</v>
          </cell>
          <cell r="C51" t="str">
            <v>Guido Lanzaat</v>
          </cell>
          <cell r="D51">
            <v>15</v>
          </cell>
          <cell r="E51">
            <v>20</v>
          </cell>
          <cell r="F51">
            <v>0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216</v>
          </cell>
          <cell r="B52" t="str">
            <v>The Green Bullit</v>
          </cell>
          <cell r="C52" t="str">
            <v>Jens Groen</v>
          </cell>
          <cell r="D52">
            <v>10</v>
          </cell>
          <cell r="E52">
            <v>15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15</v>
          </cell>
          <cell r="E53">
            <v>20</v>
          </cell>
          <cell r="F53">
            <v>10</v>
          </cell>
          <cell r="G53">
            <v>0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6</v>
          </cell>
          <cell r="M53">
            <v>1</v>
          </cell>
          <cell r="N53">
            <v>54</v>
          </cell>
        </row>
        <row r="54">
          <cell r="A54">
            <v>117</v>
          </cell>
          <cell r="B54" t="str">
            <v>Pinot noir</v>
          </cell>
          <cell r="C54" t="str">
            <v>Yoerin/René Koeman</v>
          </cell>
          <cell r="D54">
            <v>15</v>
          </cell>
          <cell r="E54">
            <v>20</v>
          </cell>
          <cell r="F54">
            <v>10</v>
          </cell>
          <cell r="G54">
            <v>0</v>
          </cell>
          <cell r="H54">
            <v>0</v>
          </cell>
          <cell r="I54">
            <v>0</v>
          </cell>
          <cell r="J54">
            <v>2</v>
          </cell>
          <cell r="K54">
            <v>0</v>
          </cell>
          <cell r="L54">
            <v>6</v>
          </cell>
          <cell r="M54">
            <v>1</v>
          </cell>
          <cell r="N54">
            <v>54</v>
          </cell>
        </row>
        <row r="55">
          <cell r="A55">
            <v>98</v>
          </cell>
          <cell r="B55" t="str">
            <v>Chat GPT zei:</v>
          </cell>
          <cell r="C55" t="str">
            <v>Charles Kingma</v>
          </cell>
          <cell r="D55">
            <v>15</v>
          </cell>
          <cell r="E55">
            <v>20</v>
          </cell>
          <cell r="F55">
            <v>10</v>
          </cell>
          <cell r="G55">
            <v>0</v>
          </cell>
          <cell r="H55">
            <v>0</v>
          </cell>
          <cell r="I55">
            <v>2</v>
          </cell>
          <cell r="J55">
            <v>0</v>
          </cell>
          <cell r="K55">
            <v>0</v>
          </cell>
          <cell r="L55">
            <v>6</v>
          </cell>
          <cell r="M55">
            <v>0</v>
          </cell>
          <cell r="N55">
            <v>53</v>
          </cell>
        </row>
        <row r="56">
          <cell r="A56">
            <v>86</v>
          </cell>
          <cell r="B56" t="str">
            <v>Klimbokken 2</v>
          </cell>
          <cell r="C56" t="str">
            <v>Marcel Pafort</v>
          </cell>
          <cell r="D56">
            <v>15</v>
          </cell>
          <cell r="E56">
            <v>20</v>
          </cell>
          <cell r="F56">
            <v>12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110</v>
          </cell>
          <cell r="B57" t="str">
            <v>In balans 2</v>
          </cell>
          <cell r="C57" t="str">
            <v>Marc van Assema</v>
          </cell>
          <cell r="D57">
            <v>15</v>
          </cell>
          <cell r="E57">
            <v>20</v>
          </cell>
          <cell r="F57">
            <v>10</v>
          </cell>
          <cell r="G57">
            <v>0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4</v>
          </cell>
          <cell r="N57">
            <v>51</v>
          </cell>
        </row>
        <row r="58">
          <cell r="A58">
            <v>26</v>
          </cell>
          <cell r="B58" t="str">
            <v>Mearrnest 1</v>
          </cell>
          <cell r="C58" t="str">
            <v>Hans Betlem</v>
          </cell>
          <cell r="D58">
            <v>15</v>
          </cell>
          <cell r="E58">
            <v>20</v>
          </cell>
          <cell r="F58">
            <v>10</v>
          </cell>
          <cell r="G58">
            <v>0</v>
          </cell>
          <cell r="H58">
            <v>2</v>
          </cell>
          <cell r="I58">
            <v>0</v>
          </cell>
          <cell r="J58">
            <v>3</v>
          </cell>
          <cell r="K58">
            <v>0</v>
          </cell>
          <cell r="L58">
            <v>0</v>
          </cell>
          <cell r="M58">
            <v>0</v>
          </cell>
          <cell r="N58">
            <v>50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20</v>
          </cell>
          <cell r="F59">
            <v>10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</v>
          </cell>
          <cell r="L59">
            <v>0</v>
          </cell>
          <cell r="M59">
            <v>3</v>
          </cell>
          <cell r="N59">
            <v>50</v>
          </cell>
        </row>
        <row r="60">
          <cell r="A60">
            <v>91</v>
          </cell>
          <cell r="B60" t="str">
            <v>A la vitesse superieur 2</v>
          </cell>
          <cell r="C60" t="str">
            <v>Sander Kreeft</v>
          </cell>
          <cell r="D60">
            <v>15</v>
          </cell>
          <cell r="E60">
            <v>20</v>
          </cell>
          <cell r="F60">
            <v>10</v>
          </cell>
          <cell r="G60">
            <v>0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50</v>
          </cell>
        </row>
        <row r="61">
          <cell r="A61">
            <v>102</v>
          </cell>
          <cell r="B61" t="str">
            <v>Gruppetto 3</v>
          </cell>
          <cell r="C61" t="str">
            <v>Roy Glas</v>
          </cell>
          <cell r="D61">
            <v>0</v>
          </cell>
          <cell r="E61">
            <v>0</v>
          </cell>
          <cell r="F61">
            <v>0</v>
          </cell>
          <cell r="G61">
            <v>3</v>
          </cell>
          <cell r="H61">
            <v>0</v>
          </cell>
          <cell r="I61">
            <v>0</v>
          </cell>
          <cell r="J61">
            <v>15</v>
          </cell>
          <cell r="K61">
            <v>10</v>
          </cell>
          <cell r="L61">
            <v>20</v>
          </cell>
          <cell r="M61">
            <v>2</v>
          </cell>
          <cell r="N61">
            <v>50</v>
          </cell>
        </row>
        <row r="62">
          <cell r="A62">
            <v>174</v>
          </cell>
          <cell r="B62" t="str">
            <v>Gero 3</v>
          </cell>
          <cell r="C62" t="str">
            <v>Rob Kramer &amp; Gerrit Dil</v>
          </cell>
          <cell r="D62">
            <v>15</v>
          </cell>
          <cell r="E62">
            <v>20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3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212</v>
          </cell>
          <cell r="B63" t="str">
            <v>Stayeren is een kunst</v>
          </cell>
          <cell r="C63" t="str">
            <v>Kai Groen</v>
          </cell>
          <cell r="D63">
            <v>15</v>
          </cell>
          <cell r="E63">
            <v>20</v>
          </cell>
          <cell r="F63">
            <v>10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3</v>
          </cell>
          <cell r="M63">
            <v>0</v>
          </cell>
          <cell r="N63">
            <v>50</v>
          </cell>
        </row>
        <row r="64">
          <cell r="A64">
            <v>40</v>
          </cell>
          <cell r="B64" t="str">
            <v>Lets Go II</v>
          </cell>
          <cell r="C64" t="str">
            <v>Dave Baltus</v>
          </cell>
          <cell r="D64">
            <v>15</v>
          </cell>
          <cell r="E64">
            <v>20</v>
          </cell>
          <cell r="F64">
            <v>0</v>
          </cell>
          <cell r="G64">
            <v>0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6</v>
          </cell>
          <cell r="M64">
            <v>0</v>
          </cell>
          <cell r="N64">
            <v>49</v>
          </cell>
        </row>
        <row r="65">
          <cell r="A65">
            <v>112</v>
          </cell>
          <cell r="B65" t="str">
            <v>Klosje 2</v>
          </cell>
          <cell r="C65" t="str">
            <v>Ilse van Assema Bos</v>
          </cell>
          <cell r="D65">
            <v>15</v>
          </cell>
          <cell r="E65">
            <v>10</v>
          </cell>
          <cell r="F65">
            <v>12</v>
          </cell>
          <cell r="G65">
            <v>0</v>
          </cell>
          <cell r="H65">
            <v>0</v>
          </cell>
          <cell r="I65">
            <v>2</v>
          </cell>
          <cell r="J65">
            <v>3</v>
          </cell>
          <cell r="K65">
            <v>0</v>
          </cell>
          <cell r="L65">
            <v>6</v>
          </cell>
          <cell r="M65">
            <v>1</v>
          </cell>
          <cell r="N65">
            <v>49</v>
          </cell>
        </row>
        <row r="66">
          <cell r="A66">
            <v>33</v>
          </cell>
          <cell r="B66" t="str">
            <v>Het loopt spraak I</v>
          </cell>
          <cell r="C66" t="str">
            <v>Dave Baltus</v>
          </cell>
          <cell r="D66">
            <v>15</v>
          </cell>
          <cell r="E66">
            <v>20</v>
          </cell>
          <cell r="F66">
            <v>10</v>
          </cell>
          <cell r="G66">
            <v>0</v>
          </cell>
          <cell r="H66">
            <v>0</v>
          </cell>
          <cell r="I66">
            <v>3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48</v>
          </cell>
        </row>
        <row r="67">
          <cell r="A67">
            <v>60</v>
          </cell>
          <cell r="B67" t="str">
            <v>Heinz Kroket 2</v>
          </cell>
          <cell r="C67" t="str">
            <v>Dolf Heijmans</v>
          </cell>
          <cell r="D67">
            <v>15</v>
          </cell>
          <cell r="E67">
            <v>20</v>
          </cell>
          <cell r="F67">
            <v>10</v>
          </cell>
          <cell r="G67">
            <v>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48</v>
          </cell>
        </row>
        <row r="68">
          <cell r="A68">
            <v>7</v>
          </cell>
          <cell r="B68" t="str">
            <v>Baffer 5</v>
          </cell>
          <cell r="C68" t="str">
            <v>Werner van Os</v>
          </cell>
          <cell r="D68">
            <v>15</v>
          </cell>
          <cell r="E68">
            <v>20</v>
          </cell>
          <cell r="F68">
            <v>10</v>
          </cell>
          <cell r="G68">
            <v>0</v>
          </cell>
          <cell r="H68">
            <v>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47</v>
          </cell>
        </row>
        <row r="69">
          <cell r="A69">
            <v>8</v>
          </cell>
          <cell r="B69" t="str">
            <v>Baffer 3</v>
          </cell>
          <cell r="C69" t="str">
            <v>Werner van Os</v>
          </cell>
          <cell r="D69">
            <v>15</v>
          </cell>
          <cell r="E69">
            <v>20</v>
          </cell>
          <cell r="F69">
            <v>10</v>
          </cell>
          <cell r="G69">
            <v>0</v>
          </cell>
          <cell r="H69">
            <v>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47</v>
          </cell>
        </row>
        <row r="70">
          <cell r="A70">
            <v>34</v>
          </cell>
          <cell r="B70" t="str">
            <v>Het loopt spraak II</v>
          </cell>
          <cell r="C70" t="str">
            <v>Dave Baltus</v>
          </cell>
          <cell r="D70">
            <v>15</v>
          </cell>
          <cell r="E70">
            <v>20</v>
          </cell>
          <cell r="F70">
            <v>10</v>
          </cell>
          <cell r="G70">
            <v>0</v>
          </cell>
          <cell r="H70">
            <v>0</v>
          </cell>
          <cell r="I70">
            <v>0</v>
          </cell>
          <cell r="J70">
            <v>2</v>
          </cell>
          <cell r="K70">
            <v>0</v>
          </cell>
          <cell r="L70">
            <v>0</v>
          </cell>
          <cell r="M70">
            <v>0</v>
          </cell>
          <cell r="N70">
            <v>47</v>
          </cell>
        </row>
        <row r="71">
          <cell r="A71">
            <v>50</v>
          </cell>
          <cell r="B71" t="str">
            <v>Bodifiets 2</v>
          </cell>
          <cell r="C71" t="str">
            <v>Lex Bodifee</v>
          </cell>
          <cell r="D71">
            <v>15</v>
          </cell>
          <cell r="E71">
            <v>20</v>
          </cell>
          <cell r="F71">
            <v>10</v>
          </cell>
          <cell r="G71">
            <v>0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47</v>
          </cell>
        </row>
        <row r="72">
          <cell r="A72">
            <v>79</v>
          </cell>
          <cell r="B72" t="str">
            <v>Virtueel winnaar 1</v>
          </cell>
          <cell r="C72" t="str">
            <v>Marcel Pafort</v>
          </cell>
          <cell r="D72">
            <v>15</v>
          </cell>
          <cell r="E72">
            <v>20</v>
          </cell>
          <cell r="F72">
            <v>10</v>
          </cell>
          <cell r="G72">
            <v>0</v>
          </cell>
          <cell r="H72">
            <v>0</v>
          </cell>
          <cell r="I72">
            <v>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47</v>
          </cell>
        </row>
        <row r="73">
          <cell r="A73">
            <v>139</v>
          </cell>
          <cell r="B73" t="str">
            <v>T. Dil 2</v>
          </cell>
          <cell r="C73" t="str">
            <v>T. Dil</v>
          </cell>
          <cell r="D73">
            <v>15</v>
          </cell>
          <cell r="E73">
            <v>10</v>
          </cell>
          <cell r="F73">
            <v>2</v>
          </cell>
          <cell r="G73">
            <v>0</v>
          </cell>
          <cell r="H73">
            <v>20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47</v>
          </cell>
        </row>
        <row r="74">
          <cell r="A74">
            <v>170</v>
          </cell>
          <cell r="B74" t="str">
            <v>Gele Rakkers</v>
          </cell>
          <cell r="C74" t="str">
            <v>Marco van Meeteren</v>
          </cell>
          <cell r="D74">
            <v>15</v>
          </cell>
          <cell r="E74">
            <v>20</v>
          </cell>
          <cell r="F74">
            <v>10</v>
          </cell>
          <cell r="G74">
            <v>0</v>
          </cell>
          <cell r="H74">
            <v>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47</v>
          </cell>
        </row>
        <row r="75">
          <cell r="A75">
            <v>176</v>
          </cell>
          <cell r="B75" t="str">
            <v>Spel op de wagen 1</v>
          </cell>
          <cell r="C75" t="str">
            <v>Imco Root</v>
          </cell>
          <cell r="D75">
            <v>15</v>
          </cell>
          <cell r="E75">
            <v>20</v>
          </cell>
          <cell r="F75">
            <v>12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47</v>
          </cell>
        </row>
        <row r="76">
          <cell r="A76">
            <v>199</v>
          </cell>
          <cell r="B76" t="str">
            <v>No limit</v>
          </cell>
          <cell r="C76" t="str">
            <v>Peter Stam</v>
          </cell>
          <cell r="D76">
            <v>15</v>
          </cell>
          <cell r="E76">
            <v>20</v>
          </cell>
          <cell r="F76">
            <v>10</v>
          </cell>
          <cell r="G76">
            <v>0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47</v>
          </cell>
        </row>
        <row r="77">
          <cell r="A77">
            <v>221</v>
          </cell>
          <cell r="B77" t="str">
            <v>El Templo del sol</v>
          </cell>
          <cell r="C77" t="str">
            <v>Job Huizenga</v>
          </cell>
          <cell r="D77">
            <v>15</v>
          </cell>
          <cell r="E77">
            <v>20</v>
          </cell>
          <cell r="F77">
            <v>10</v>
          </cell>
          <cell r="G77">
            <v>0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47</v>
          </cell>
        </row>
        <row r="78">
          <cell r="A78">
            <v>222</v>
          </cell>
          <cell r="B78" t="str">
            <v>Lekker op de fiets</v>
          </cell>
          <cell r="C78" t="str">
            <v>Job Huizenga</v>
          </cell>
          <cell r="D78">
            <v>15</v>
          </cell>
          <cell r="E78">
            <v>10</v>
          </cell>
          <cell r="F78">
            <v>12</v>
          </cell>
          <cell r="G78">
            <v>0</v>
          </cell>
          <cell r="H78">
            <v>0</v>
          </cell>
          <cell r="I78">
            <v>8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46</v>
          </cell>
        </row>
        <row r="79">
          <cell r="A79">
            <v>11</v>
          </cell>
          <cell r="B79" t="str">
            <v>Aucouturier 3</v>
          </cell>
          <cell r="C79" t="str">
            <v>Dick Ineke</v>
          </cell>
          <cell r="D79">
            <v>15</v>
          </cell>
          <cell r="E79">
            <v>10</v>
          </cell>
          <cell r="F79">
            <v>12</v>
          </cell>
          <cell r="G79">
            <v>0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6</v>
          </cell>
          <cell r="N79">
            <v>45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15</v>
          </cell>
          <cell r="E80">
            <v>10</v>
          </cell>
          <cell r="F80">
            <v>12</v>
          </cell>
          <cell r="G80">
            <v>0</v>
          </cell>
          <cell r="H80">
            <v>0</v>
          </cell>
          <cell r="I80">
            <v>2</v>
          </cell>
          <cell r="J80">
            <v>0</v>
          </cell>
          <cell r="K80">
            <v>0</v>
          </cell>
          <cell r="L80">
            <v>0</v>
          </cell>
          <cell r="M80">
            <v>6</v>
          </cell>
          <cell r="N80">
            <v>45</v>
          </cell>
        </row>
        <row r="81">
          <cell r="A81">
            <v>46</v>
          </cell>
          <cell r="B81" t="str">
            <v>The Wizard of Krommenie</v>
          </cell>
          <cell r="C81" t="str">
            <v>Steef Baltus</v>
          </cell>
          <cell r="D81">
            <v>15</v>
          </cell>
          <cell r="E81">
            <v>20</v>
          </cell>
          <cell r="F81">
            <v>10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115</v>
          </cell>
          <cell r="B82" t="str">
            <v>Try again</v>
          </cell>
          <cell r="C82" t="str">
            <v>Rico van Assema</v>
          </cell>
          <cell r="D82">
            <v>15</v>
          </cell>
          <cell r="E82">
            <v>20</v>
          </cell>
          <cell r="F82">
            <v>10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132</v>
          </cell>
          <cell r="B83" t="str">
            <v>M. Dil 3</v>
          </cell>
          <cell r="C83" t="str">
            <v>M. Dil</v>
          </cell>
          <cell r="D83">
            <v>15</v>
          </cell>
          <cell r="E83">
            <v>20</v>
          </cell>
          <cell r="F83">
            <v>0</v>
          </cell>
          <cell r="G83">
            <v>10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148</v>
          </cell>
          <cell r="B84" t="str">
            <v>Eurocolletje</v>
          </cell>
          <cell r="C84" t="str">
            <v>Willem Hetteling</v>
          </cell>
          <cell r="D84">
            <v>15</v>
          </cell>
          <cell r="E84">
            <v>20</v>
          </cell>
          <cell r="F84">
            <v>10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155</v>
          </cell>
          <cell r="B85" t="str">
            <v>Lucky 4</v>
          </cell>
          <cell r="C85" t="str">
            <v>Frank van der Park</v>
          </cell>
          <cell r="D85">
            <v>15</v>
          </cell>
          <cell r="E85">
            <v>10</v>
          </cell>
          <cell r="F85">
            <v>0</v>
          </cell>
          <cell r="G85">
            <v>12</v>
          </cell>
          <cell r="H85">
            <v>0</v>
          </cell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6</v>
          </cell>
          <cell r="N85">
            <v>45</v>
          </cell>
        </row>
        <row r="86">
          <cell r="A86">
            <v>163</v>
          </cell>
          <cell r="B86" t="str">
            <v>FietsFormule 1</v>
          </cell>
          <cell r="C86" t="str">
            <v>Rob Dik</v>
          </cell>
          <cell r="D86">
            <v>15</v>
          </cell>
          <cell r="E86">
            <v>10</v>
          </cell>
          <cell r="F86">
            <v>12</v>
          </cell>
          <cell r="G86">
            <v>8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165</v>
          </cell>
          <cell r="B87" t="str">
            <v>FietsFormule 3</v>
          </cell>
          <cell r="C87" t="str">
            <v>Rob Dik</v>
          </cell>
          <cell r="D87">
            <v>15</v>
          </cell>
          <cell r="E87">
            <v>10</v>
          </cell>
          <cell r="F87">
            <v>12</v>
          </cell>
          <cell r="G87">
            <v>8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235</v>
          </cell>
          <cell r="B88" t="str">
            <v>Team Lutsenko 1</v>
          </cell>
          <cell r="C88" t="str">
            <v>Mark Luttikhuizen</v>
          </cell>
          <cell r="D88">
            <v>15</v>
          </cell>
          <cell r="E88">
            <v>10</v>
          </cell>
          <cell r="F88">
            <v>12</v>
          </cell>
          <cell r="G88">
            <v>0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49</v>
          </cell>
          <cell r="B89" t="str">
            <v>Bodifiets 1</v>
          </cell>
          <cell r="C89" t="str">
            <v>Lex Bodifee</v>
          </cell>
          <cell r="D89">
            <v>15</v>
          </cell>
          <cell r="E89">
            <v>10</v>
          </cell>
          <cell r="F89">
            <v>12</v>
          </cell>
          <cell r="G89">
            <v>0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4</v>
          </cell>
          <cell r="N89">
            <v>43</v>
          </cell>
        </row>
        <row r="90">
          <cell r="A90">
            <v>53</v>
          </cell>
          <cell r="B90" t="str">
            <v>Bodifiets 5</v>
          </cell>
          <cell r="C90" t="str">
            <v>Lex Bodifee</v>
          </cell>
          <cell r="D90">
            <v>15</v>
          </cell>
          <cell r="E90">
            <v>10</v>
          </cell>
          <cell r="F90">
            <v>12</v>
          </cell>
          <cell r="G90">
            <v>0</v>
          </cell>
          <cell r="H90">
            <v>0</v>
          </cell>
          <cell r="I90">
            <v>0</v>
          </cell>
          <cell r="J90">
            <v>2</v>
          </cell>
          <cell r="K90">
            <v>0</v>
          </cell>
          <cell r="L90">
            <v>0</v>
          </cell>
          <cell r="M90">
            <v>4</v>
          </cell>
          <cell r="N90">
            <v>43</v>
          </cell>
        </row>
        <row r="91">
          <cell r="A91">
            <v>56</v>
          </cell>
          <cell r="B91" t="str">
            <v>Quinntana 3</v>
          </cell>
          <cell r="C91" t="str">
            <v>Martijn de Louw</v>
          </cell>
          <cell r="D91">
            <v>15</v>
          </cell>
          <cell r="E91">
            <v>10</v>
          </cell>
          <cell r="F91">
            <v>12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</v>
          </cell>
          <cell r="L91">
            <v>0</v>
          </cell>
          <cell r="M91">
            <v>0</v>
          </cell>
          <cell r="N91">
            <v>43</v>
          </cell>
        </row>
        <row r="92">
          <cell r="A92">
            <v>88</v>
          </cell>
          <cell r="B92" t="str">
            <v>Bergschoen</v>
          </cell>
          <cell r="C92" t="str">
            <v>Ron Schoen</v>
          </cell>
          <cell r="D92">
            <v>15</v>
          </cell>
          <cell r="E92">
            <v>10</v>
          </cell>
          <cell r="F92">
            <v>12</v>
          </cell>
          <cell r="G92">
            <v>0</v>
          </cell>
          <cell r="H92">
            <v>0</v>
          </cell>
          <cell r="I92">
            <v>2</v>
          </cell>
          <cell r="J92">
            <v>3</v>
          </cell>
          <cell r="K92">
            <v>0</v>
          </cell>
          <cell r="L92">
            <v>0</v>
          </cell>
          <cell r="M92">
            <v>1</v>
          </cell>
          <cell r="N92">
            <v>43</v>
          </cell>
        </row>
        <row r="93">
          <cell r="A93">
            <v>97</v>
          </cell>
          <cell r="B93" t="str">
            <v>De godin  van het geluk en noodlot</v>
          </cell>
          <cell r="C93" t="str">
            <v>Charles Kingma</v>
          </cell>
          <cell r="D93">
            <v>15</v>
          </cell>
          <cell r="E93">
            <v>10</v>
          </cell>
          <cell r="F93">
            <v>0</v>
          </cell>
          <cell r="G93">
            <v>12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43</v>
          </cell>
        </row>
        <row r="94">
          <cell r="A94">
            <v>123</v>
          </cell>
          <cell r="B94" t="str">
            <v>Sjonnie 2</v>
          </cell>
          <cell r="C94" t="str">
            <v>JW Gooijer</v>
          </cell>
          <cell r="D94">
            <v>15</v>
          </cell>
          <cell r="E94">
            <v>10</v>
          </cell>
          <cell r="F94">
            <v>12</v>
          </cell>
          <cell r="G94">
            <v>0</v>
          </cell>
          <cell r="H94">
            <v>0</v>
          </cell>
          <cell r="I94">
            <v>2</v>
          </cell>
          <cell r="J94">
            <v>3</v>
          </cell>
          <cell r="K94">
            <v>0</v>
          </cell>
          <cell r="L94">
            <v>0</v>
          </cell>
          <cell r="M94">
            <v>1</v>
          </cell>
          <cell r="N94">
            <v>43</v>
          </cell>
        </row>
        <row r="95">
          <cell r="A95">
            <v>172</v>
          </cell>
          <cell r="B95" t="str">
            <v>Gero 1</v>
          </cell>
          <cell r="C95" t="str">
            <v>Rob Kramer &amp; Gerrit Dil</v>
          </cell>
          <cell r="D95">
            <v>15</v>
          </cell>
          <cell r="E95">
            <v>10</v>
          </cell>
          <cell r="F95">
            <v>12</v>
          </cell>
          <cell r="G95">
            <v>0</v>
          </cell>
          <cell r="H95">
            <v>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4</v>
          </cell>
          <cell r="N95">
            <v>43</v>
          </cell>
        </row>
        <row r="96">
          <cell r="A96">
            <v>43</v>
          </cell>
          <cell r="B96" t="str">
            <v>Team Baco</v>
          </cell>
          <cell r="C96" t="str">
            <v>Steef Baltus</v>
          </cell>
          <cell r="D96">
            <v>20</v>
          </cell>
          <cell r="E96">
            <v>10</v>
          </cell>
          <cell r="F96">
            <v>12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42</v>
          </cell>
        </row>
        <row r="97">
          <cell r="A97">
            <v>142</v>
          </cell>
          <cell r="B97" t="str">
            <v>T. Dil 5</v>
          </cell>
          <cell r="C97" t="str">
            <v>T. Dil</v>
          </cell>
          <cell r="D97">
            <v>15</v>
          </cell>
          <cell r="E97">
            <v>10</v>
          </cell>
          <cell r="F97">
            <v>12</v>
          </cell>
          <cell r="G97">
            <v>0</v>
          </cell>
          <cell r="H97">
            <v>0</v>
          </cell>
          <cell r="I97">
            <v>0</v>
          </cell>
          <cell r="J97">
            <v>2</v>
          </cell>
          <cell r="K97">
            <v>3</v>
          </cell>
          <cell r="L97">
            <v>0</v>
          </cell>
          <cell r="M97">
            <v>0</v>
          </cell>
          <cell r="N97">
            <v>42</v>
          </cell>
        </row>
        <row r="98">
          <cell r="A98">
            <v>217</v>
          </cell>
          <cell r="B98" t="str">
            <v>DaGro</v>
          </cell>
          <cell r="C98" t="str">
            <v>Daley Grootjen</v>
          </cell>
          <cell r="D98">
            <v>15</v>
          </cell>
          <cell r="E98">
            <v>10</v>
          </cell>
          <cell r="F98">
            <v>12</v>
          </cell>
          <cell r="G98">
            <v>0</v>
          </cell>
          <cell r="H98">
            <v>2</v>
          </cell>
          <cell r="I98">
            <v>0</v>
          </cell>
          <cell r="J98">
            <v>3</v>
          </cell>
          <cell r="K98">
            <v>0</v>
          </cell>
          <cell r="L98">
            <v>0</v>
          </cell>
          <cell r="M98">
            <v>0</v>
          </cell>
          <cell r="N98">
            <v>42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15</v>
          </cell>
          <cell r="E99">
            <v>10</v>
          </cell>
          <cell r="F99">
            <v>12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4</v>
          </cell>
          <cell r="N99">
            <v>41</v>
          </cell>
        </row>
        <row r="100">
          <cell r="A100">
            <v>93</v>
          </cell>
          <cell r="B100" t="str">
            <v>les courageux pedaleurs</v>
          </cell>
          <cell r="C100" t="str">
            <v>Stephan Degenhart</v>
          </cell>
          <cell r="D100">
            <v>15</v>
          </cell>
          <cell r="E100">
            <v>10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4</v>
          </cell>
          <cell r="K100">
            <v>0</v>
          </cell>
          <cell r="L100">
            <v>12</v>
          </cell>
          <cell r="M100">
            <v>0</v>
          </cell>
          <cell r="N100">
            <v>41</v>
          </cell>
        </row>
        <row r="101">
          <cell r="A101">
            <v>81</v>
          </cell>
          <cell r="B101" t="str">
            <v>Virtueel winnaar 3</v>
          </cell>
          <cell r="C101" t="str">
            <v>Marcel Pafort</v>
          </cell>
          <cell r="D101">
            <v>15</v>
          </cell>
          <cell r="E101">
            <v>10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3</v>
          </cell>
          <cell r="K101">
            <v>0</v>
          </cell>
          <cell r="L101">
            <v>0</v>
          </cell>
          <cell r="M101">
            <v>0</v>
          </cell>
          <cell r="N101">
            <v>40</v>
          </cell>
        </row>
        <row r="102">
          <cell r="A102">
            <v>82</v>
          </cell>
          <cell r="B102" t="str">
            <v>Virtueel winnaar 4</v>
          </cell>
          <cell r="C102" t="str">
            <v>Marcel Pafort</v>
          </cell>
          <cell r="D102">
            <v>15</v>
          </cell>
          <cell r="E102">
            <v>10</v>
          </cell>
          <cell r="F102">
            <v>12</v>
          </cell>
          <cell r="G102">
            <v>0</v>
          </cell>
          <cell r="H102">
            <v>0</v>
          </cell>
          <cell r="I102">
            <v>3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40</v>
          </cell>
        </row>
        <row r="103">
          <cell r="A103">
            <v>128</v>
          </cell>
          <cell r="B103" t="str">
            <v>Tres bien</v>
          </cell>
          <cell r="C103" t="str">
            <v>Bert Degenhart</v>
          </cell>
          <cell r="D103">
            <v>15</v>
          </cell>
          <cell r="E103">
            <v>10</v>
          </cell>
          <cell r="F103">
            <v>12</v>
          </cell>
          <cell r="G103">
            <v>0</v>
          </cell>
          <cell r="H103">
            <v>0</v>
          </cell>
          <cell r="I103">
            <v>0</v>
          </cell>
          <cell r="J103">
            <v>3</v>
          </cell>
          <cell r="K103">
            <v>0</v>
          </cell>
          <cell r="L103">
            <v>0</v>
          </cell>
          <cell r="M103">
            <v>0</v>
          </cell>
          <cell r="N103">
            <v>40</v>
          </cell>
        </row>
        <row r="104">
          <cell r="A104">
            <v>133</v>
          </cell>
          <cell r="B104" t="str">
            <v>M. Dil 4</v>
          </cell>
          <cell r="C104" t="str">
            <v>M. Dil</v>
          </cell>
          <cell r="D104">
            <v>15</v>
          </cell>
          <cell r="E104">
            <v>10</v>
          </cell>
          <cell r="F104">
            <v>12</v>
          </cell>
          <cell r="G104">
            <v>0</v>
          </cell>
          <cell r="H104">
            <v>0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140</v>
          </cell>
          <cell r="B105" t="str">
            <v>T. Dil 3</v>
          </cell>
          <cell r="C105" t="str">
            <v>T. Dil</v>
          </cell>
          <cell r="D105">
            <v>15</v>
          </cell>
          <cell r="E105">
            <v>10</v>
          </cell>
          <cell r="F105">
            <v>12</v>
          </cell>
          <cell r="G105">
            <v>0</v>
          </cell>
          <cell r="H105">
            <v>0</v>
          </cell>
          <cell r="I105">
            <v>3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40</v>
          </cell>
        </row>
        <row r="106">
          <cell r="A106">
            <v>234</v>
          </cell>
          <cell r="B106" t="str">
            <v>Henko 3</v>
          </cell>
          <cell r="C106" t="str">
            <v>Henk Onderwater</v>
          </cell>
          <cell r="D106">
            <v>15</v>
          </cell>
          <cell r="E106">
            <v>10</v>
          </cell>
          <cell r="F106">
            <v>0</v>
          </cell>
          <cell r="G106">
            <v>0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2</v>
          </cell>
          <cell r="M106">
            <v>12</v>
          </cell>
          <cell r="N106">
            <v>40</v>
          </cell>
        </row>
        <row r="107">
          <cell r="A107">
            <v>9</v>
          </cell>
          <cell r="B107" t="str">
            <v>Aucouturier 1</v>
          </cell>
          <cell r="C107" t="str">
            <v>Dick Ineke</v>
          </cell>
          <cell r="D107">
            <v>15</v>
          </cell>
          <cell r="E107">
            <v>10</v>
          </cell>
          <cell r="F107">
            <v>12</v>
          </cell>
          <cell r="G107">
            <v>0</v>
          </cell>
          <cell r="H107">
            <v>0</v>
          </cell>
          <cell r="I107">
            <v>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10</v>
          </cell>
          <cell r="B108" t="str">
            <v>Aucouturier 2</v>
          </cell>
          <cell r="C108" t="str">
            <v>Dick Ineke</v>
          </cell>
          <cell r="D108">
            <v>15</v>
          </cell>
          <cell r="E108">
            <v>10</v>
          </cell>
          <cell r="F108">
            <v>12</v>
          </cell>
          <cell r="G108">
            <v>0</v>
          </cell>
          <cell r="H108">
            <v>0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</v>
          </cell>
          <cell r="B109" t="str">
            <v>Aucouturier 4</v>
          </cell>
          <cell r="C109" t="str">
            <v>Dick Ineke</v>
          </cell>
          <cell r="D109">
            <v>15</v>
          </cell>
          <cell r="E109">
            <v>10</v>
          </cell>
          <cell r="F109">
            <v>12</v>
          </cell>
          <cell r="G109">
            <v>0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13</v>
          </cell>
          <cell r="B110" t="str">
            <v>Aucouturier 5</v>
          </cell>
          <cell r="C110" t="str">
            <v>Dick Ineke</v>
          </cell>
          <cell r="D110">
            <v>15</v>
          </cell>
          <cell r="E110">
            <v>10</v>
          </cell>
          <cell r="F110">
            <v>12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39</v>
          </cell>
        </row>
        <row r="111">
          <cell r="A111">
            <v>14</v>
          </cell>
          <cell r="B111" t="str">
            <v>Aucouturier 6</v>
          </cell>
          <cell r="C111" t="str">
            <v>Dick Ineke</v>
          </cell>
          <cell r="D111">
            <v>15</v>
          </cell>
          <cell r="E111">
            <v>10</v>
          </cell>
          <cell r="F111">
            <v>12</v>
          </cell>
          <cell r="G111">
            <v>0</v>
          </cell>
          <cell r="H111">
            <v>0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15</v>
          </cell>
          <cell r="B112" t="str">
            <v>Aucouturier 7</v>
          </cell>
          <cell r="C112" t="str">
            <v>Dick Ineke</v>
          </cell>
          <cell r="D112">
            <v>15</v>
          </cell>
          <cell r="E112">
            <v>10</v>
          </cell>
          <cell r="F112">
            <v>12</v>
          </cell>
          <cell r="G112">
            <v>0</v>
          </cell>
          <cell r="H112">
            <v>0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16</v>
          </cell>
          <cell r="B113" t="str">
            <v>Aucouturier 8</v>
          </cell>
          <cell r="C113" t="str">
            <v>Dick Ineke</v>
          </cell>
          <cell r="D113">
            <v>15</v>
          </cell>
          <cell r="E113">
            <v>10</v>
          </cell>
          <cell r="F113">
            <v>12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15</v>
          </cell>
          <cell r="E114">
            <v>10</v>
          </cell>
          <cell r="F114">
            <v>12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19</v>
          </cell>
          <cell r="B115" t="str">
            <v>Aucouturier 11</v>
          </cell>
          <cell r="C115" t="str">
            <v>Dick Ineke</v>
          </cell>
          <cell r="D115">
            <v>15</v>
          </cell>
          <cell r="E115">
            <v>10</v>
          </cell>
          <cell r="F115">
            <v>12</v>
          </cell>
          <cell r="G115">
            <v>0</v>
          </cell>
          <cell r="H115">
            <v>0</v>
          </cell>
          <cell r="I115">
            <v>0</v>
          </cell>
          <cell r="J115">
            <v>2</v>
          </cell>
          <cell r="K115">
            <v>0</v>
          </cell>
          <cell r="L115">
            <v>0</v>
          </cell>
          <cell r="M115">
            <v>0</v>
          </cell>
          <cell r="N115">
            <v>39</v>
          </cell>
        </row>
        <row r="116">
          <cell r="A116">
            <v>24</v>
          </cell>
          <cell r="B116" t="str">
            <v>Les Bokitos</v>
          </cell>
          <cell r="C116" t="str">
            <v>Ronald Bijland</v>
          </cell>
          <cell r="D116">
            <v>15</v>
          </cell>
          <cell r="E116">
            <v>10</v>
          </cell>
          <cell r="F116">
            <v>12</v>
          </cell>
          <cell r="G116">
            <v>0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39</v>
          </cell>
        </row>
        <row r="117">
          <cell r="A117">
            <v>35</v>
          </cell>
          <cell r="B117" t="str">
            <v>No Limits I</v>
          </cell>
          <cell r="C117" t="str">
            <v>Dave Baltus</v>
          </cell>
          <cell r="D117">
            <v>15</v>
          </cell>
          <cell r="E117">
            <v>10</v>
          </cell>
          <cell r="F117">
            <v>12</v>
          </cell>
          <cell r="G117">
            <v>0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39</v>
          </cell>
        </row>
        <row r="118">
          <cell r="A118">
            <v>38</v>
          </cell>
          <cell r="B118" t="str">
            <v>Di Balti II</v>
          </cell>
          <cell r="C118" t="str">
            <v>Dave Baltus</v>
          </cell>
          <cell r="D118">
            <v>15</v>
          </cell>
          <cell r="E118">
            <v>10</v>
          </cell>
          <cell r="F118">
            <v>12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39</v>
          </cell>
        </row>
        <row r="119">
          <cell r="A119">
            <v>45</v>
          </cell>
          <cell r="B119" t="str">
            <v>The Butcher</v>
          </cell>
          <cell r="C119" t="str">
            <v>Steef Baltus</v>
          </cell>
          <cell r="D119">
            <v>15</v>
          </cell>
          <cell r="E119">
            <v>12</v>
          </cell>
          <cell r="F119">
            <v>0</v>
          </cell>
          <cell r="G119">
            <v>8</v>
          </cell>
          <cell r="H119">
            <v>0</v>
          </cell>
          <cell r="I119">
            <v>0</v>
          </cell>
          <cell r="J119">
            <v>3</v>
          </cell>
          <cell r="K119">
            <v>0</v>
          </cell>
          <cell r="L119">
            <v>0</v>
          </cell>
          <cell r="M119">
            <v>1</v>
          </cell>
          <cell r="N119">
            <v>39</v>
          </cell>
        </row>
        <row r="120">
          <cell r="A120">
            <v>54</v>
          </cell>
          <cell r="B120" t="str">
            <v>Quinntana 1</v>
          </cell>
          <cell r="C120" t="str">
            <v>Martijn de Louw</v>
          </cell>
          <cell r="D120">
            <v>15</v>
          </cell>
          <cell r="E120">
            <v>10</v>
          </cell>
          <cell r="F120">
            <v>12</v>
          </cell>
          <cell r="G120">
            <v>0</v>
          </cell>
          <cell r="H120">
            <v>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39</v>
          </cell>
        </row>
        <row r="121">
          <cell r="A121">
            <v>72</v>
          </cell>
          <cell r="B121" t="str">
            <v>Bugno mopper 3</v>
          </cell>
          <cell r="C121" t="str">
            <v>Siem Butter</v>
          </cell>
          <cell r="D121">
            <v>15</v>
          </cell>
          <cell r="E121">
            <v>10</v>
          </cell>
          <cell r="F121">
            <v>12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39</v>
          </cell>
        </row>
        <row r="122">
          <cell r="A122">
            <v>74</v>
          </cell>
          <cell r="B122" t="str">
            <v>Bugno mopper 1</v>
          </cell>
          <cell r="C122" t="str">
            <v>Siem Butter</v>
          </cell>
          <cell r="D122">
            <v>15</v>
          </cell>
          <cell r="E122">
            <v>10</v>
          </cell>
          <cell r="F122">
            <v>12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39</v>
          </cell>
        </row>
        <row r="123">
          <cell r="A123">
            <v>75</v>
          </cell>
          <cell r="B123" t="str">
            <v>Una Paloma Blanca 1</v>
          </cell>
          <cell r="C123" t="str">
            <v>Erik Mulder</v>
          </cell>
          <cell r="D123">
            <v>15</v>
          </cell>
          <cell r="E123">
            <v>10</v>
          </cell>
          <cell r="F123">
            <v>12</v>
          </cell>
          <cell r="G123">
            <v>0</v>
          </cell>
          <cell r="H123">
            <v>0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39</v>
          </cell>
        </row>
        <row r="124">
          <cell r="A124">
            <v>78</v>
          </cell>
          <cell r="B124" t="str">
            <v>Una Paloma Blanca 4</v>
          </cell>
          <cell r="C124" t="str">
            <v>Erik Mulder</v>
          </cell>
          <cell r="D124">
            <v>15</v>
          </cell>
          <cell r="E124">
            <v>10</v>
          </cell>
          <cell r="F124">
            <v>12</v>
          </cell>
          <cell r="G124">
            <v>0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39</v>
          </cell>
        </row>
        <row r="125">
          <cell r="A125">
            <v>80</v>
          </cell>
          <cell r="B125" t="str">
            <v>Virtueel winnaar 2</v>
          </cell>
          <cell r="C125" t="str">
            <v>Marcel Pafort</v>
          </cell>
          <cell r="D125">
            <v>15</v>
          </cell>
          <cell r="E125">
            <v>10</v>
          </cell>
          <cell r="F125">
            <v>12</v>
          </cell>
          <cell r="G125">
            <v>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39</v>
          </cell>
        </row>
        <row r="126">
          <cell r="A126">
            <v>92</v>
          </cell>
          <cell r="B126" t="str">
            <v>tendance a la house</v>
          </cell>
          <cell r="C126" t="str">
            <v>Johan Degenhart</v>
          </cell>
          <cell r="D126">
            <v>15</v>
          </cell>
          <cell r="E126">
            <v>10</v>
          </cell>
          <cell r="F126">
            <v>12</v>
          </cell>
          <cell r="G126">
            <v>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39</v>
          </cell>
        </row>
        <row r="127">
          <cell r="A127">
            <v>130</v>
          </cell>
          <cell r="B127" t="str">
            <v>M. Dil 1</v>
          </cell>
          <cell r="C127" t="str">
            <v>M. Dil</v>
          </cell>
          <cell r="D127">
            <v>15</v>
          </cell>
          <cell r="E127">
            <v>10</v>
          </cell>
          <cell r="F127">
            <v>12</v>
          </cell>
          <cell r="G127">
            <v>0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39</v>
          </cell>
        </row>
        <row r="128">
          <cell r="A128">
            <v>143</v>
          </cell>
          <cell r="B128" t="str">
            <v>T. Dil 6</v>
          </cell>
          <cell r="C128" t="str">
            <v>T. Dil</v>
          </cell>
          <cell r="D128">
            <v>15</v>
          </cell>
          <cell r="E128">
            <v>10</v>
          </cell>
          <cell r="F128">
            <v>12</v>
          </cell>
          <cell r="G128">
            <v>0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39</v>
          </cell>
        </row>
        <row r="129">
          <cell r="A129">
            <v>160</v>
          </cell>
          <cell r="B129" t="str">
            <v>Lady Lucky 3</v>
          </cell>
          <cell r="C129" t="str">
            <v>Lenie van der Park</v>
          </cell>
          <cell r="D129">
            <v>15</v>
          </cell>
          <cell r="E129">
            <v>10</v>
          </cell>
          <cell r="F129">
            <v>12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39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15</v>
          </cell>
          <cell r="E130">
            <v>10</v>
          </cell>
          <cell r="F130">
            <v>12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39</v>
          </cell>
        </row>
        <row r="131">
          <cell r="A131">
            <v>188</v>
          </cell>
          <cell r="B131" t="str">
            <v>Krommenie 5</v>
          </cell>
          <cell r="C131" t="str">
            <v>Jerry Vreeswijk</v>
          </cell>
          <cell r="D131">
            <v>15</v>
          </cell>
          <cell r="E131">
            <v>10</v>
          </cell>
          <cell r="F131">
            <v>12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39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15</v>
          </cell>
          <cell r="E132">
            <v>10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2</v>
          </cell>
          <cell r="L132">
            <v>0</v>
          </cell>
          <cell r="M132">
            <v>0</v>
          </cell>
          <cell r="N132">
            <v>39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15</v>
          </cell>
          <cell r="E133">
            <v>10</v>
          </cell>
          <cell r="F133">
            <v>12</v>
          </cell>
          <cell r="G133">
            <v>0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39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15</v>
          </cell>
          <cell r="E134">
            <v>10</v>
          </cell>
          <cell r="F134">
            <v>12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</v>
          </cell>
          <cell r="N134">
            <v>39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15</v>
          </cell>
          <cell r="E135">
            <v>10</v>
          </cell>
          <cell r="F135">
            <v>12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15</v>
          </cell>
          <cell r="E136">
            <v>10</v>
          </cell>
          <cell r="F136">
            <v>12</v>
          </cell>
          <cell r="G136">
            <v>0</v>
          </cell>
          <cell r="H136">
            <v>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51</v>
          </cell>
          <cell r="B137" t="str">
            <v>Bodifiets 3</v>
          </cell>
          <cell r="C137" t="str">
            <v>Lex Bodifee</v>
          </cell>
          <cell r="D137">
            <v>15</v>
          </cell>
          <cell r="E137">
            <v>10</v>
          </cell>
          <cell r="F137">
            <v>12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</v>
          </cell>
          <cell r="N137">
            <v>38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15</v>
          </cell>
          <cell r="E138">
            <v>20</v>
          </cell>
          <cell r="F138">
            <v>0</v>
          </cell>
          <cell r="G138">
            <v>0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</v>
          </cell>
          <cell r="N138">
            <v>38</v>
          </cell>
        </row>
        <row r="139">
          <cell r="A139">
            <v>151</v>
          </cell>
          <cell r="B139" t="str">
            <v>Koekje van eigen deeg</v>
          </cell>
          <cell r="C139" t="str">
            <v>Willem Hetteling</v>
          </cell>
          <cell r="D139">
            <v>15</v>
          </cell>
          <cell r="E139">
            <v>10</v>
          </cell>
          <cell r="F139">
            <v>12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</v>
          </cell>
          <cell r="N139">
            <v>38</v>
          </cell>
        </row>
        <row r="140">
          <cell r="A140">
            <v>161</v>
          </cell>
          <cell r="B140" t="str">
            <v>De Afdalers</v>
          </cell>
          <cell r="C140" t="str">
            <v>Edwin Baarslag</v>
          </cell>
          <cell r="D140">
            <v>15</v>
          </cell>
          <cell r="E140">
            <v>10</v>
          </cell>
          <cell r="F140">
            <v>12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38</v>
          </cell>
        </row>
        <row r="141">
          <cell r="A141">
            <v>232</v>
          </cell>
          <cell r="B141" t="str">
            <v>Henko 1</v>
          </cell>
          <cell r="C141" t="str">
            <v>Henk Onderwater</v>
          </cell>
          <cell r="D141">
            <v>15</v>
          </cell>
          <cell r="E141">
            <v>10</v>
          </cell>
          <cell r="F141">
            <v>12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1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1</v>
          </cell>
          <cell r="B142" t="str">
            <v>Baffer 2</v>
          </cell>
          <cell r="C142" t="str">
            <v>Werner van Os</v>
          </cell>
          <cell r="D142">
            <v>15</v>
          </cell>
          <cell r="E142">
            <v>10</v>
          </cell>
          <cell r="F142">
            <v>0</v>
          </cell>
          <cell r="G142">
            <v>2</v>
          </cell>
          <cell r="H142">
            <v>0</v>
          </cell>
          <cell r="I142">
            <v>3</v>
          </cell>
          <cell r="J142">
            <v>0</v>
          </cell>
          <cell r="K142">
            <v>0</v>
          </cell>
          <cell r="L142">
            <v>6</v>
          </cell>
          <cell r="M142">
            <v>1</v>
          </cell>
          <cell r="N142">
            <v>37</v>
          </cell>
        </row>
        <row r="143">
          <cell r="A143">
            <v>23</v>
          </cell>
          <cell r="B143" t="str">
            <v>Wout's Wielrenners</v>
          </cell>
          <cell r="C143" t="str">
            <v>Wout Boelens</v>
          </cell>
          <cell r="D143">
            <v>15</v>
          </cell>
          <cell r="E143">
            <v>10</v>
          </cell>
          <cell r="F143">
            <v>0</v>
          </cell>
          <cell r="G143">
            <v>12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27</v>
          </cell>
          <cell r="B144" t="str">
            <v>Mearrnest 2</v>
          </cell>
          <cell r="C144" t="str">
            <v>Hans Betlem</v>
          </cell>
          <cell r="D144">
            <v>15</v>
          </cell>
          <cell r="E144">
            <v>10</v>
          </cell>
          <cell r="F144">
            <v>12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61</v>
          </cell>
          <cell r="B145" t="str">
            <v>Heinz Kroket 3</v>
          </cell>
          <cell r="C145" t="str">
            <v>Dolf Heijmans</v>
          </cell>
          <cell r="D145">
            <v>15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95</v>
          </cell>
          <cell r="B146" t="str">
            <v>veni vidi fietsie</v>
          </cell>
          <cell r="C146" t="str">
            <v>Charles Kingma</v>
          </cell>
          <cell r="D146">
            <v>15</v>
          </cell>
          <cell r="E146">
            <v>20</v>
          </cell>
          <cell r="F146">
            <v>0</v>
          </cell>
          <cell r="G146">
            <v>0</v>
          </cell>
          <cell r="H146">
            <v>0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0</v>
          </cell>
          <cell r="F147">
            <v>10</v>
          </cell>
          <cell r="G147">
            <v>0</v>
          </cell>
          <cell r="H147">
            <v>0</v>
          </cell>
          <cell r="I147">
            <v>12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124</v>
          </cell>
          <cell r="B148" t="str">
            <v>Sjonnie 1</v>
          </cell>
          <cell r="C148" t="str">
            <v>JW Gooijer</v>
          </cell>
          <cell r="D148">
            <v>15</v>
          </cell>
          <cell r="E148">
            <v>10</v>
          </cell>
          <cell r="F148">
            <v>12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127</v>
          </cell>
          <cell r="B149" t="str">
            <v>Comment ca va</v>
          </cell>
          <cell r="C149" t="str">
            <v>Bert Degenhart</v>
          </cell>
          <cell r="D149">
            <v>15</v>
          </cell>
          <cell r="E149">
            <v>10</v>
          </cell>
          <cell r="F149">
            <v>12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158</v>
          </cell>
          <cell r="B150" t="str">
            <v>Lady Lucky 1</v>
          </cell>
          <cell r="C150" t="str">
            <v>Lenie van der Park</v>
          </cell>
          <cell r="D150">
            <v>15</v>
          </cell>
          <cell r="E150">
            <v>10</v>
          </cell>
          <cell r="F150">
            <v>12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164</v>
          </cell>
          <cell r="B151" t="str">
            <v>FietsFormule 2</v>
          </cell>
          <cell r="C151" t="str">
            <v>Rob Dik</v>
          </cell>
          <cell r="D151">
            <v>15</v>
          </cell>
          <cell r="E151">
            <v>10</v>
          </cell>
          <cell r="F151">
            <v>12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37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15</v>
          </cell>
          <cell r="E152">
            <v>0</v>
          </cell>
          <cell r="F152">
            <v>10</v>
          </cell>
          <cell r="G152">
            <v>0</v>
          </cell>
          <cell r="H152">
            <v>12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37</v>
          </cell>
        </row>
        <row r="153">
          <cell r="A153">
            <v>187</v>
          </cell>
          <cell r="B153" t="str">
            <v>Krommenie 4</v>
          </cell>
          <cell r="C153" t="str">
            <v>Jerry Vreeswijk</v>
          </cell>
          <cell r="D153">
            <v>15</v>
          </cell>
          <cell r="E153">
            <v>0</v>
          </cell>
          <cell r="F153">
            <v>10</v>
          </cell>
          <cell r="G153">
            <v>0</v>
          </cell>
          <cell r="H153">
            <v>12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37</v>
          </cell>
        </row>
        <row r="154">
          <cell r="A154">
            <v>193</v>
          </cell>
          <cell r="B154" t="str">
            <v>Daggie strand 2026</v>
          </cell>
          <cell r="C154" t="str">
            <v>Guido Lanzaat</v>
          </cell>
          <cell r="D154">
            <v>15</v>
          </cell>
          <cell r="E154">
            <v>10</v>
          </cell>
          <cell r="F154">
            <v>12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37</v>
          </cell>
        </row>
        <row r="155">
          <cell r="A155">
            <v>197</v>
          </cell>
          <cell r="B155" t="str">
            <v>Chat GPT</v>
          </cell>
          <cell r="C155" t="str">
            <v>Peter Stam</v>
          </cell>
          <cell r="D155">
            <v>15</v>
          </cell>
          <cell r="E155">
            <v>10</v>
          </cell>
          <cell r="F155">
            <v>12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37</v>
          </cell>
        </row>
        <row r="156">
          <cell r="A156">
            <v>205</v>
          </cell>
          <cell r="B156" t="str">
            <v>Locutus of Borg</v>
          </cell>
          <cell r="C156" t="str">
            <v>Peter Stam</v>
          </cell>
          <cell r="D156">
            <v>15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37</v>
          </cell>
        </row>
        <row r="157">
          <cell r="A157">
            <v>166</v>
          </cell>
          <cell r="B157" t="str">
            <v>Pogacar Boys</v>
          </cell>
          <cell r="C157" t="str">
            <v>Marco van Meeteren</v>
          </cell>
          <cell r="D157">
            <v>15</v>
          </cell>
          <cell r="E157">
            <v>10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3</v>
          </cell>
          <cell r="K157">
            <v>0</v>
          </cell>
          <cell r="L157">
            <v>0</v>
          </cell>
          <cell r="M157">
            <v>6</v>
          </cell>
          <cell r="N157">
            <v>36</v>
          </cell>
        </row>
        <row r="158">
          <cell r="A158">
            <v>209</v>
          </cell>
          <cell r="B158" t="str">
            <v>Doctor Maillot</v>
          </cell>
          <cell r="C158" t="str">
            <v>Bram en Alex</v>
          </cell>
          <cell r="D158">
            <v>0</v>
          </cell>
          <cell r="E158">
            <v>3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10</v>
          </cell>
          <cell r="M158">
            <v>15</v>
          </cell>
          <cell r="N158">
            <v>36</v>
          </cell>
        </row>
        <row r="159">
          <cell r="A159">
            <v>68</v>
          </cell>
          <cell r="B159" t="str">
            <v>Uit het zadel!</v>
          </cell>
          <cell r="C159" t="str">
            <v>John Kuijt</v>
          </cell>
          <cell r="D159">
            <v>15</v>
          </cell>
          <cell r="E159">
            <v>10</v>
          </cell>
          <cell r="F159">
            <v>0</v>
          </cell>
          <cell r="G159">
            <v>8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224</v>
          </cell>
          <cell r="B160" t="str">
            <v>"De groene sprinter</v>
          </cell>
          <cell r="C160" t="str">
            <v>HJ Rem</v>
          </cell>
          <cell r="D160">
            <v>15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6</v>
          </cell>
          <cell r="K160">
            <v>0</v>
          </cell>
          <cell r="L160">
            <v>0</v>
          </cell>
          <cell r="M160">
            <v>10</v>
          </cell>
          <cell r="N160">
            <v>33</v>
          </cell>
        </row>
        <row r="161">
          <cell r="A161">
            <v>36</v>
          </cell>
          <cell r="B161" t="str">
            <v>No Limits II</v>
          </cell>
          <cell r="C161" t="str">
            <v>Dave Baltus</v>
          </cell>
          <cell r="D161">
            <v>15</v>
          </cell>
          <cell r="E161">
            <v>10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6</v>
          </cell>
          <cell r="K161">
            <v>0</v>
          </cell>
          <cell r="L161">
            <v>1</v>
          </cell>
          <cell r="M161">
            <v>0</v>
          </cell>
          <cell r="N161">
            <v>32</v>
          </cell>
        </row>
        <row r="162">
          <cell r="A162">
            <v>121</v>
          </cell>
          <cell r="B162" t="str">
            <v>Cube Agree</v>
          </cell>
          <cell r="C162" t="str">
            <v>Lex Segveld</v>
          </cell>
          <cell r="D162">
            <v>20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32</v>
          </cell>
        </row>
        <row r="163">
          <cell r="A163">
            <v>154</v>
          </cell>
          <cell r="B163" t="str">
            <v>Lucky 3</v>
          </cell>
          <cell r="C163" t="str">
            <v>Frank van der Park</v>
          </cell>
          <cell r="D163">
            <v>15</v>
          </cell>
          <cell r="E163">
            <v>12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4</v>
          </cell>
          <cell r="N163">
            <v>32</v>
          </cell>
        </row>
        <row r="164">
          <cell r="A164">
            <v>211</v>
          </cell>
          <cell r="B164" t="str">
            <v>El Golpe Maestro</v>
          </cell>
          <cell r="C164" t="str">
            <v>Bram en Alex</v>
          </cell>
          <cell r="D164">
            <v>0</v>
          </cell>
          <cell r="E164">
            <v>0</v>
          </cell>
          <cell r="F164">
            <v>1</v>
          </cell>
          <cell r="G164">
            <v>0</v>
          </cell>
          <cell r="H164">
            <v>0</v>
          </cell>
          <cell r="I164">
            <v>4</v>
          </cell>
          <cell r="J164">
            <v>0</v>
          </cell>
          <cell r="K164">
            <v>0</v>
          </cell>
          <cell r="L164">
            <v>15</v>
          </cell>
          <cell r="M164">
            <v>12</v>
          </cell>
          <cell r="N164">
            <v>32</v>
          </cell>
        </row>
        <row r="165">
          <cell r="A165">
            <v>64</v>
          </cell>
          <cell r="B165" t="str">
            <v>Monnie Cycliner Tours</v>
          </cell>
          <cell r="C165" t="str">
            <v>Ramon Bijland</v>
          </cell>
          <cell r="D165">
            <v>15</v>
          </cell>
          <cell r="E165">
            <v>10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4</v>
          </cell>
          <cell r="M165">
            <v>0</v>
          </cell>
          <cell r="N165">
            <v>31</v>
          </cell>
        </row>
        <row r="166">
          <cell r="A166">
            <v>101</v>
          </cell>
          <cell r="B166" t="str">
            <v>Gruppetto 1</v>
          </cell>
          <cell r="C166" t="str">
            <v>Roy Glas</v>
          </cell>
          <cell r="D166">
            <v>0</v>
          </cell>
          <cell r="E166">
            <v>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1</v>
          </cell>
          <cell r="K166">
            <v>15</v>
          </cell>
          <cell r="L166">
            <v>2</v>
          </cell>
          <cell r="M166">
            <v>10</v>
          </cell>
          <cell r="N166">
            <v>31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15</v>
          </cell>
          <cell r="E167">
            <v>10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</v>
          </cell>
          <cell r="M167">
            <v>0</v>
          </cell>
          <cell r="N167">
            <v>31</v>
          </cell>
        </row>
        <row r="168">
          <cell r="A168">
            <v>191</v>
          </cell>
          <cell r="B168" t="str">
            <v>Padellen</v>
          </cell>
          <cell r="C168" t="str">
            <v>Guido Lanzaat</v>
          </cell>
          <cell r="D168">
            <v>20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3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31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10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3</v>
          </cell>
          <cell r="K169">
            <v>0</v>
          </cell>
          <cell r="L169">
            <v>0</v>
          </cell>
          <cell r="M169">
            <v>0</v>
          </cell>
          <cell r="N169">
            <v>30</v>
          </cell>
        </row>
        <row r="170">
          <cell r="A170">
            <v>2</v>
          </cell>
          <cell r="B170" t="str">
            <v>Baffer 4</v>
          </cell>
          <cell r="C170" t="str">
            <v>Werner van Os</v>
          </cell>
          <cell r="D170">
            <v>15</v>
          </cell>
          <cell r="E170">
            <v>12</v>
          </cell>
          <cell r="F170">
            <v>0</v>
          </cell>
          <cell r="G170">
            <v>0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29</v>
          </cell>
        </row>
        <row r="171">
          <cell r="A171">
            <v>30</v>
          </cell>
          <cell r="B171" t="str">
            <v>Mearrnest 6</v>
          </cell>
          <cell r="C171" t="str">
            <v>Hans Betlem</v>
          </cell>
          <cell r="D171">
            <v>15</v>
          </cell>
          <cell r="E171">
            <v>0</v>
          </cell>
          <cell r="F171">
            <v>10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28</v>
          </cell>
        </row>
        <row r="172">
          <cell r="A172">
            <v>44</v>
          </cell>
          <cell r="B172" t="str">
            <v>Team Stelz</v>
          </cell>
          <cell r="C172" t="str">
            <v>Steef Baltus</v>
          </cell>
          <cell r="D172">
            <v>15</v>
          </cell>
          <cell r="E172">
            <v>10</v>
          </cell>
          <cell r="F172">
            <v>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</v>
          </cell>
          <cell r="N172">
            <v>28</v>
          </cell>
        </row>
        <row r="173">
          <cell r="A173">
            <v>57</v>
          </cell>
          <cell r="B173" t="str">
            <v>Quinntana 4</v>
          </cell>
          <cell r="C173" t="str">
            <v>Martijn de Louw</v>
          </cell>
          <cell r="D173">
            <v>15</v>
          </cell>
          <cell r="E173">
            <v>10</v>
          </cell>
          <cell r="F173">
            <v>0</v>
          </cell>
          <cell r="G173">
            <v>0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0</v>
          </cell>
          <cell r="N173">
            <v>28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10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28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15</v>
          </cell>
          <cell r="E175">
            <v>10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27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15</v>
          </cell>
          <cell r="E176">
            <v>10</v>
          </cell>
          <cell r="F176">
            <v>0</v>
          </cell>
          <cell r="G176">
            <v>0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27</v>
          </cell>
        </row>
        <row r="177">
          <cell r="A177">
            <v>48</v>
          </cell>
          <cell r="B177" t="str">
            <v>Zij gelooft in mij</v>
          </cell>
          <cell r="C177" t="str">
            <v>Steef Baltus</v>
          </cell>
          <cell r="D177">
            <v>15</v>
          </cell>
          <cell r="E177">
            <v>10</v>
          </cell>
          <cell r="F177">
            <v>0</v>
          </cell>
          <cell r="G177">
            <v>2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27</v>
          </cell>
        </row>
        <row r="178">
          <cell r="A178">
            <v>58</v>
          </cell>
          <cell r="B178" t="str">
            <v>Quinntana 5</v>
          </cell>
          <cell r="C178" t="str">
            <v>Martijn de Louw</v>
          </cell>
          <cell r="D178">
            <v>15</v>
          </cell>
          <cell r="E178">
            <v>10</v>
          </cell>
          <cell r="F178">
            <v>0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27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27</v>
          </cell>
        </row>
        <row r="180">
          <cell r="A180">
            <v>118</v>
          </cell>
          <cell r="B180" t="str">
            <v>Pinot meunier</v>
          </cell>
          <cell r="C180" t="str">
            <v>Yoerin/René Koeman</v>
          </cell>
          <cell r="D180">
            <v>15</v>
          </cell>
          <cell r="E180">
            <v>10</v>
          </cell>
          <cell r="F180">
            <v>0</v>
          </cell>
          <cell r="G180">
            <v>0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27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15</v>
          </cell>
          <cell r="E181">
            <v>10</v>
          </cell>
          <cell r="F181">
            <v>0</v>
          </cell>
          <cell r="G181">
            <v>0</v>
          </cell>
          <cell r="H181">
            <v>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27</v>
          </cell>
        </row>
        <row r="182">
          <cell r="A182">
            <v>169</v>
          </cell>
          <cell r="B182" t="str">
            <v>Winnaars</v>
          </cell>
          <cell r="C182" t="str">
            <v>Eva Mooijer</v>
          </cell>
          <cell r="D182">
            <v>15</v>
          </cell>
          <cell r="E182">
            <v>10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27</v>
          </cell>
        </row>
        <row r="183">
          <cell r="A183">
            <v>171</v>
          </cell>
          <cell r="B183" t="str">
            <v>Sunterkloas</v>
          </cell>
          <cell r="C183" t="str">
            <v>Robin Kroon</v>
          </cell>
          <cell r="D183">
            <v>15</v>
          </cell>
          <cell r="E183">
            <v>10</v>
          </cell>
          <cell r="F183">
            <v>0</v>
          </cell>
          <cell r="G183">
            <v>0</v>
          </cell>
          <cell r="H183">
            <v>0</v>
          </cell>
          <cell r="I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236</v>
          </cell>
          <cell r="B184" t="str">
            <v>Team Lutsenko 2</v>
          </cell>
          <cell r="C184" t="str">
            <v>Mark Luttikhuizen</v>
          </cell>
          <cell r="D184">
            <v>15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27</v>
          </cell>
        </row>
        <row r="185">
          <cell r="A185">
            <v>131</v>
          </cell>
          <cell r="B185" t="str">
            <v>M. Dil 2</v>
          </cell>
          <cell r="C185" t="str">
            <v>M. Dil</v>
          </cell>
          <cell r="D185">
            <v>15</v>
          </cell>
          <cell r="E185">
            <v>0</v>
          </cell>
          <cell r="F185">
            <v>10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1</v>
          </cell>
          <cell r="N185">
            <v>26</v>
          </cell>
        </row>
        <row r="186">
          <cell r="A186">
            <v>178</v>
          </cell>
          <cell r="B186" t="str">
            <v>Spel op de wagen 3</v>
          </cell>
          <cell r="C186" t="str">
            <v>Imco Root</v>
          </cell>
          <cell r="D186">
            <v>15</v>
          </cell>
          <cell r="E186">
            <v>10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</v>
          </cell>
          <cell r="N186">
            <v>26</v>
          </cell>
        </row>
        <row r="187">
          <cell r="A187">
            <v>37</v>
          </cell>
          <cell r="B187" t="str">
            <v>Di Balti I</v>
          </cell>
          <cell r="C187" t="str">
            <v>Dave Baltus</v>
          </cell>
          <cell r="D187">
            <v>15</v>
          </cell>
          <cell r="E187">
            <v>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25</v>
          </cell>
        </row>
        <row r="188">
          <cell r="A188">
            <v>55</v>
          </cell>
          <cell r="B188" t="str">
            <v>Quinntana 2</v>
          </cell>
          <cell r="C188" t="str">
            <v>Martijn de Louw</v>
          </cell>
          <cell r="D188">
            <v>15</v>
          </cell>
          <cell r="E188">
            <v>10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25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25</v>
          </cell>
        </row>
        <row r="190">
          <cell r="A190">
            <v>156</v>
          </cell>
          <cell r="B190" t="str">
            <v>Lucky 5</v>
          </cell>
          <cell r="C190" t="str">
            <v>Frank van der Park</v>
          </cell>
          <cell r="D190">
            <v>15</v>
          </cell>
          <cell r="E190">
            <v>10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126</v>
          </cell>
          <cell r="B191" t="str">
            <v>Team P/GB</v>
          </cell>
          <cell r="C191" t="str">
            <v>Paul Britton</v>
          </cell>
          <cell r="D191">
            <v>15</v>
          </cell>
          <cell r="E191">
            <v>0</v>
          </cell>
          <cell r="F191">
            <v>8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0</v>
          </cell>
          <cell r="N191">
            <v>24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6</v>
          </cell>
          <cell r="N192">
            <v>21</v>
          </cell>
        </row>
        <row r="193">
          <cell r="A193">
            <v>185</v>
          </cell>
          <cell r="B193" t="str">
            <v>Krommenie 2</v>
          </cell>
          <cell r="C193" t="str">
            <v>Jerry Vreeswijk</v>
          </cell>
          <cell r="D193">
            <v>15</v>
          </cell>
          <cell r="E193">
            <v>0</v>
          </cell>
          <cell r="F193">
            <v>0</v>
          </cell>
          <cell r="G193">
            <v>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</v>
          </cell>
          <cell r="N193">
            <v>21</v>
          </cell>
        </row>
        <row r="194">
          <cell r="A194">
            <v>122</v>
          </cell>
          <cell r="B194" t="str">
            <v>FSA</v>
          </cell>
          <cell r="C194" t="str">
            <v>Marc Segveld</v>
          </cell>
          <cell r="D194">
            <v>15</v>
          </cell>
          <cell r="E194">
            <v>0</v>
          </cell>
          <cell r="F194">
            <v>0</v>
          </cell>
          <cell r="G194">
            <v>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17</v>
          </cell>
        </row>
        <row r="195">
          <cell r="A195">
            <v>208</v>
          </cell>
          <cell r="B195" t="str">
            <v>Operacion Bidon</v>
          </cell>
          <cell r="C195" t="str">
            <v>Bram en Alex</v>
          </cell>
          <cell r="D195">
            <v>0</v>
          </cell>
          <cell r="E195">
            <v>15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0</v>
          </cell>
          <cell r="M195">
            <v>0</v>
          </cell>
          <cell r="N195">
            <v>16</v>
          </cell>
        </row>
        <row r="196">
          <cell r="A196">
            <v>87</v>
          </cell>
          <cell r="B196" t="str">
            <v>Snelle schoen</v>
          </cell>
          <cell r="C196" t="str">
            <v>Ron Schoen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119</v>
          </cell>
          <cell r="B197" t="str">
            <v>Bidonvullers</v>
          </cell>
          <cell r="C197" t="str">
            <v>Yoerin/René Koeman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147</v>
          </cell>
          <cell r="B200" t="str">
            <v>Velodramatisch</v>
          </cell>
          <cell r="C200" t="str">
            <v>Willem Hetteling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179</v>
          </cell>
          <cell r="B201" t="str">
            <v>Man met de hamer 1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4</v>
          </cell>
          <cell r="M201">
            <v>0</v>
          </cell>
          <cell r="N201">
            <v>4</v>
          </cell>
        </row>
        <row r="202">
          <cell r="A202">
            <v>189</v>
          </cell>
          <cell r="B202" t="str">
            <v>Krommenie 6</v>
          </cell>
          <cell r="C202" t="str">
            <v>Jerry Vreeswijk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4</v>
          </cell>
          <cell r="M202">
            <v>0</v>
          </cell>
          <cell r="N202">
            <v>4</v>
          </cell>
        </row>
        <row r="203">
          <cell r="A203">
            <v>29</v>
          </cell>
          <cell r="B203" t="str">
            <v>Mearrnest 5</v>
          </cell>
          <cell r="C203" t="str">
            <v>Hans Betlem</v>
          </cell>
          <cell r="D203">
            <v>0</v>
          </cell>
          <cell r="E203">
            <v>2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73</v>
          </cell>
          <cell r="B204" t="str">
            <v>Bugno mopper 2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1</v>
          </cell>
          <cell r="M204">
            <v>0</v>
          </cell>
          <cell r="N204">
            <v>1</v>
          </cell>
        </row>
        <row r="205">
          <cell r="A205">
            <v>104</v>
          </cell>
          <cell r="B205" t="str">
            <v>Gruppetto 4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1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</row>
        <row r="206">
          <cell r="A206">
            <v>194</v>
          </cell>
          <cell r="B206" t="str">
            <v>Vak 113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</v>
          </cell>
          <cell r="K206">
            <v>0</v>
          </cell>
          <cell r="L206">
            <v>0</v>
          </cell>
          <cell r="M206">
            <v>0</v>
          </cell>
          <cell r="N206">
            <v>1</v>
          </cell>
        </row>
        <row r="207">
          <cell r="A207">
            <v>223</v>
          </cell>
          <cell r="B207" t="str">
            <v>Saendijk moe Saendijk blaiven</v>
          </cell>
          <cell r="C207" t="str">
            <v>Pieter Jan Molenaar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1</v>
          </cell>
          <cell r="N207">
            <v>1</v>
          </cell>
        </row>
        <row r="208">
          <cell r="A208">
            <v>4</v>
          </cell>
          <cell r="B208" t="str">
            <v>Baffer 6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5</v>
          </cell>
          <cell r="B209" t="str">
            <v>Baffer 1</v>
          </cell>
          <cell r="C209" t="str">
            <v>Werner van Os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42</v>
          </cell>
          <cell r="B210" t="str">
            <v>Wilde Gok II</v>
          </cell>
          <cell r="C210" t="str">
            <v>Kim Schraal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62</v>
          </cell>
          <cell r="B211" t="str">
            <v>Heinz Kroket 4</v>
          </cell>
          <cell r="C211" t="str">
            <v>Dolf Heijmans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71</v>
          </cell>
          <cell r="B212" t="str">
            <v>Bugno mopper 4</v>
          </cell>
          <cell r="C212" t="str">
            <v>Siem Butter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83</v>
          </cell>
          <cell r="B213" t="str">
            <v>Groene zetel 1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84</v>
          </cell>
          <cell r="B214" t="str">
            <v>Groene zetel 2</v>
          </cell>
          <cell r="C214" t="str">
            <v>Marcel Pafort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89</v>
          </cell>
          <cell r="B215" t="str">
            <v>Dutch delight</v>
          </cell>
          <cell r="C215" t="str">
            <v>Jim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90</v>
          </cell>
          <cell r="B216" t="str">
            <v>A la vitesse superieur 1</v>
          </cell>
          <cell r="C216" t="str">
            <v>Sander Kreeft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103</v>
          </cell>
          <cell r="B217" t="str">
            <v>Gruppetto 2</v>
          </cell>
          <cell r="C217" t="str">
            <v>Roy Glas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108</v>
          </cell>
          <cell r="B218" t="str">
            <v>Redrace 2</v>
          </cell>
          <cell r="C218" t="str">
            <v>Menno Roodenburg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111</v>
          </cell>
          <cell r="B219" t="str">
            <v>Klosje 1</v>
          </cell>
          <cell r="C219" t="str">
            <v>Ilse van Assema Bos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114</v>
          </cell>
          <cell r="B220" t="str">
            <v>Ijscuypje rules</v>
          </cell>
          <cell r="C220" t="str">
            <v>Shona van Assema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116</v>
          </cell>
          <cell r="B221" t="str">
            <v>Marsanne</v>
          </cell>
          <cell r="C221" t="str">
            <v>Yoerin/René Koeman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134</v>
          </cell>
          <cell r="B222" t="str">
            <v>M. Dil 5</v>
          </cell>
          <cell r="C222" t="str">
            <v>M.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138</v>
          </cell>
          <cell r="B223" t="str">
            <v>T. Dil 1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141</v>
          </cell>
          <cell r="B224" t="str">
            <v>T. Dil 4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145</v>
          </cell>
          <cell r="B225" t="str">
            <v>T. Dil 8</v>
          </cell>
          <cell r="C225" t="str">
            <v>T.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</v>
          </cell>
          <cell r="B2" t="str">
            <v>Aucouturier 3</v>
          </cell>
          <cell r="C2" t="str">
            <v>Dick Ineke</v>
          </cell>
          <cell r="D2">
            <v>20</v>
          </cell>
          <cell r="E2">
            <v>15</v>
          </cell>
          <cell r="F2">
            <v>3</v>
          </cell>
          <cell r="G2">
            <v>4</v>
          </cell>
          <cell r="H2">
            <v>12</v>
          </cell>
          <cell r="I2">
            <v>10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72</v>
          </cell>
        </row>
        <row r="3">
          <cell r="A3">
            <v>155</v>
          </cell>
          <cell r="B3" t="str">
            <v>Lucky 4</v>
          </cell>
          <cell r="C3" t="str">
            <v>Frank van der Park</v>
          </cell>
          <cell r="D3">
            <v>20</v>
          </cell>
          <cell r="E3">
            <v>15</v>
          </cell>
          <cell r="F3">
            <v>0</v>
          </cell>
          <cell r="G3">
            <v>3</v>
          </cell>
          <cell r="H3">
            <v>4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72</v>
          </cell>
        </row>
        <row r="4">
          <cell r="A4">
            <v>230</v>
          </cell>
          <cell r="B4" t="str">
            <v>Bonkelaars</v>
          </cell>
          <cell r="C4" t="str">
            <v>Xander Saft</v>
          </cell>
          <cell r="D4">
            <v>20</v>
          </cell>
          <cell r="E4">
            <v>2</v>
          </cell>
          <cell r="F4">
            <v>15</v>
          </cell>
          <cell r="G4">
            <v>3</v>
          </cell>
          <cell r="H4">
            <v>1</v>
          </cell>
          <cell r="I4">
            <v>12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112</v>
          </cell>
          <cell r="B5" t="str">
            <v>Klosje 2</v>
          </cell>
          <cell r="C5" t="str">
            <v>Ilse van Assema Bos</v>
          </cell>
          <cell r="D5">
            <v>20</v>
          </cell>
          <cell r="E5">
            <v>15</v>
          </cell>
          <cell r="F5">
            <v>3</v>
          </cell>
          <cell r="G5">
            <v>1</v>
          </cell>
          <cell r="H5">
            <v>12</v>
          </cell>
          <cell r="I5">
            <v>10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69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20</v>
          </cell>
          <cell r="E6">
            <v>2</v>
          </cell>
          <cell r="F6">
            <v>15</v>
          </cell>
          <cell r="G6">
            <v>0</v>
          </cell>
          <cell r="H6">
            <v>3</v>
          </cell>
          <cell r="I6">
            <v>4</v>
          </cell>
          <cell r="J6">
            <v>1</v>
          </cell>
          <cell r="K6">
            <v>12</v>
          </cell>
          <cell r="L6">
            <v>10</v>
          </cell>
          <cell r="M6">
            <v>0</v>
          </cell>
          <cell r="N6">
            <v>67</v>
          </cell>
        </row>
        <row r="7">
          <cell r="A7">
            <v>159</v>
          </cell>
          <cell r="B7" t="str">
            <v>Lady Lucky 2</v>
          </cell>
          <cell r="C7" t="str">
            <v>Lenie van der Park</v>
          </cell>
          <cell r="D7">
            <v>20</v>
          </cell>
          <cell r="E7">
            <v>2</v>
          </cell>
          <cell r="F7">
            <v>15</v>
          </cell>
          <cell r="G7">
            <v>3</v>
          </cell>
          <cell r="H7">
            <v>4</v>
          </cell>
          <cell r="I7">
            <v>1</v>
          </cell>
          <cell r="J7">
            <v>12</v>
          </cell>
          <cell r="K7">
            <v>10</v>
          </cell>
          <cell r="L7">
            <v>0</v>
          </cell>
          <cell r="M7">
            <v>0</v>
          </cell>
          <cell r="N7">
            <v>67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2</v>
          </cell>
          <cell r="F8">
            <v>15</v>
          </cell>
          <cell r="G8">
            <v>3</v>
          </cell>
          <cell r="H8">
            <v>4</v>
          </cell>
          <cell r="I8">
            <v>1</v>
          </cell>
          <cell r="J8">
            <v>12</v>
          </cell>
          <cell r="K8">
            <v>10</v>
          </cell>
          <cell r="L8">
            <v>0</v>
          </cell>
          <cell r="M8">
            <v>0</v>
          </cell>
          <cell r="N8">
            <v>67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2</v>
          </cell>
          <cell r="F9">
            <v>15</v>
          </cell>
          <cell r="G9">
            <v>3</v>
          </cell>
          <cell r="H9">
            <v>4</v>
          </cell>
          <cell r="I9">
            <v>1</v>
          </cell>
          <cell r="J9">
            <v>12</v>
          </cell>
          <cell r="K9">
            <v>10</v>
          </cell>
          <cell r="L9">
            <v>0</v>
          </cell>
          <cell r="M9">
            <v>0</v>
          </cell>
          <cell r="N9">
            <v>67</v>
          </cell>
        </row>
        <row r="10">
          <cell r="A10">
            <v>215</v>
          </cell>
          <cell r="B10" t="str">
            <v>"verdapperen mannen"</v>
          </cell>
          <cell r="C10" t="str">
            <v>Dennis Groen</v>
          </cell>
          <cell r="D10">
            <v>20</v>
          </cell>
          <cell r="E10">
            <v>2</v>
          </cell>
          <cell r="F10">
            <v>15</v>
          </cell>
          <cell r="G10">
            <v>0</v>
          </cell>
          <cell r="H10">
            <v>3</v>
          </cell>
          <cell r="I10">
            <v>4</v>
          </cell>
          <cell r="J10">
            <v>1</v>
          </cell>
          <cell r="K10">
            <v>12</v>
          </cell>
          <cell r="L10">
            <v>10</v>
          </cell>
          <cell r="M10">
            <v>0</v>
          </cell>
          <cell r="N10">
            <v>67</v>
          </cell>
        </row>
        <row r="11">
          <cell r="A11">
            <v>218</v>
          </cell>
          <cell r="B11" t="str">
            <v>ToGro</v>
          </cell>
          <cell r="C11" t="str">
            <v>Tom Grootjen</v>
          </cell>
          <cell r="D11">
            <v>20</v>
          </cell>
          <cell r="E11">
            <v>2</v>
          </cell>
          <cell r="F11">
            <v>15</v>
          </cell>
          <cell r="G11">
            <v>3</v>
          </cell>
          <cell r="H11">
            <v>4</v>
          </cell>
          <cell r="I11">
            <v>1</v>
          </cell>
          <cell r="J11">
            <v>12</v>
          </cell>
          <cell r="K11">
            <v>10</v>
          </cell>
          <cell r="L11">
            <v>0</v>
          </cell>
          <cell r="M11">
            <v>0</v>
          </cell>
          <cell r="N11">
            <v>67</v>
          </cell>
        </row>
        <row r="12">
          <cell r="A12">
            <v>20</v>
          </cell>
          <cell r="B12" t="str">
            <v>Aucouturier 12</v>
          </cell>
          <cell r="C12" t="str">
            <v>Dick Ineke</v>
          </cell>
          <cell r="D12">
            <v>20</v>
          </cell>
          <cell r="E12">
            <v>2</v>
          </cell>
          <cell r="F12">
            <v>15</v>
          </cell>
          <cell r="G12">
            <v>3</v>
          </cell>
          <cell r="H12">
            <v>4</v>
          </cell>
          <cell r="I12">
            <v>12</v>
          </cell>
          <cell r="J12">
            <v>10</v>
          </cell>
          <cell r="K12">
            <v>0</v>
          </cell>
          <cell r="L12">
            <v>0</v>
          </cell>
          <cell r="M12">
            <v>0</v>
          </cell>
          <cell r="N12">
            <v>66</v>
          </cell>
        </row>
        <row r="13">
          <cell r="A13">
            <v>19</v>
          </cell>
          <cell r="B13" t="str">
            <v>Aucouturier 11</v>
          </cell>
          <cell r="C13" t="str">
            <v>Dick Ineke</v>
          </cell>
          <cell r="D13">
            <v>20</v>
          </cell>
          <cell r="E13">
            <v>15</v>
          </cell>
          <cell r="F13">
            <v>3</v>
          </cell>
          <cell r="G13">
            <v>4</v>
          </cell>
          <cell r="H13">
            <v>1</v>
          </cell>
          <cell r="I13">
            <v>12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20</v>
          </cell>
          <cell r="E14">
            <v>15</v>
          </cell>
          <cell r="F14">
            <v>3</v>
          </cell>
          <cell r="G14">
            <v>4</v>
          </cell>
          <cell r="H14">
            <v>1</v>
          </cell>
          <cell r="I14">
            <v>12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65</v>
          </cell>
        </row>
        <row r="15">
          <cell r="A15">
            <v>234</v>
          </cell>
          <cell r="B15" t="str">
            <v>Henko 3</v>
          </cell>
          <cell r="C15" t="str">
            <v>Henk Onderwater</v>
          </cell>
          <cell r="D15">
            <v>20</v>
          </cell>
          <cell r="E15">
            <v>15</v>
          </cell>
          <cell r="F15">
            <v>4</v>
          </cell>
          <cell r="G15">
            <v>1</v>
          </cell>
          <cell r="H15">
            <v>12</v>
          </cell>
          <cell r="I15">
            <v>0</v>
          </cell>
          <cell r="J15">
            <v>0</v>
          </cell>
          <cell r="K15">
            <v>0</v>
          </cell>
          <cell r="L15">
            <v>10</v>
          </cell>
          <cell r="M15">
            <v>3</v>
          </cell>
          <cell r="N15">
            <v>65</v>
          </cell>
        </row>
        <row r="16">
          <cell r="A16">
            <v>10</v>
          </cell>
          <cell r="B16" t="str">
            <v>Aucouturier 2</v>
          </cell>
          <cell r="C16" t="str">
            <v>Dick Ineke</v>
          </cell>
          <cell r="D16">
            <v>20</v>
          </cell>
          <cell r="E16">
            <v>15</v>
          </cell>
          <cell r="F16">
            <v>3</v>
          </cell>
          <cell r="G16">
            <v>4</v>
          </cell>
          <cell r="H16">
            <v>12</v>
          </cell>
          <cell r="I16">
            <v>10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64</v>
          </cell>
        </row>
        <row r="17">
          <cell r="A17">
            <v>12</v>
          </cell>
          <cell r="B17" t="str">
            <v>Aucouturier 4</v>
          </cell>
          <cell r="C17" t="str">
            <v>Dick Ineke</v>
          </cell>
          <cell r="D17">
            <v>20</v>
          </cell>
          <cell r="E17">
            <v>15</v>
          </cell>
          <cell r="F17">
            <v>3</v>
          </cell>
          <cell r="G17">
            <v>4</v>
          </cell>
          <cell r="H17">
            <v>12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64</v>
          </cell>
        </row>
        <row r="18">
          <cell r="A18">
            <v>13</v>
          </cell>
          <cell r="B18" t="str">
            <v>Aucouturier 5</v>
          </cell>
          <cell r="C18" t="str">
            <v>Dick Ineke</v>
          </cell>
          <cell r="D18">
            <v>20</v>
          </cell>
          <cell r="E18">
            <v>15</v>
          </cell>
          <cell r="F18">
            <v>3</v>
          </cell>
          <cell r="G18">
            <v>4</v>
          </cell>
          <cell r="H18">
            <v>12</v>
          </cell>
          <cell r="I18">
            <v>10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64</v>
          </cell>
        </row>
        <row r="19">
          <cell r="A19">
            <v>16</v>
          </cell>
          <cell r="B19" t="str">
            <v>Aucouturier 8</v>
          </cell>
          <cell r="C19" t="str">
            <v>Dick Ineke</v>
          </cell>
          <cell r="D19">
            <v>20</v>
          </cell>
          <cell r="E19">
            <v>15</v>
          </cell>
          <cell r="F19">
            <v>3</v>
          </cell>
          <cell r="G19">
            <v>4</v>
          </cell>
          <cell r="H19">
            <v>12</v>
          </cell>
          <cell r="I19">
            <v>10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64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2</v>
          </cell>
          <cell r="F20">
            <v>15</v>
          </cell>
          <cell r="G20">
            <v>4</v>
          </cell>
          <cell r="H20">
            <v>1</v>
          </cell>
          <cell r="I20">
            <v>0</v>
          </cell>
          <cell r="J20">
            <v>12</v>
          </cell>
          <cell r="K20">
            <v>10</v>
          </cell>
          <cell r="L20">
            <v>0</v>
          </cell>
          <cell r="M20">
            <v>0</v>
          </cell>
          <cell r="N20">
            <v>64</v>
          </cell>
        </row>
        <row r="21">
          <cell r="A21">
            <v>75</v>
          </cell>
          <cell r="B21" t="str">
            <v>Una Paloma Blanca 1</v>
          </cell>
          <cell r="C21" t="str">
            <v>Erik Mulder</v>
          </cell>
          <cell r="D21">
            <v>20</v>
          </cell>
          <cell r="E21">
            <v>15</v>
          </cell>
          <cell r="F21">
            <v>3</v>
          </cell>
          <cell r="G21">
            <v>4</v>
          </cell>
          <cell r="H21">
            <v>12</v>
          </cell>
          <cell r="I21">
            <v>10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64</v>
          </cell>
        </row>
        <row r="22">
          <cell r="A22">
            <v>174</v>
          </cell>
          <cell r="B22" t="str">
            <v>Gero 3</v>
          </cell>
          <cell r="C22" t="str">
            <v>Rob Kramer &amp; Gerrit Dil</v>
          </cell>
          <cell r="D22">
            <v>20</v>
          </cell>
          <cell r="E22">
            <v>2</v>
          </cell>
          <cell r="F22">
            <v>15</v>
          </cell>
          <cell r="G22">
            <v>4</v>
          </cell>
          <cell r="H22">
            <v>1</v>
          </cell>
          <cell r="I22">
            <v>12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64</v>
          </cell>
        </row>
        <row r="23">
          <cell r="A23">
            <v>212</v>
          </cell>
          <cell r="B23" t="str">
            <v>Stayeren is een kunst</v>
          </cell>
          <cell r="C23" t="str">
            <v>Kai Groen</v>
          </cell>
          <cell r="D23">
            <v>20</v>
          </cell>
          <cell r="E23">
            <v>2</v>
          </cell>
          <cell r="F23">
            <v>15</v>
          </cell>
          <cell r="G23">
            <v>0</v>
          </cell>
          <cell r="H23">
            <v>4</v>
          </cell>
          <cell r="I23">
            <v>1</v>
          </cell>
          <cell r="J23">
            <v>12</v>
          </cell>
          <cell r="K23">
            <v>10</v>
          </cell>
          <cell r="L23">
            <v>0</v>
          </cell>
          <cell r="M23">
            <v>0</v>
          </cell>
          <cell r="N23">
            <v>64</v>
          </cell>
        </row>
        <row r="24">
          <cell r="A24">
            <v>85</v>
          </cell>
          <cell r="B24" t="str">
            <v>Klimbokken 1</v>
          </cell>
          <cell r="C24" t="str">
            <v>Marcel Pafort</v>
          </cell>
          <cell r="D24">
            <v>20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12</v>
          </cell>
          <cell r="J24">
            <v>10</v>
          </cell>
          <cell r="K24">
            <v>0</v>
          </cell>
          <cell r="L24">
            <v>0</v>
          </cell>
          <cell r="M24">
            <v>0</v>
          </cell>
          <cell r="N24">
            <v>63</v>
          </cell>
        </row>
        <row r="25">
          <cell r="A25">
            <v>201</v>
          </cell>
          <cell r="B25" t="str">
            <v>Locutus of Smurf</v>
          </cell>
          <cell r="C25" t="str">
            <v>Peter Stam</v>
          </cell>
          <cell r="D25">
            <v>20</v>
          </cell>
          <cell r="E25">
            <v>2</v>
          </cell>
          <cell r="F25">
            <v>15</v>
          </cell>
          <cell r="G25">
            <v>3</v>
          </cell>
          <cell r="H25">
            <v>4</v>
          </cell>
          <cell r="I25">
            <v>1</v>
          </cell>
          <cell r="J25">
            <v>10</v>
          </cell>
          <cell r="K25">
            <v>0</v>
          </cell>
          <cell r="L25">
            <v>8</v>
          </cell>
          <cell r="M25">
            <v>0</v>
          </cell>
          <cell r="N25">
            <v>63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20</v>
          </cell>
          <cell r="E26">
            <v>2</v>
          </cell>
          <cell r="F26">
            <v>0</v>
          </cell>
          <cell r="G26">
            <v>15</v>
          </cell>
          <cell r="H26">
            <v>3</v>
          </cell>
          <cell r="I26">
            <v>0</v>
          </cell>
          <cell r="J26">
            <v>12</v>
          </cell>
          <cell r="K26">
            <v>10</v>
          </cell>
          <cell r="L26">
            <v>0</v>
          </cell>
          <cell r="M26">
            <v>0</v>
          </cell>
          <cell r="N26">
            <v>62</v>
          </cell>
        </row>
        <row r="27">
          <cell r="A27">
            <v>129</v>
          </cell>
          <cell r="B27" t="str">
            <v>Gele trui jagers</v>
          </cell>
          <cell r="C27" t="str">
            <v>Leroy Degenhart</v>
          </cell>
          <cell r="D27">
            <v>20</v>
          </cell>
          <cell r="E27">
            <v>2</v>
          </cell>
          <cell r="F27">
            <v>15</v>
          </cell>
          <cell r="G27">
            <v>3</v>
          </cell>
          <cell r="H27">
            <v>12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62</v>
          </cell>
        </row>
        <row r="28">
          <cell r="A28">
            <v>171</v>
          </cell>
          <cell r="B28" t="str">
            <v>Sunterkloas</v>
          </cell>
          <cell r="C28" t="str">
            <v>Robin Kroon</v>
          </cell>
          <cell r="D28">
            <v>20</v>
          </cell>
          <cell r="E28">
            <v>15</v>
          </cell>
          <cell r="F28">
            <v>4</v>
          </cell>
          <cell r="G28">
            <v>1</v>
          </cell>
          <cell r="H28">
            <v>12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62</v>
          </cell>
        </row>
        <row r="29">
          <cell r="A29">
            <v>17</v>
          </cell>
          <cell r="B29" t="str">
            <v>Aucouturier 9</v>
          </cell>
          <cell r="C29" t="str">
            <v>Dick Ineke</v>
          </cell>
          <cell r="D29">
            <v>20</v>
          </cell>
          <cell r="E29">
            <v>15</v>
          </cell>
          <cell r="F29">
            <v>3</v>
          </cell>
          <cell r="G29">
            <v>4</v>
          </cell>
          <cell r="H29">
            <v>1</v>
          </cell>
          <cell r="I29">
            <v>10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  <cell r="N29">
            <v>61</v>
          </cell>
        </row>
        <row r="30">
          <cell r="A30">
            <v>207</v>
          </cell>
          <cell r="B30" t="str">
            <v>Codigo Rojo</v>
          </cell>
          <cell r="C30" t="str">
            <v>Bram en Alex</v>
          </cell>
          <cell r="D30">
            <v>20</v>
          </cell>
          <cell r="E30">
            <v>15</v>
          </cell>
          <cell r="F30">
            <v>3</v>
          </cell>
          <cell r="G30">
            <v>0</v>
          </cell>
          <cell r="H30">
            <v>6</v>
          </cell>
          <cell r="I30">
            <v>10</v>
          </cell>
          <cell r="J30">
            <v>2</v>
          </cell>
          <cell r="K30">
            <v>4</v>
          </cell>
          <cell r="L30">
            <v>1</v>
          </cell>
          <cell r="M30">
            <v>0</v>
          </cell>
          <cell r="N30">
            <v>61</v>
          </cell>
        </row>
        <row r="31">
          <cell r="A31">
            <v>117</v>
          </cell>
          <cell r="B31" t="str">
            <v>Pinot noir</v>
          </cell>
          <cell r="C31" t="str">
            <v>Yoerin/René Koeman</v>
          </cell>
          <cell r="D31">
            <v>20</v>
          </cell>
          <cell r="E31">
            <v>2</v>
          </cell>
          <cell r="F31">
            <v>15</v>
          </cell>
          <cell r="G31">
            <v>4</v>
          </cell>
          <cell r="H31">
            <v>1</v>
          </cell>
          <cell r="I31">
            <v>0</v>
          </cell>
          <cell r="J31">
            <v>10</v>
          </cell>
          <cell r="K31">
            <v>0</v>
          </cell>
          <cell r="L31">
            <v>8</v>
          </cell>
          <cell r="M31">
            <v>0</v>
          </cell>
          <cell r="N31">
            <v>60</v>
          </cell>
        </row>
        <row r="32">
          <cell r="A32">
            <v>150</v>
          </cell>
          <cell r="B32" t="str">
            <v>Kroosduiker</v>
          </cell>
          <cell r="C32" t="str">
            <v>Willem Hetteling</v>
          </cell>
          <cell r="D32">
            <v>20</v>
          </cell>
          <cell r="E32">
            <v>15</v>
          </cell>
          <cell r="F32">
            <v>4</v>
          </cell>
          <cell r="G32">
            <v>1</v>
          </cell>
          <cell r="H32">
            <v>0</v>
          </cell>
          <cell r="I32">
            <v>12</v>
          </cell>
          <cell r="J32">
            <v>0</v>
          </cell>
          <cell r="K32">
            <v>0</v>
          </cell>
          <cell r="L32">
            <v>8</v>
          </cell>
          <cell r="M32">
            <v>0</v>
          </cell>
          <cell r="N32">
            <v>60</v>
          </cell>
        </row>
        <row r="33">
          <cell r="A33">
            <v>168</v>
          </cell>
          <cell r="B33" t="str">
            <v>Mooi Volendam</v>
          </cell>
          <cell r="C33" t="str">
            <v>Eva Mooijer</v>
          </cell>
          <cell r="D33">
            <v>20</v>
          </cell>
          <cell r="E33">
            <v>15</v>
          </cell>
          <cell r="F33">
            <v>3</v>
          </cell>
          <cell r="G33">
            <v>0</v>
          </cell>
          <cell r="H33">
            <v>12</v>
          </cell>
          <cell r="I33">
            <v>10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60</v>
          </cell>
        </row>
        <row r="34">
          <cell r="A34">
            <v>34</v>
          </cell>
          <cell r="B34" t="str">
            <v>Het loopt spraak II</v>
          </cell>
          <cell r="C34" t="str">
            <v>Dave Baltus</v>
          </cell>
          <cell r="D34">
            <v>20</v>
          </cell>
          <cell r="E34">
            <v>2</v>
          </cell>
          <cell r="F34">
            <v>15</v>
          </cell>
          <cell r="G34">
            <v>0</v>
          </cell>
          <cell r="H34">
            <v>12</v>
          </cell>
          <cell r="I34">
            <v>0</v>
          </cell>
          <cell r="J34">
            <v>10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50</v>
          </cell>
          <cell r="B35" t="str">
            <v>Bodifiets 2</v>
          </cell>
          <cell r="C35" t="str">
            <v>Lex Bodifee</v>
          </cell>
          <cell r="D35">
            <v>20</v>
          </cell>
          <cell r="E35">
            <v>2</v>
          </cell>
          <cell r="F35">
            <v>15</v>
          </cell>
          <cell r="G35">
            <v>0</v>
          </cell>
          <cell r="H35">
            <v>12</v>
          </cell>
          <cell r="I35">
            <v>10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98</v>
          </cell>
          <cell r="B36" t="str">
            <v>Chat GPT zei:</v>
          </cell>
          <cell r="C36" t="str">
            <v>Charles Kingma</v>
          </cell>
          <cell r="D36">
            <v>20</v>
          </cell>
          <cell r="E36">
            <v>2</v>
          </cell>
          <cell r="F36">
            <v>15</v>
          </cell>
          <cell r="G36">
            <v>4</v>
          </cell>
          <cell r="H36">
            <v>0</v>
          </cell>
          <cell r="I36">
            <v>10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59</v>
          </cell>
        </row>
        <row r="37">
          <cell r="A37">
            <v>199</v>
          </cell>
          <cell r="B37" t="str">
            <v>No limit</v>
          </cell>
          <cell r="C37" t="str">
            <v>Peter Stam</v>
          </cell>
          <cell r="D37">
            <v>20</v>
          </cell>
          <cell r="E37">
            <v>2</v>
          </cell>
          <cell r="F37">
            <v>15</v>
          </cell>
          <cell r="G37">
            <v>0</v>
          </cell>
          <cell r="H37">
            <v>12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109</v>
          </cell>
          <cell r="B38" t="str">
            <v>In balans 1</v>
          </cell>
          <cell r="C38" t="str">
            <v>Marc van Assema</v>
          </cell>
          <cell r="D38">
            <v>20</v>
          </cell>
          <cell r="E38">
            <v>2</v>
          </cell>
          <cell r="F38">
            <v>15</v>
          </cell>
          <cell r="G38">
            <v>3</v>
          </cell>
          <cell r="H38">
            <v>0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8</v>
          </cell>
          <cell r="N38">
            <v>58</v>
          </cell>
        </row>
        <row r="39">
          <cell r="A39">
            <v>169</v>
          </cell>
          <cell r="B39" t="str">
            <v>Winnaars</v>
          </cell>
          <cell r="C39" t="str">
            <v>Eva Mooijer</v>
          </cell>
          <cell r="D39">
            <v>20</v>
          </cell>
          <cell r="E39">
            <v>15</v>
          </cell>
          <cell r="F39">
            <v>1</v>
          </cell>
          <cell r="G39">
            <v>12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1</v>
          </cell>
          <cell r="B40" t="str">
            <v>Baffer 2</v>
          </cell>
          <cell r="C40" t="str">
            <v>Werner van Os</v>
          </cell>
          <cell r="D40">
            <v>20</v>
          </cell>
          <cell r="E40">
            <v>15</v>
          </cell>
          <cell r="F40">
            <v>4</v>
          </cell>
          <cell r="G40">
            <v>10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8</v>
          </cell>
          <cell r="M40">
            <v>0</v>
          </cell>
          <cell r="N40">
            <v>57</v>
          </cell>
        </row>
        <row r="41">
          <cell r="A41">
            <v>31</v>
          </cell>
          <cell r="B41" t="str">
            <v>Mearrnest 4</v>
          </cell>
          <cell r="C41" t="str">
            <v>Hans Betlem</v>
          </cell>
          <cell r="D41">
            <v>20</v>
          </cell>
          <cell r="E41">
            <v>15</v>
          </cell>
          <cell r="F41">
            <v>0</v>
          </cell>
          <cell r="G41">
            <v>12</v>
          </cell>
          <cell r="H41">
            <v>10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149</v>
          </cell>
          <cell r="B42" t="str">
            <v>Gammastralen</v>
          </cell>
          <cell r="C42" t="str">
            <v>Willem Hetteling</v>
          </cell>
          <cell r="D42">
            <v>20</v>
          </cell>
          <cell r="E42">
            <v>15</v>
          </cell>
          <cell r="F42">
            <v>0</v>
          </cell>
          <cell r="G42">
            <v>12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166</v>
          </cell>
          <cell r="B43" t="str">
            <v>Pogacar Boys</v>
          </cell>
          <cell r="C43" t="str">
            <v>Marco van Meeteren</v>
          </cell>
          <cell r="D43">
            <v>20</v>
          </cell>
          <cell r="E43">
            <v>15</v>
          </cell>
          <cell r="F43">
            <v>4</v>
          </cell>
          <cell r="G43">
            <v>0</v>
          </cell>
          <cell r="H43">
            <v>10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</v>
          </cell>
          <cell r="N43">
            <v>57</v>
          </cell>
        </row>
        <row r="44">
          <cell r="A44">
            <v>224</v>
          </cell>
          <cell r="B44" t="str">
            <v>"De groene sprinter</v>
          </cell>
          <cell r="C44" t="str">
            <v>HJ Rem</v>
          </cell>
          <cell r="D44">
            <v>20</v>
          </cell>
          <cell r="E44">
            <v>4</v>
          </cell>
          <cell r="F44">
            <v>0</v>
          </cell>
          <cell r="G44">
            <v>10</v>
          </cell>
          <cell r="H44">
            <v>0</v>
          </cell>
          <cell r="I44">
            <v>0</v>
          </cell>
          <cell r="J44">
            <v>8</v>
          </cell>
          <cell r="K44">
            <v>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20</v>
          </cell>
          <cell r="E45">
            <v>2</v>
          </cell>
          <cell r="F45">
            <v>0</v>
          </cell>
          <cell r="G45">
            <v>15</v>
          </cell>
          <cell r="H45">
            <v>0</v>
          </cell>
          <cell r="I45">
            <v>3</v>
          </cell>
          <cell r="J45">
            <v>4</v>
          </cell>
          <cell r="K45">
            <v>12</v>
          </cell>
          <cell r="L45">
            <v>0</v>
          </cell>
          <cell r="M45">
            <v>0</v>
          </cell>
          <cell r="N45">
            <v>56</v>
          </cell>
        </row>
        <row r="46">
          <cell r="A46">
            <v>21</v>
          </cell>
          <cell r="B46" t="str">
            <v>Aucouturier 13</v>
          </cell>
          <cell r="C46" t="str">
            <v>Dick Ineke</v>
          </cell>
          <cell r="D46">
            <v>20</v>
          </cell>
          <cell r="E46">
            <v>2</v>
          </cell>
          <cell r="F46">
            <v>15</v>
          </cell>
          <cell r="G46">
            <v>3</v>
          </cell>
          <cell r="H46">
            <v>4</v>
          </cell>
          <cell r="I46">
            <v>1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55</v>
          </cell>
        </row>
        <row r="47">
          <cell r="A47">
            <v>41</v>
          </cell>
          <cell r="B47" t="str">
            <v>Wilde Gok I</v>
          </cell>
          <cell r="C47" t="str">
            <v>Kim Schraal</v>
          </cell>
          <cell r="D47">
            <v>20</v>
          </cell>
          <cell r="E47">
            <v>2</v>
          </cell>
          <cell r="F47">
            <v>15</v>
          </cell>
          <cell r="G47">
            <v>3</v>
          </cell>
          <cell r="H47">
            <v>4</v>
          </cell>
          <cell r="I47">
            <v>1</v>
          </cell>
          <cell r="J47">
            <v>0</v>
          </cell>
          <cell r="K47">
            <v>10</v>
          </cell>
          <cell r="L47">
            <v>0</v>
          </cell>
          <cell r="M47">
            <v>0</v>
          </cell>
          <cell r="N47">
            <v>55</v>
          </cell>
        </row>
        <row r="48">
          <cell r="A48">
            <v>59</v>
          </cell>
          <cell r="B48" t="str">
            <v>Heinz Kroket 1</v>
          </cell>
          <cell r="C48" t="str">
            <v>Dolf Heijmans</v>
          </cell>
          <cell r="D48">
            <v>20</v>
          </cell>
          <cell r="E48">
            <v>2</v>
          </cell>
          <cell r="F48">
            <v>15</v>
          </cell>
          <cell r="G48">
            <v>3</v>
          </cell>
          <cell r="H48">
            <v>4</v>
          </cell>
          <cell r="I48">
            <v>1</v>
          </cell>
          <cell r="J48">
            <v>0</v>
          </cell>
          <cell r="K48">
            <v>10</v>
          </cell>
          <cell r="L48">
            <v>0</v>
          </cell>
          <cell r="M48">
            <v>0</v>
          </cell>
          <cell r="N48">
            <v>55</v>
          </cell>
        </row>
        <row r="49">
          <cell r="A49">
            <v>65</v>
          </cell>
          <cell r="B49" t="str">
            <v>Gewaagt!</v>
          </cell>
          <cell r="C49" t="str">
            <v>John Kuijt</v>
          </cell>
          <cell r="D49">
            <v>20</v>
          </cell>
          <cell r="E49">
            <v>2</v>
          </cell>
          <cell r="F49">
            <v>15</v>
          </cell>
          <cell r="G49">
            <v>3</v>
          </cell>
          <cell r="H49">
            <v>4</v>
          </cell>
          <cell r="I49">
            <v>1</v>
          </cell>
          <cell r="J49">
            <v>0</v>
          </cell>
          <cell r="K49">
            <v>10</v>
          </cell>
          <cell r="L49">
            <v>0</v>
          </cell>
          <cell r="M49">
            <v>0</v>
          </cell>
          <cell r="N49">
            <v>55</v>
          </cell>
        </row>
        <row r="50">
          <cell r="A50">
            <v>70</v>
          </cell>
          <cell r="B50" t="str">
            <v>Bugno mopper 5</v>
          </cell>
          <cell r="C50" t="str">
            <v>Siem Butter</v>
          </cell>
          <cell r="D50">
            <v>20</v>
          </cell>
          <cell r="E50">
            <v>2</v>
          </cell>
          <cell r="F50">
            <v>15</v>
          </cell>
          <cell r="G50">
            <v>3</v>
          </cell>
          <cell r="H50">
            <v>4</v>
          </cell>
          <cell r="I50">
            <v>1</v>
          </cell>
          <cell r="J50">
            <v>10</v>
          </cell>
          <cell r="K50">
            <v>0</v>
          </cell>
          <cell r="L50">
            <v>0</v>
          </cell>
          <cell r="M50">
            <v>0</v>
          </cell>
          <cell r="N50">
            <v>55</v>
          </cell>
        </row>
        <row r="51">
          <cell r="A51">
            <v>96</v>
          </cell>
          <cell r="B51" t="str">
            <v>OLAM (mer) Rene de L</v>
          </cell>
          <cell r="C51" t="str">
            <v>Charles Kingma</v>
          </cell>
          <cell r="D51">
            <v>20</v>
          </cell>
          <cell r="E51">
            <v>2</v>
          </cell>
          <cell r="F51">
            <v>15</v>
          </cell>
          <cell r="G51">
            <v>3</v>
          </cell>
          <cell r="H51">
            <v>4</v>
          </cell>
          <cell r="I51">
            <v>1</v>
          </cell>
          <cell r="J51">
            <v>10</v>
          </cell>
          <cell r="K51">
            <v>0</v>
          </cell>
          <cell r="L51">
            <v>0</v>
          </cell>
          <cell r="M51">
            <v>0</v>
          </cell>
          <cell r="N51">
            <v>55</v>
          </cell>
        </row>
        <row r="52">
          <cell r="A52">
            <v>107</v>
          </cell>
          <cell r="B52" t="str">
            <v>Redrace 1</v>
          </cell>
          <cell r="C52" t="str">
            <v>Menno Roodenburg</v>
          </cell>
          <cell r="D52">
            <v>20</v>
          </cell>
          <cell r="E52">
            <v>2</v>
          </cell>
          <cell r="F52">
            <v>15</v>
          </cell>
          <cell r="G52">
            <v>0</v>
          </cell>
          <cell r="H52">
            <v>3</v>
          </cell>
          <cell r="I52">
            <v>4</v>
          </cell>
          <cell r="J52">
            <v>1</v>
          </cell>
          <cell r="K52">
            <v>10</v>
          </cell>
          <cell r="L52">
            <v>0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20</v>
          </cell>
          <cell r="E53">
            <v>2</v>
          </cell>
          <cell r="F53">
            <v>15</v>
          </cell>
          <cell r="G53">
            <v>0</v>
          </cell>
          <cell r="H53">
            <v>10</v>
          </cell>
          <cell r="I53">
            <v>0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55</v>
          </cell>
        </row>
        <row r="54">
          <cell r="A54">
            <v>128</v>
          </cell>
          <cell r="B54" t="str">
            <v>Tres bien</v>
          </cell>
          <cell r="C54" t="str">
            <v>Bert Degenhart</v>
          </cell>
          <cell r="D54">
            <v>20</v>
          </cell>
          <cell r="E54">
            <v>15</v>
          </cell>
          <cell r="F54">
            <v>3</v>
          </cell>
          <cell r="G54">
            <v>4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55</v>
          </cell>
        </row>
        <row r="55">
          <cell r="A55">
            <v>6</v>
          </cell>
          <cell r="B55" t="str">
            <v>Baffer 7</v>
          </cell>
          <cell r="C55" t="str">
            <v>Werner van Os</v>
          </cell>
          <cell r="D55">
            <v>20</v>
          </cell>
          <cell r="E55">
            <v>2</v>
          </cell>
          <cell r="F55">
            <v>15</v>
          </cell>
          <cell r="G55">
            <v>3</v>
          </cell>
          <cell r="H55">
            <v>4</v>
          </cell>
          <cell r="I55">
            <v>0</v>
          </cell>
          <cell r="J55">
            <v>10</v>
          </cell>
          <cell r="K55">
            <v>0</v>
          </cell>
          <cell r="L55">
            <v>0</v>
          </cell>
          <cell r="M55">
            <v>0</v>
          </cell>
          <cell r="N55">
            <v>54</v>
          </cell>
        </row>
        <row r="56">
          <cell r="A56">
            <v>22</v>
          </cell>
          <cell r="B56" t="str">
            <v>Rosa's Races</v>
          </cell>
          <cell r="C56" t="str">
            <v>Rosa Boelens</v>
          </cell>
          <cell r="D56">
            <v>20</v>
          </cell>
          <cell r="E56">
            <v>2</v>
          </cell>
          <cell r="F56">
            <v>15</v>
          </cell>
          <cell r="G56">
            <v>3</v>
          </cell>
          <cell r="H56">
            <v>4</v>
          </cell>
          <cell r="I56">
            <v>0</v>
          </cell>
          <cell r="J56">
            <v>10</v>
          </cell>
          <cell r="K56">
            <v>0</v>
          </cell>
          <cell r="L56">
            <v>0</v>
          </cell>
          <cell r="M56">
            <v>0</v>
          </cell>
          <cell r="N56">
            <v>54</v>
          </cell>
        </row>
        <row r="57">
          <cell r="A57">
            <v>52</v>
          </cell>
          <cell r="B57" t="str">
            <v>Bodifiets 4</v>
          </cell>
          <cell r="C57" t="str">
            <v>Lex Bodifee</v>
          </cell>
          <cell r="D57">
            <v>20</v>
          </cell>
          <cell r="E57">
            <v>2</v>
          </cell>
          <cell r="F57">
            <v>15</v>
          </cell>
          <cell r="G57">
            <v>3</v>
          </cell>
          <cell r="H57">
            <v>4</v>
          </cell>
          <cell r="I57">
            <v>0</v>
          </cell>
          <cell r="J57">
            <v>10</v>
          </cell>
          <cell r="K57">
            <v>0</v>
          </cell>
          <cell r="L57">
            <v>0</v>
          </cell>
          <cell r="M57">
            <v>0</v>
          </cell>
          <cell r="N57">
            <v>54</v>
          </cell>
        </row>
        <row r="58">
          <cell r="A58">
            <v>66</v>
          </cell>
          <cell r="B58" t="str">
            <v>Spel op de wagen!</v>
          </cell>
          <cell r="C58" t="str">
            <v>John Kuijt</v>
          </cell>
          <cell r="D58">
            <v>20</v>
          </cell>
          <cell r="E58">
            <v>2</v>
          </cell>
          <cell r="F58">
            <v>15</v>
          </cell>
          <cell r="G58">
            <v>3</v>
          </cell>
          <cell r="H58">
            <v>4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54</v>
          </cell>
        </row>
        <row r="59">
          <cell r="A59">
            <v>76</v>
          </cell>
          <cell r="B59" t="str">
            <v>Una Paloma Blanca 2</v>
          </cell>
          <cell r="C59" t="str">
            <v>Erik Mulder</v>
          </cell>
          <cell r="D59">
            <v>20</v>
          </cell>
          <cell r="E59">
            <v>2</v>
          </cell>
          <cell r="F59">
            <v>15</v>
          </cell>
          <cell r="G59">
            <v>0</v>
          </cell>
          <cell r="H59">
            <v>3</v>
          </cell>
          <cell r="I59">
            <v>4</v>
          </cell>
          <cell r="J59">
            <v>10</v>
          </cell>
          <cell r="K59">
            <v>0</v>
          </cell>
          <cell r="L59">
            <v>0</v>
          </cell>
          <cell r="M59">
            <v>0</v>
          </cell>
          <cell r="N59">
            <v>54</v>
          </cell>
        </row>
        <row r="60">
          <cell r="A60">
            <v>77</v>
          </cell>
          <cell r="B60" t="str">
            <v>Una Paloma Blanca 3</v>
          </cell>
          <cell r="C60" t="str">
            <v>Erik Mulder</v>
          </cell>
          <cell r="D60">
            <v>20</v>
          </cell>
          <cell r="E60">
            <v>2</v>
          </cell>
          <cell r="F60">
            <v>15</v>
          </cell>
          <cell r="G60">
            <v>3</v>
          </cell>
          <cell r="H60">
            <v>4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54</v>
          </cell>
        </row>
        <row r="61">
          <cell r="A61">
            <v>106</v>
          </cell>
          <cell r="B61" t="str">
            <v>Estelle Dani 2</v>
          </cell>
          <cell r="C61" t="str">
            <v>Jeroen Beukman</v>
          </cell>
          <cell r="D61">
            <v>20</v>
          </cell>
          <cell r="E61">
            <v>2</v>
          </cell>
          <cell r="F61">
            <v>15</v>
          </cell>
          <cell r="G61">
            <v>3</v>
          </cell>
          <cell r="H61">
            <v>4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143</v>
          </cell>
          <cell r="B62" t="str">
            <v>T. Dil 6</v>
          </cell>
          <cell r="C62" t="str">
            <v>T. Dil</v>
          </cell>
          <cell r="D62">
            <v>20</v>
          </cell>
          <cell r="E62">
            <v>15</v>
          </cell>
          <cell r="F62">
            <v>3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6</v>
          </cell>
          <cell r="N62">
            <v>54</v>
          </cell>
        </row>
        <row r="63">
          <cell r="A63">
            <v>146</v>
          </cell>
          <cell r="B63" t="str">
            <v>Joop</v>
          </cell>
          <cell r="C63" t="str">
            <v>Mark Sprangers</v>
          </cell>
          <cell r="D63">
            <v>20</v>
          </cell>
          <cell r="E63">
            <v>2</v>
          </cell>
          <cell r="F63">
            <v>15</v>
          </cell>
          <cell r="G63">
            <v>3</v>
          </cell>
          <cell r="H63">
            <v>4</v>
          </cell>
          <cell r="I63">
            <v>0</v>
          </cell>
          <cell r="J63">
            <v>10</v>
          </cell>
          <cell r="K63">
            <v>0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148</v>
          </cell>
          <cell r="B64" t="str">
            <v>Eurocolletje</v>
          </cell>
          <cell r="C64" t="str">
            <v>Willem Hetteling</v>
          </cell>
          <cell r="D64">
            <v>20</v>
          </cell>
          <cell r="E64">
            <v>2</v>
          </cell>
          <cell r="F64">
            <v>15</v>
          </cell>
          <cell r="G64">
            <v>4</v>
          </cell>
          <cell r="H64">
            <v>1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54</v>
          </cell>
        </row>
        <row r="65">
          <cell r="A65">
            <v>157</v>
          </cell>
          <cell r="B65" t="str">
            <v>Lucky 6</v>
          </cell>
          <cell r="C65" t="str">
            <v>Frank van der Park</v>
          </cell>
          <cell r="D65">
            <v>20</v>
          </cell>
          <cell r="E65">
            <v>2</v>
          </cell>
          <cell r="F65">
            <v>15</v>
          </cell>
          <cell r="G65">
            <v>3</v>
          </cell>
          <cell r="H65">
            <v>4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198</v>
          </cell>
          <cell r="B66" t="str">
            <v>Cowman for president</v>
          </cell>
          <cell r="C66" t="str">
            <v>Peter Stam</v>
          </cell>
          <cell r="D66">
            <v>20</v>
          </cell>
          <cell r="E66">
            <v>2</v>
          </cell>
          <cell r="F66">
            <v>15</v>
          </cell>
          <cell r="G66">
            <v>3</v>
          </cell>
          <cell r="H66">
            <v>4</v>
          </cell>
          <cell r="I66">
            <v>0</v>
          </cell>
          <cell r="J66">
            <v>10</v>
          </cell>
          <cell r="K66">
            <v>0</v>
          </cell>
          <cell r="L66">
            <v>0</v>
          </cell>
          <cell r="M66">
            <v>0</v>
          </cell>
          <cell r="N66">
            <v>54</v>
          </cell>
        </row>
        <row r="67">
          <cell r="A67">
            <v>222</v>
          </cell>
          <cell r="B67" t="str">
            <v>Lekker op de fiets</v>
          </cell>
          <cell r="C67" t="str">
            <v>Job Huizenga</v>
          </cell>
          <cell r="D67">
            <v>20</v>
          </cell>
          <cell r="E67">
            <v>15</v>
          </cell>
          <cell r="F67">
            <v>3</v>
          </cell>
          <cell r="G67">
            <v>4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54</v>
          </cell>
        </row>
        <row r="68">
          <cell r="A68">
            <v>228</v>
          </cell>
          <cell r="B68" t="str">
            <v>Three little birds</v>
          </cell>
          <cell r="C68" t="str">
            <v>Michel van Tunen</v>
          </cell>
          <cell r="D68">
            <v>20</v>
          </cell>
          <cell r="E68">
            <v>2</v>
          </cell>
          <cell r="F68">
            <v>15</v>
          </cell>
          <cell r="G68">
            <v>3</v>
          </cell>
          <cell r="H68">
            <v>4</v>
          </cell>
          <cell r="I68">
            <v>0</v>
          </cell>
          <cell r="J68">
            <v>10</v>
          </cell>
          <cell r="K68">
            <v>0</v>
          </cell>
          <cell r="L68">
            <v>0</v>
          </cell>
          <cell r="M68">
            <v>0</v>
          </cell>
          <cell r="N68">
            <v>54</v>
          </cell>
        </row>
        <row r="69">
          <cell r="A69">
            <v>9</v>
          </cell>
          <cell r="B69" t="str">
            <v>Aucouturier 1</v>
          </cell>
          <cell r="C69" t="str">
            <v>Dick Ineke</v>
          </cell>
          <cell r="D69">
            <v>20</v>
          </cell>
          <cell r="E69">
            <v>15</v>
          </cell>
          <cell r="F69">
            <v>3</v>
          </cell>
          <cell r="G69">
            <v>4</v>
          </cell>
          <cell r="H69">
            <v>1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14</v>
          </cell>
          <cell r="B70" t="str">
            <v>Aucouturier 6</v>
          </cell>
          <cell r="C70" t="str">
            <v>Dick Ineke</v>
          </cell>
          <cell r="D70">
            <v>20</v>
          </cell>
          <cell r="E70">
            <v>15</v>
          </cell>
          <cell r="F70">
            <v>3</v>
          </cell>
          <cell r="G70">
            <v>4</v>
          </cell>
          <cell r="H70">
            <v>1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15</v>
          </cell>
          <cell r="B71" t="str">
            <v>Aucouturier 7</v>
          </cell>
          <cell r="C71" t="str">
            <v>Dick Ineke</v>
          </cell>
          <cell r="D71">
            <v>20</v>
          </cell>
          <cell r="E71">
            <v>15</v>
          </cell>
          <cell r="F71">
            <v>3</v>
          </cell>
          <cell r="G71">
            <v>4</v>
          </cell>
          <cell r="H71">
            <v>1</v>
          </cell>
          <cell r="I71">
            <v>10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20</v>
          </cell>
          <cell r="E72">
            <v>15</v>
          </cell>
          <cell r="F72">
            <v>3</v>
          </cell>
          <cell r="G72">
            <v>4</v>
          </cell>
          <cell r="H72">
            <v>1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53</v>
          </cell>
          <cell r="B73" t="str">
            <v>Bodifiets 5</v>
          </cell>
          <cell r="C73" t="str">
            <v>Lex Bodifee</v>
          </cell>
          <cell r="D73">
            <v>20</v>
          </cell>
          <cell r="E73">
            <v>15</v>
          </cell>
          <cell r="F73">
            <v>3</v>
          </cell>
          <cell r="G73">
            <v>4</v>
          </cell>
          <cell r="H73">
            <v>1</v>
          </cell>
          <cell r="I73">
            <v>0</v>
          </cell>
          <cell r="J73">
            <v>10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72</v>
          </cell>
          <cell r="B74" t="str">
            <v>Bugno mopper 3</v>
          </cell>
          <cell r="C74" t="str">
            <v>Siem Butter</v>
          </cell>
          <cell r="D74">
            <v>20</v>
          </cell>
          <cell r="E74">
            <v>15</v>
          </cell>
          <cell r="F74">
            <v>3</v>
          </cell>
          <cell r="G74">
            <v>4</v>
          </cell>
          <cell r="H74">
            <v>1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88</v>
          </cell>
          <cell r="B75" t="str">
            <v>Bergschoen</v>
          </cell>
          <cell r="C75" t="str">
            <v>Ron Schoen</v>
          </cell>
          <cell r="D75">
            <v>20</v>
          </cell>
          <cell r="E75">
            <v>15</v>
          </cell>
          <cell r="F75">
            <v>3</v>
          </cell>
          <cell r="G75">
            <v>4</v>
          </cell>
          <cell r="H75">
            <v>1</v>
          </cell>
          <cell r="I75">
            <v>10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132</v>
          </cell>
          <cell r="B76" t="str">
            <v>M. Dil 3</v>
          </cell>
          <cell r="C76" t="str">
            <v>M. Dil</v>
          </cell>
          <cell r="D76">
            <v>20</v>
          </cell>
          <cell r="E76">
            <v>2</v>
          </cell>
          <cell r="F76">
            <v>0</v>
          </cell>
          <cell r="G76">
            <v>15</v>
          </cell>
          <cell r="H76">
            <v>4</v>
          </cell>
          <cell r="I76">
            <v>12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38</v>
          </cell>
          <cell r="B77" t="str">
            <v>Di Balti II</v>
          </cell>
          <cell r="C77" t="str">
            <v>Dave Baltus</v>
          </cell>
          <cell r="D77">
            <v>20</v>
          </cell>
          <cell r="E77">
            <v>15</v>
          </cell>
          <cell r="F77">
            <v>3</v>
          </cell>
          <cell r="G77">
            <v>4</v>
          </cell>
          <cell r="H77">
            <v>10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</v>
          </cell>
        </row>
        <row r="78">
          <cell r="A78">
            <v>49</v>
          </cell>
          <cell r="B78" t="str">
            <v>Bodifiets 1</v>
          </cell>
          <cell r="C78" t="str">
            <v>Lex Bodifee</v>
          </cell>
          <cell r="D78">
            <v>20</v>
          </cell>
          <cell r="E78">
            <v>15</v>
          </cell>
          <cell r="F78">
            <v>3</v>
          </cell>
          <cell r="G78">
            <v>4</v>
          </cell>
          <cell r="H78">
            <v>10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</row>
        <row r="79">
          <cell r="A79">
            <v>67</v>
          </cell>
          <cell r="B79" t="str">
            <v>Kijk omhoog Sammie!</v>
          </cell>
          <cell r="C79" t="str">
            <v>John Kuijt</v>
          </cell>
          <cell r="D79">
            <v>20</v>
          </cell>
          <cell r="E79">
            <v>2</v>
          </cell>
          <cell r="F79">
            <v>15</v>
          </cell>
          <cell r="G79">
            <v>0</v>
          </cell>
          <cell r="H79">
            <v>0</v>
          </cell>
          <cell r="I79">
            <v>4</v>
          </cell>
          <cell r="J79">
            <v>1</v>
          </cell>
          <cell r="K79">
            <v>10</v>
          </cell>
          <cell r="L79">
            <v>0</v>
          </cell>
          <cell r="M79">
            <v>0</v>
          </cell>
          <cell r="N79">
            <v>52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3</v>
          </cell>
          <cell r="G80">
            <v>4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52</v>
          </cell>
        </row>
        <row r="81">
          <cell r="A81">
            <v>78</v>
          </cell>
          <cell r="B81" t="str">
            <v>Una Paloma Blanca 4</v>
          </cell>
          <cell r="C81" t="str">
            <v>Erik Mulder</v>
          </cell>
          <cell r="D81">
            <v>20</v>
          </cell>
          <cell r="E81">
            <v>15</v>
          </cell>
          <cell r="F81">
            <v>3</v>
          </cell>
          <cell r="G81">
            <v>4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52</v>
          </cell>
        </row>
        <row r="82">
          <cell r="A82">
            <v>92</v>
          </cell>
          <cell r="B82" t="str">
            <v>tendance a la house</v>
          </cell>
          <cell r="C82" t="str">
            <v>Johan Degenhart</v>
          </cell>
          <cell r="D82">
            <v>20</v>
          </cell>
          <cell r="E82">
            <v>15</v>
          </cell>
          <cell r="F82">
            <v>3</v>
          </cell>
          <cell r="G82">
            <v>10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52</v>
          </cell>
        </row>
        <row r="83">
          <cell r="A83">
            <v>102</v>
          </cell>
          <cell r="B83" t="str">
            <v>Gruppetto 3</v>
          </cell>
          <cell r="C83" t="str">
            <v>Roy Glas</v>
          </cell>
          <cell r="D83">
            <v>0</v>
          </cell>
          <cell r="E83">
            <v>1</v>
          </cell>
          <cell r="F83">
            <v>0</v>
          </cell>
          <cell r="G83">
            <v>0</v>
          </cell>
          <cell r="H83">
            <v>4</v>
          </cell>
          <cell r="I83">
            <v>0</v>
          </cell>
          <cell r="J83">
            <v>20</v>
          </cell>
          <cell r="K83">
            <v>15</v>
          </cell>
          <cell r="L83">
            <v>2</v>
          </cell>
          <cell r="M83">
            <v>10</v>
          </cell>
          <cell r="N83">
            <v>52</v>
          </cell>
        </row>
        <row r="84">
          <cell r="A84">
            <v>110</v>
          </cell>
          <cell r="B84" t="str">
            <v>In balans 2</v>
          </cell>
          <cell r="C84" t="str">
            <v>Marc van Assema</v>
          </cell>
          <cell r="D84">
            <v>20</v>
          </cell>
          <cell r="E84">
            <v>2</v>
          </cell>
          <cell r="F84">
            <v>15</v>
          </cell>
          <cell r="G84">
            <v>4</v>
          </cell>
          <cell r="H84">
            <v>1</v>
          </cell>
          <cell r="I84">
            <v>0</v>
          </cell>
          <cell r="J84">
            <v>10</v>
          </cell>
          <cell r="K84">
            <v>0</v>
          </cell>
          <cell r="L84">
            <v>0</v>
          </cell>
          <cell r="M84">
            <v>0</v>
          </cell>
          <cell r="N84">
            <v>52</v>
          </cell>
        </row>
        <row r="85">
          <cell r="A85">
            <v>156</v>
          </cell>
          <cell r="B85" t="str">
            <v>Lucky 5</v>
          </cell>
          <cell r="C85" t="str">
            <v>Frank van der Park</v>
          </cell>
          <cell r="D85">
            <v>20</v>
          </cell>
          <cell r="E85">
            <v>15</v>
          </cell>
          <cell r="F85">
            <v>4</v>
          </cell>
          <cell r="G85">
            <v>1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52</v>
          </cell>
        </row>
        <row r="86">
          <cell r="A86">
            <v>160</v>
          </cell>
          <cell r="B86" t="str">
            <v>Lady Lucky 3</v>
          </cell>
          <cell r="C86" t="str">
            <v>Lenie van der Park</v>
          </cell>
          <cell r="D86">
            <v>20</v>
          </cell>
          <cell r="E86">
            <v>15</v>
          </cell>
          <cell r="F86">
            <v>3</v>
          </cell>
          <cell r="G86">
            <v>4</v>
          </cell>
          <cell r="H86">
            <v>0</v>
          </cell>
          <cell r="I86">
            <v>10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52</v>
          </cell>
        </row>
        <row r="87">
          <cell r="A87">
            <v>177</v>
          </cell>
          <cell r="B87" t="str">
            <v>Spel op de wagen 2</v>
          </cell>
          <cell r="C87" t="str">
            <v>Imco Root</v>
          </cell>
          <cell r="D87">
            <v>20</v>
          </cell>
          <cell r="E87">
            <v>2</v>
          </cell>
          <cell r="F87">
            <v>15</v>
          </cell>
          <cell r="G87">
            <v>3</v>
          </cell>
          <cell r="H87">
            <v>0</v>
          </cell>
          <cell r="I87">
            <v>12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52</v>
          </cell>
        </row>
        <row r="88">
          <cell r="A88">
            <v>32</v>
          </cell>
          <cell r="B88" t="str">
            <v xml:space="preserve">Outski </v>
          </cell>
          <cell r="C88" t="str">
            <v>Richard Out</v>
          </cell>
          <cell r="D88">
            <v>20</v>
          </cell>
          <cell r="E88">
            <v>2</v>
          </cell>
          <cell r="F88">
            <v>15</v>
          </cell>
          <cell r="G88">
            <v>3</v>
          </cell>
          <cell r="H88">
            <v>1</v>
          </cell>
          <cell r="I88">
            <v>10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51</v>
          </cell>
        </row>
        <row r="89">
          <cell r="A89">
            <v>79</v>
          </cell>
          <cell r="B89" t="str">
            <v>Virtueel winnaar 1</v>
          </cell>
          <cell r="C89" t="str">
            <v>Marcel Pafort</v>
          </cell>
          <cell r="D89">
            <v>20</v>
          </cell>
          <cell r="E89">
            <v>2</v>
          </cell>
          <cell r="F89">
            <v>15</v>
          </cell>
          <cell r="G89">
            <v>4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51</v>
          </cell>
        </row>
        <row r="90">
          <cell r="A90">
            <v>91</v>
          </cell>
          <cell r="B90" t="str">
            <v>A la vitesse superieur 2</v>
          </cell>
          <cell r="C90" t="str">
            <v>Sander Kreeft</v>
          </cell>
          <cell r="D90">
            <v>20</v>
          </cell>
          <cell r="E90">
            <v>2</v>
          </cell>
          <cell r="F90">
            <v>15</v>
          </cell>
          <cell r="G90">
            <v>4</v>
          </cell>
          <cell r="H90">
            <v>10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51</v>
          </cell>
        </row>
        <row r="91">
          <cell r="A91">
            <v>135</v>
          </cell>
          <cell r="B91" t="str">
            <v>M. Dil 6</v>
          </cell>
          <cell r="C91" t="str">
            <v>M. Dil</v>
          </cell>
          <cell r="D91">
            <v>20</v>
          </cell>
          <cell r="E91">
            <v>15</v>
          </cell>
          <cell r="F91">
            <v>4</v>
          </cell>
          <cell r="G91">
            <v>0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51</v>
          </cell>
        </row>
        <row r="92">
          <cell r="A92">
            <v>136</v>
          </cell>
          <cell r="B92" t="str">
            <v>M. Dil 7</v>
          </cell>
          <cell r="C92" t="str">
            <v>M. Dil</v>
          </cell>
          <cell r="D92">
            <v>20</v>
          </cell>
          <cell r="E92">
            <v>15</v>
          </cell>
          <cell r="F92">
            <v>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</v>
          </cell>
          <cell r="M92">
            <v>0</v>
          </cell>
          <cell r="N92">
            <v>51</v>
          </cell>
        </row>
        <row r="93">
          <cell r="A93">
            <v>162</v>
          </cell>
          <cell r="B93" t="str">
            <v>Parijs is nog ver</v>
          </cell>
          <cell r="C93" t="str">
            <v>Marius Alders</v>
          </cell>
          <cell r="D93">
            <v>20</v>
          </cell>
          <cell r="E93">
            <v>2</v>
          </cell>
          <cell r="F93">
            <v>15</v>
          </cell>
          <cell r="G93">
            <v>3</v>
          </cell>
          <cell r="H93">
            <v>1</v>
          </cell>
          <cell r="I93">
            <v>0</v>
          </cell>
          <cell r="J93">
            <v>10</v>
          </cell>
          <cell r="K93">
            <v>0</v>
          </cell>
          <cell r="L93">
            <v>0</v>
          </cell>
          <cell r="M93">
            <v>0</v>
          </cell>
          <cell r="N93">
            <v>51</v>
          </cell>
        </row>
        <row r="94">
          <cell r="A94">
            <v>214</v>
          </cell>
          <cell r="B94" t="str">
            <v>Groen gaat voor Poen</v>
          </cell>
          <cell r="C94" t="str">
            <v>Loes Groen</v>
          </cell>
          <cell r="D94">
            <v>20</v>
          </cell>
          <cell r="E94">
            <v>15</v>
          </cell>
          <cell r="F94">
            <v>3</v>
          </cell>
          <cell r="G94">
            <v>2</v>
          </cell>
          <cell r="H94">
            <v>10</v>
          </cell>
          <cell r="I94">
            <v>0</v>
          </cell>
          <cell r="J94">
            <v>0</v>
          </cell>
          <cell r="K94">
            <v>1</v>
          </cell>
          <cell r="L94">
            <v>0</v>
          </cell>
          <cell r="M94">
            <v>0</v>
          </cell>
          <cell r="N94">
            <v>51</v>
          </cell>
        </row>
        <row r="95">
          <cell r="A95">
            <v>216</v>
          </cell>
          <cell r="B95" t="str">
            <v>The Green Bullit</v>
          </cell>
          <cell r="C95" t="str">
            <v>Jens Groen</v>
          </cell>
          <cell r="D95">
            <v>15</v>
          </cell>
          <cell r="E95">
            <v>20</v>
          </cell>
          <cell r="F95">
            <v>0</v>
          </cell>
          <cell r="G95">
            <v>4</v>
          </cell>
          <cell r="H95">
            <v>2</v>
          </cell>
          <cell r="I95">
            <v>0</v>
          </cell>
          <cell r="J95">
            <v>0</v>
          </cell>
          <cell r="K95">
            <v>10</v>
          </cell>
          <cell r="L95">
            <v>0</v>
          </cell>
          <cell r="M95">
            <v>0</v>
          </cell>
          <cell r="N95">
            <v>51</v>
          </cell>
        </row>
        <row r="96">
          <cell r="A96">
            <v>227</v>
          </cell>
          <cell r="B96" t="str">
            <v>Groen en geel ergeren</v>
          </cell>
          <cell r="C96" t="str">
            <v>Michel van Tunen</v>
          </cell>
          <cell r="D96">
            <v>20</v>
          </cell>
          <cell r="E96">
            <v>2</v>
          </cell>
          <cell r="F96">
            <v>15</v>
          </cell>
          <cell r="G96">
            <v>3</v>
          </cell>
          <cell r="H96">
            <v>1</v>
          </cell>
          <cell r="I96">
            <v>0</v>
          </cell>
          <cell r="J96">
            <v>10</v>
          </cell>
          <cell r="K96">
            <v>0</v>
          </cell>
          <cell r="L96">
            <v>0</v>
          </cell>
          <cell r="M96">
            <v>0</v>
          </cell>
          <cell r="N96">
            <v>51</v>
          </cell>
        </row>
        <row r="97">
          <cell r="A97">
            <v>229</v>
          </cell>
          <cell r="B97" t="str">
            <v>Vanaf 11 meter moet ie erin!</v>
          </cell>
          <cell r="C97" t="str">
            <v>Michel van Tunen</v>
          </cell>
          <cell r="D97">
            <v>20</v>
          </cell>
          <cell r="E97">
            <v>2</v>
          </cell>
          <cell r="F97">
            <v>15</v>
          </cell>
          <cell r="G97">
            <v>0</v>
          </cell>
          <cell r="H97">
            <v>3</v>
          </cell>
          <cell r="I97">
            <v>1</v>
          </cell>
          <cell r="J97">
            <v>0</v>
          </cell>
          <cell r="K97">
            <v>10</v>
          </cell>
          <cell r="L97">
            <v>0</v>
          </cell>
          <cell r="M97">
            <v>0</v>
          </cell>
          <cell r="N97">
            <v>51</v>
          </cell>
        </row>
        <row r="98">
          <cell r="A98">
            <v>82</v>
          </cell>
          <cell r="B98" t="str">
            <v>Virtueel winnaar 4</v>
          </cell>
          <cell r="C98" t="str">
            <v>Marcel Pafort</v>
          </cell>
          <cell r="D98">
            <v>20</v>
          </cell>
          <cell r="E98">
            <v>15</v>
          </cell>
          <cell r="F98">
            <v>3</v>
          </cell>
          <cell r="G98">
            <v>12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50</v>
          </cell>
        </row>
        <row r="99">
          <cell r="A99">
            <v>97</v>
          </cell>
          <cell r="B99" t="str">
            <v>De godin  van het geluk en noodlot</v>
          </cell>
          <cell r="C99" t="str">
            <v>Charles Kingma</v>
          </cell>
          <cell r="D99">
            <v>20</v>
          </cell>
          <cell r="E99">
            <v>15</v>
          </cell>
          <cell r="F99">
            <v>0</v>
          </cell>
          <cell r="G99">
            <v>3</v>
          </cell>
          <cell r="H99">
            <v>4</v>
          </cell>
          <cell r="I99">
            <v>0</v>
          </cell>
          <cell r="J99">
            <v>0</v>
          </cell>
          <cell r="K99">
            <v>0</v>
          </cell>
          <cell r="L99">
            <v>8</v>
          </cell>
          <cell r="M99">
            <v>0</v>
          </cell>
          <cell r="N99">
            <v>50</v>
          </cell>
        </row>
        <row r="100">
          <cell r="A100">
            <v>105</v>
          </cell>
          <cell r="B100" t="str">
            <v>Estelle Dani 1</v>
          </cell>
          <cell r="C100" t="str">
            <v>Jeroen Beukman</v>
          </cell>
          <cell r="D100">
            <v>20</v>
          </cell>
          <cell r="E100">
            <v>2</v>
          </cell>
          <cell r="F100">
            <v>15</v>
          </cell>
          <cell r="G100">
            <v>3</v>
          </cell>
          <cell r="H100">
            <v>0</v>
          </cell>
          <cell r="I100">
            <v>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50</v>
          </cell>
        </row>
        <row r="101">
          <cell r="A101">
            <v>125</v>
          </cell>
          <cell r="B101" t="str">
            <v>Petra Britton-Visser</v>
          </cell>
          <cell r="C101" t="str">
            <v>Petra Britton-Visser</v>
          </cell>
          <cell r="D101">
            <v>20</v>
          </cell>
          <cell r="E101">
            <v>2</v>
          </cell>
          <cell r="F101">
            <v>15</v>
          </cell>
          <cell r="G101">
            <v>3</v>
          </cell>
          <cell r="H101">
            <v>0</v>
          </cell>
          <cell r="I101">
            <v>0</v>
          </cell>
          <cell r="J101">
            <v>10</v>
          </cell>
          <cell r="K101">
            <v>0</v>
          </cell>
          <cell r="L101">
            <v>0</v>
          </cell>
          <cell r="M101">
            <v>0</v>
          </cell>
          <cell r="N101">
            <v>50</v>
          </cell>
        </row>
        <row r="102">
          <cell r="A102">
            <v>140</v>
          </cell>
          <cell r="B102" t="str">
            <v>T. Dil 3</v>
          </cell>
          <cell r="C102" t="str">
            <v>T. Dil</v>
          </cell>
          <cell r="D102">
            <v>20</v>
          </cell>
          <cell r="E102">
            <v>15</v>
          </cell>
          <cell r="F102">
            <v>3</v>
          </cell>
          <cell r="G102">
            <v>0</v>
          </cell>
          <cell r="H102">
            <v>12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50</v>
          </cell>
        </row>
        <row r="103">
          <cell r="A103">
            <v>167</v>
          </cell>
          <cell r="B103" t="str">
            <v>Soosgeit</v>
          </cell>
          <cell r="C103" t="str">
            <v>Robin Kroon</v>
          </cell>
          <cell r="D103">
            <v>20</v>
          </cell>
          <cell r="E103">
            <v>2</v>
          </cell>
          <cell r="F103">
            <v>15</v>
          </cell>
          <cell r="G103">
            <v>3</v>
          </cell>
          <cell r="H103">
            <v>10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50</v>
          </cell>
        </row>
        <row r="104">
          <cell r="A104">
            <v>204</v>
          </cell>
          <cell r="B104" t="str">
            <v>Allrighty then</v>
          </cell>
          <cell r="C104" t="str">
            <v>Peter Stam</v>
          </cell>
          <cell r="D104">
            <v>20</v>
          </cell>
          <cell r="E104">
            <v>2</v>
          </cell>
          <cell r="F104">
            <v>15</v>
          </cell>
          <cell r="G104">
            <v>3</v>
          </cell>
          <cell r="H104">
            <v>0</v>
          </cell>
          <cell r="I104">
            <v>10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50</v>
          </cell>
        </row>
        <row r="105">
          <cell r="A105">
            <v>30</v>
          </cell>
          <cell r="B105" t="str">
            <v>Mearrnest 6</v>
          </cell>
          <cell r="C105" t="str">
            <v>Hans Betlem</v>
          </cell>
          <cell r="D105">
            <v>20</v>
          </cell>
          <cell r="E105">
            <v>0</v>
          </cell>
          <cell r="F105">
            <v>15</v>
          </cell>
          <cell r="G105">
            <v>4</v>
          </cell>
          <cell r="H105">
            <v>10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49</v>
          </cell>
        </row>
        <row r="106">
          <cell r="A106">
            <v>35</v>
          </cell>
          <cell r="B106" t="str">
            <v>No Limits I</v>
          </cell>
          <cell r="C106" t="str">
            <v>Dave Baltus</v>
          </cell>
          <cell r="D106">
            <v>20</v>
          </cell>
          <cell r="E106">
            <v>15</v>
          </cell>
          <cell r="F106">
            <v>3</v>
          </cell>
          <cell r="G106">
            <v>1</v>
          </cell>
          <cell r="H106">
            <v>0</v>
          </cell>
          <cell r="I106">
            <v>10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49</v>
          </cell>
        </row>
        <row r="107">
          <cell r="A107">
            <v>48</v>
          </cell>
          <cell r="B107" t="str">
            <v>Zij gelooft in mij</v>
          </cell>
          <cell r="C107" t="str">
            <v>Steef Baltus</v>
          </cell>
          <cell r="D107">
            <v>20</v>
          </cell>
          <cell r="E107">
            <v>15</v>
          </cell>
          <cell r="F107">
            <v>4</v>
          </cell>
          <cell r="G107">
            <v>10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49</v>
          </cell>
        </row>
        <row r="108">
          <cell r="A108">
            <v>58</v>
          </cell>
          <cell r="B108" t="str">
            <v>Quinntana 5</v>
          </cell>
          <cell r="C108" t="str">
            <v>Martijn de Louw</v>
          </cell>
          <cell r="D108">
            <v>20</v>
          </cell>
          <cell r="E108">
            <v>15</v>
          </cell>
          <cell r="F108">
            <v>4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49</v>
          </cell>
        </row>
        <row r="109">
          <cell r="A109">
            <v>68</v>
          </cell>
          <cell r="B109" t="str">
            <v>Uit het zadel!</v>
          </cell>
          <cell r="C109" t="str">
            <v>John Kuijt</v>
          </cell>
          <cell r="D109">
            <v>20</v>
          </cell>
          <cell r="E109">
            <v>15</v>
          </cell>
          <cell r="F109">
            <v>4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49</v>
          </cell>
        </row>
        <row r="110">
          <cell r="A110">
            <v>118</v>
          </cell>
          <cell r="B110" t="str">
            <v>Pinot meunier</v>
          </cell>
          <cell r="C110" t="str">
            <v>Yoerin/René Koeman</v>
          </cell>
          <cell r="D110">
            <v>20</v>
          </cell>
          <cell r="E110">
            <v>15</v>
          </cell>
          <cell r="F110">
            <v>4</v>
          </cell>
          <cell r="G110">
            <v>0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49</v>
          </cell>
        </row>
        <row r="111">
          <cell r="A111">
            <v>123</v>
          </cell>
          <cell r="B111" t="str">
            <v>Sjonnie 2</v>
          </cell>
          <cell r="C111" t="str">
            <v>JW Gooijer</v>
          </cell>
          <cell r="D111">
            <v>20</v>
          </cell>
          <cell r="E111">
            <v>15</v>
          </cell>
          <cell r="F111">
            <v>3</v>
          </cell>
          <cell r="G111">
            <v>1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49</v>
          </cell>
        </row>
        <row r="112">
          <cell r="A112">
            <v>130</v>
          </cell>
          <cell r="B112" t="str">
            <v>M. Dil 1</v>
          </cell>
          <cell r="C112" t="str">
            <v>M. Dil</v>
          </cell>
          <cell r="D112">
            <v>20</v>
          </cell>
          <cell r="E112">
            <v>15</v>
          </cell>
          <cell r="F112">
            <v>3</v>
          </cell>
          <cell r="G112">
            <v>1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49</v>
          </cell>
        </row>
        <row r="113">
          <cell r="A113">
            <v>133</v>
          </cell>
          <cell r="B113" t="str">
            <v>M. Dil 4</v>
          </cell>
          <cell r="C113" t="str">
            <v>M. Dil</v>
          </cell>
          <cell r="D113">
            <v>20</v>
          </cell>
          <cell r="E113">
            <v>15</v>
          </cell>
          <cell r="F113">
            <v>3</v>
          </cell>
          <cell r="G113">
            <v>1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49</v>
          </cell>
        </row>
        <row r="114">
          <cell r="A114">
            <v>188</v>
          </cell>
          <cell r="B114" t="str">
            <v>Krommenie 5</v>
          </cell>
          <cell r="C114" t="str">
            <v>Jerry Vreeswijk</v>
          </cell>
          <cell r="D114">
            <v>20</v>
          </cell>
          <cell r="E114">
            <v>15</v>
          </cell>
          <cell r="F114">
            <v>3</v>
          </cell>
          <cell r="G114">
            <v>1</v>
          </cell>
          <cell r="H114">
            <v>10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49</v>
          </cell>
        </row>
        <row r="115">
          <cell r="A115">
            <v>217</v>
          </cell>
          <cell r="B115" t="str">
            <v>DaGro</v>
          </cell>
          <cell r="C115" t="str">
            <v>Daley Grootjen</v>
          </cell>
          <cell r="D115">
            <v>20</v>
          </cell>
          <cell r="E115">
            <v>15</v>
          </cell>
          <cell r="F115">
            <v>3</v>
          </cell>
          <cell r="G115">
            <v>1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8</v>
          </cell>
          <cell r="B116" t="str">
            <v>Baffer 3</v>
          </cell>
          <cell r="C116" t="str">
            <v>Werner van Os</v>
          </cell>
          <cell r="D116">
            <v>20</v>
          </cell>
          <cell r="E116">
            <v>2</v>
          </cell>
          <cell r="F116">
            <v>15</v>
          </cell>
          <cell r="G116">
            <v>1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48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20</v>
          </cell>
          <cell r="E117">
            <v>15</v>
          </cell>
          <cell r="F117">
            <v>3</v>
          </cell>
          <cell r="G117">
            <v>0</v>
          </cell>
          <cell r="H117">
            <v>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48</v>
          </cell>
        </row>
        <row r="118">
          <cell r="A118">
            <v>26</v>
          </cell>
          <cell r="B118" t="str">
            <v>Mearrnest 1</v>
          </cell>
          <cell r="C118" t="str">
            <v>Hans Betlem</v>
          </cell>
          <cell r="D118">
            <v>20</v>
          </cell>
          <cell r="E118">
            <v>2</v>
          </cell>
          <cell r="F118">
            <v>15</v>
          </cell>
          <cell r="G118">
            <v>1</v>
          </cell>
          <cell r="H118">
            <v>10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48</v>
          </cell>
        </row>
        <row r="119">
          <cell r="A119">
            <v>54</v>
          </cell>
          <cell r="B119" t="str">
            <v>Quinntana 1</v>
          </cell>
          <cell r="C119" t="str">
            <v>Martijn de Louw</v>
          </cell>
          <cell r="D119">
            <v>20</v>
          </cell>
          <cell r="E119">
            <v>15</v>
          </cell>
          <cell r="F119">
            <v>3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48</v>
          </cell>
        </row>
        <row r="120">
          <cell r="A120">
            <v>80</v>
          </cell>
          <cell r="B120" t="str">
            <v>Virtueel winnaar 2</v>
          </cell>
          <cell r="C120" t="str">
            <v>Marcel Pafort</v>
          </cell>
          <cell r="D120">
            <v>20</v>
          </cell>
          <cell r="E120">
            <v>15</v>
          </cell>
          <cell r="F120">
            <v>3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48</v>
          </cell>
        </row>
        <row r="121">
          <cell r="A121">
            <v>95</v>
          </cell>
          <cell r="B121" t="str">
            <v>veni vidi fietsie</v>
          </cell>
          <cell r="C121" t="str">
            <v>Charles Kingma</v>
          </cell>
          <cell r="D121">
            <v>20</v>
          </cell>
          <cell r="E121">
            <v>2</v>
          </cell>
          <cell r="F121">
            <v>4</v>
          </cell>
          <cell r="G121">
            <v>0</v>
          </cell>
          <cell r="H121">
            <v>12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170</v>
          </cell>
          <cell r="B122" t="str">
            <v>Gele Rakkers</v>
          </cell>
          <cell r="C122" t="str">
            <v>Marco van Meeteren</v>
          </cell>
          <cell r="D122">
            <v>20</v>
          </cell>
          <cell r="E122">
            <v>2</v>
          </cell>
          <cell r="F122">
            <v>15</v>
          </cell>
          <cell r="G122">
            <v>1</v>
          </cell>
          <cell r="H122">
            <v>10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48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3</v>
          </cell>
          <cell r="G123">
            <v>0</v>
          </cell>
          <cell r="H123">
            <v>10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192</v>
          </cell>
          <cell r="B124" t="str">
            <v>Zenzatie</v>
          </cell>
          <cell r="C124" t="str">
            <v>Guido Lanzaat</v>
          </cell>
          <cell r="D124">
            <v>20</v>
          </cell>
          <cell r="E124">
            <v>15</v>
          </cell>
          <cell r="F124">
            <v>0</v>
          </cell>
          <cell r="G124">
            <v>3</v>
          </cell>
          <cell r="H124">
            <v>0</v>
          </cell>
          <cell r="I124">
            <v>0</v>
          </cell>
          <cell r="J124">
            <v>0</v>
          </cell>
          <cell r="K124">
            <v>10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203</v>
          </cell>
          <cell r="B125" t="str">
            <v>Somebody stop me</v>
          </cell>
          <cell r="C125" t="str">
            <v>Peter Stam</v>
          </cell>
          <cell r="D125">
            <v>20</v>
          </cell>
          <cell r="E125">
            <v>15</v>
          </cell>
          <cell r="F125">
            <v>3</v>
          </cell>
          <cell r="G125">
            <v>0</v>
          </cell>
          <cell r="H125">
            <v>0</v>
          </cell>
          <cell r="I125">
            <v>10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206</v>
          </cell>
          <cell r="B126" t="str">
            <v>El Gran Galpe</v>
          </cell>
          <cell r="C126" t="str">
            <v>Bram en Alex</v>
          </cell>
          <cell r="D126">
            <v>20</v>
          </cell>
          <cell r="E126">
            <v>15</v>
          </cell>
          <cell r="F126">
            <v>3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10</v>
          </cell>
          <cell r="N126">
            <v>48</v>
          </cell>
        </row>
        <row r="127">
          <cell r="A127">
            <v>226</v>
          </cell>
          <cell r="B127" t="str">
            <v>Gardon</v>
          </cell>
          <cell r="C127" t="str">
            <v>Erwin van den Brink</v>
          </cell>
          <cell r="D127">
            <v>20</v>
          </cell>
          <cell r="E127">
            <v>15</v>
          </cell>
          <cell r="F127">
            <v>3</v>
          </cell>
          <cell r="G127">
            <v>10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48</v>
          </cell>
        </row>
        <row r="128">
          <cell r="A128">
            <v>231</v>
          </cell>
          <cell r="B128" t="str">
            <v>|Buffelaars</v>
          </cell>
          <cell r="C128" t="str">
            <v>Peter Saft</v>
          </cell>
          <cell r="D128">
            <v>20</v>
          </cell>
          <cell r="E128">
            <v>15</v>
          </cell>
          <cell r="F128">
            <v>3</v>
          </cell>
          <cell r="G128">
            <v>0</v>
          </cell>
          <cell r="H128">
            <v>10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7</v>
          </cell>
          <cell r="B129" t="str">
            <v>Baffer 5</v>
          </cell>
          <cell r="C129" t="str">
            <v>Werner van Os</v>
          </cell>
          <cell r="D129">
            <v>20</v>
          </cell>
          <cell r="E129">
            <v>2</v>
          </cell>
          <cell r="F129">
            <v>15</v>
          </cell>
          <cell r="G129">
            <v>0</v>
          </cell>
          <cell r="H129">
            <v>10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36</v>
          </cell>
          <cell r="B130" t="str">
            <v>No Limits II</v>
          </cell>
          <cell r="C130" t="str">
            <v>Dave Baltus</v>
          </cell>
          <cell r="D130">
            <v>20</v>
          </cell>
          <cell r="E130">
            <v>15</v>
          </cell>
          <cell r="F130">
            <v>4</v>
          </cell>
          <cell r="G130">
            <v>0</v>
          </cell>
          <cell r="H130">
            <v>0</v>
          </cell>
          <cell r="I130">
            <v>0</v>
          </cell>
          <cell r="J130">
            <v>8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139</v>
          </cell>
          <cell r="B131" t="str">
            <v>T. Dil 2</v>
          </cell>
          <cell r="C131" t="str">
            <v>T. Dil</v>
          </cell>
          <cell r="D131">
            <v>20</v>
          </cell>
          <cell r="E131">
            <v>15</v>
          </cell>
          <cell r="F131">
            <v>10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178</v>
          </cell>
          <cell r="B132" t="str">
            <v>Spel op de wagen 3</v>
          </cell>
          <cell r="C132" t="str">
            <v>Imco Root</v>
          </cell>
          <cell r="D132">
            <v>20</v>
          </cell>
          <cell r="E132">
            <v>15</v>
          </cell>
          <cell r="F132">
            <v>12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47</v>
          </cell>
        </row>
        <row r="133">
          <cell r="A133">
            <v>209</v>
          </cell>
          <cell r="B133" t="str">
            <v>Doctor Maillot</v>
          </cell>
          <cell r="C133" t="str">
            <v>Bram en Alex</v>
          </cell>
          <cell r="D133">
            <v>12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15</v>
          </cell>
          <cell r="M133">
            <v>20</v>
          </cell>
          <cell r="N133">
            <v>47</v>
          </cell>
        </row>
        <row r="134">
          <cell r="A134">
            <v>221</v>
          </cell>
          <cell r="B134" t="str">
            <v>El Templo del sol</v>
          </cell>
          <cell r="C134" t="str">
            <v>Job Huizenga</v>
          </cell>
          <cell r="D134">
            <v>20</v>
          </cell>
          <cell r="E134">
            <v>2</v>
          </cell>
          <cell r="F134">
            <v>15</v>
          </cell>
          <cell r="G134">
            <v>0</v>
          </cell>
          <cell r="H134">
            <v>10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56</v>
          </cell>
          <cell r="B135" t="str">
            <v>Quinntana 3</v>
          </cell>
          <cell r="C135" t="str">
            <v>Martijn de Louw</v>
          </cell>
          <cell r="D135">
            <v>20</v>
          </cell>
          <cell r="E135">
            <v>15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8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57</v>
          </cell>
          <cell r="B136" t="str">
            <v>Quinntana 4</v>
          </cell>
          <cell r="C136" t="str">
            <v>Martijn de Louw</v>
          </cell>
          <cell r="D136">
            <v>20</v>
          </cell>
          <cell r="E136">
            <v>15</v>
          </cell>
          <cell r="F136">
            <v>1</v>
          </cell>
          <cell r="G136">
            <v>0</v>
          </cell>
          <cell r="H136">
            <v>10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101</v>
          </cell>
          <cell r="B137" t="str">
            <v>Gruppetto 1</v>
          </cell>
          <cell r="C137" t="str">
            <v>Roy Glas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10</v>
          </cell>
          <cell r="M137">
            <v>15</v>
          </cell>
          <cell r="N137">
            <v>46</v>
          </cell>
        </row>
        <row r="138">
          <cell r="A138">
            <v>3</v>
          </cell>
          <cell r="B138" t="str">
            <v>PROBEERSELTJE 2026.0</v>
          </cell>
          <cell r="C138" t="str">
            <v>Werner van Os</v>
          </cell>
          <cell r="D138">
            <v>20</v>
          </cell>
          <cell r="E138">
            <v>15</v>
          </cell>
          <cell r="F138">
            <v>10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45</v>
          </cell>
        </row>
        <row r="139">
          <cell r="A139">
            <v>28</v>
          </cell>
          <cell r="B139" t="str">
            <v>Mearrnest 3</v>
          </cell>
          <cell r="C139" t="str">
            <v>Hans Betlem</v>
          </cell>
          <cell r="D139">
            <v>20</v>
          </cell>
          <cell r="E139">
            <v>15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44</v>
          </cell>
          <cell r="B140" t="str">
            <v>Team Stelz</v>
          </cell>
          <cell r="C140" t="str">
            <v>Steef Baltus</v>
          </cell>
          <cell r="D140">
            <v>20</v>
          </cell>
          <cell r="E140">
            <v>15</v>
          </cell>
          <cell r="F140">
            <v>10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64</v>
          </cell>
          <cell r="B141" t="str">
            <v>Monnie Cycliner Tours</v>
          </cell>
          <cell r="C141" t="str">
            <v>Ramon Bijland</v>
          </cell>
          <cell r="D141">
            <v>20</v>
          </cell>
          <cell r="E141">
            <v>15</v>
          </cell>
          <cell r="F141">
            <v>0</v>
          </cell>
          <cell r="G141">
            <v>0</v>
          </cell>
          <cell r="H141">
            <v>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94</v>
          </cell>
          <cell r="B142" t="str">
            <v>klassementsbuffels</v>
          </cell>
          <cell r="C142" t="str">
            <v>Charles Kingma</v>
          </cell>
          <cell r="D142">
            <v>20</v>
          </cell>
          <cell r="E142">
            <v>15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100</v>
          </cell>
          <cell r="B143" t="str">
            <v>Neef Dil</v>
          </cell>
          <cell r="C143" t="str">
            <v>Charles Kingma</v>
          </cell>
          <cell r="D143">
            <v>20</v>
          </cell>
          <cell r="E143">
            <v>2</v>
          </cell>
          <cell r="F143">
            <v>15</v>
          </cell>
          <cell r="G143">
            <v>3</v>
          </cell>
          <cell r="H143">
            <v>4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233</v>
          </cell>
          <cell r="B144" t="str">
            <v>Henko 2</v>
          </cell>
          <cell r="C144" t="str">
            <v>Henk Onderwater</v>
          </cell>
          <cell r="D144">
            <v>20</v>
          </cell>
          <cell r="E144">
            <v>15</v>
          </cell>
          <cell r="F144">
            <v>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2</v>
          </cell>
          <cell r="M144">
            <v>4</v>
          </cell>
          <cell r="N144">
            <v>44</v>
          </cell>
        </row>
        <row r="145">
          <cell r="A145">
            <v>51</v>
          </cell>
          <cell r="B145" t="str">
            <v>Bodifiets 3</v>
          </cell>
          <cell r="C145" t="str">
            <v>Lex Bodifee</v>
          </cell>
          <cell r="D145">
            <v>20</v>
          </cell>
          <cell r="E145">
            <v>15</v>
          </cell>
          <cell r="F145">
            <v>3</v>
          </cell>
          <cell r="G145">
            <v>4</v>
          </cell>
          <cell r="H145">
            <v>1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</v>
          </cell>
        </row>
        <row r="146">
          <cell r="A146">
            <v>61</v>
          </cell>
          <cell r="B146" t="str">
            <v>Heinz Kroket 3</v>
          </cell>
          <cell r="C146" t="str">
            <v>Dolf Heijmans</v>
          </cell>
          <cell r="D146">
            <v>20</v>
          </cell>
          <cell r="E146">
            <v>15</v>
          </cell>
          <cell r="F146">
            <v>0</v>
          </cell>
          <cell r="G146">
            <v>3</v>
          </cell>
          <cell r="H146">
            <v>4</v>
          </cell>
          <cell r="I146">
            <v>1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43</v>
          </cell>
        </row>
        <row r="147">
          <cell r="A147">
            <v>151</v>
          </cell>
          <cell r="B147" t="str">
            <v>Koekje van eigen deeg</v>
          </cell>
          <cell r="C147" t="str">
            <v>Willem Hetteling</v>
          </cell>
          <cell r="D147">
            <v>20</v>
          </cell>
          <cell r="E147">
            <v>15</v>
          </cell>
          <cell r="F147">
            <v>3</v>
          </cell>
          <cell r="G147">
            <v>4</v>
          </cell>
          <cell r="H147">
            <v>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43</v>
          </cell>
        </row>
        <row r="148">
          <cell r="A148">
            <v>175</v>
          </cell>
          <cell r="B148" t="str">
            <v>Gero 4</v>
          </cell>
          <cell r="C148" t="str">
            <v>Rob Kramer &amp; Gerrit Dil</v>
          </cell>
          <cell r="D148">
            <v>20</v>
          </cell>
          <cell r="E148">
            <v>0</v>
          </cell>
          <cell r="F148">
            <v>15</v>
          </cell>
          <cell r="G148">
            <v>0</v>
          </cell>
          <cell r="H148">
            <v>3</v>
          </cell>
          <cell r="I148">
            <v>4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43</v>
          </cell>
        </row>
        <row r="149">
          <cell r="A149">
            <v>205</v>
          </cell>
          <cell r="B149" t="str">
            <v>Locutus of Borg</v>
          </cell>
          <cell r="C149" t="str">
            <v>Peter Stam</v>
          </cell>
          <cell r="D149">
            <v>20</v>
          </cell>
          <cell r="E149">
            <v>15</v>
          </cell>
          <cell r="F149">
            <v>3</v>
          </cell>
          <cell r="G149">
            <v>4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43</v>
          </cell>
        </row>
        <row r="150">
          <cell r="A150">
            <v>232</v>
          </cell>
          <cell r="B150" t="str">
            <v>Henko 1</v>
          </cell>
          <cell r="C150" t="str">
            <v>Henk Onderwater</v>
          </cell>
          <cell r="D150">
            <v>20</v>
          </cell>
          <cell r="E150">
            <v>15</v>
          </cell>
          <cell r="F150">
            <v>3</v>
          </cell>
          <cell r="G150">
            <v>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</v>
          </cell>
          <cell r="M150">
            <v>0</v>
          </cell>
          <cell r="N150">
            <v>43</v>
          </cell>
        </row>
        <row r="151">
          <cell r="A151">
            <v>81</v>
          </cell>
          <cell r="B151" t="str">
            <v>Virtueel winnaar 3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3</v>
          </cell>
          <cell r="G151">
            <v>4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42</v>
          </cell>
        </row>
        <row r="152">
          <cell r="A152">
            <v>127</v>
          </cell>
          <cell r="B152" t="str">
            <v>Comment ca va</v>
          </cell>
          <cell r="C152" t="str">
            <v>Bert Degenhart</v>
          </cell>
          <cell r="D152">
            <v>20</v>
          </cell>
          <cell r="E152">
            <v>15</v>
          </cell>
          <cell r="F152">
            <v>3</v>
          </cell>
          <cell r="G152">
            <v>4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42</v>
          </cell>
        </row>
        <row r="153">
          <cell r="A153">
            <v>158</v>
          </cell>
          <cell r="B153" t="str">
            <v>Lady Lucky 1</v>
          </cell>
          <cell r="C153" t="str">
            <v>Lenie van der Park</v>
          </cell>
          <cell r="D153">
            <v>20</v>
          </cell>
          <cell r="E153">
            <v>15</v>
          </cell>
          <cell r="F153">
            <v>3</v>
          </cell>
          <cell r="G153">
            <v>4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42</v>
          </cell>
        </row>
        <row r="154">
          <cell r="A154">
            <v>161</v>
          </cell>
          <cell r="B154" t="str">
            <v>De Afdalers</v>
          </cell>
          <cell r="C154" t="str">
            <v>Edwin Baarslag</v>
          </cell>
          <cell r="D154">
            <v>20</v>
          </cell>
          <cell r="E154">
            <v>15</v>
          </cell>
          <cell r="F154">
            <v>3</v>
          </cell>
          <cell r="G154">
            <v>4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42</v>
          </cell>
        </row>
        <row r="155">
          <cell r="A155">
            <v>193</v>
          </cell>
          <cell r="B155" t="str">
            <v>Daggie strand 2026</v>
          </cell>
          <cell r="C155" t="str">
            <v>Guido Lanzaat</v>
          </cell>
          <cell r="D155">
            <v>20</v>
          </cell>
          <cell r="E155">
            <v>15</v>
          </cell>
          <cell r="F155">
            <v>3</v>
          </cell>
          <cell r="G155">
            <v>4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42</v>
          </cell>
        </row>
        <row r="156">
          <cell r="A156">
            <v>235</v>
          </cell>
          <cell r="B156" t="str">
            <v>Team Lutsenko 1</v>
          </cell>
          <cell r="C156" t="str">
            <v>Mark Luttikhuizen</v>
          </cell>
          <cell r="D156">
            <v>20</v>
          </cell>
          <cell r="E156">
            <v>15</v>
          </cell>
          <cell r="F156">
            <v>3</v>
          </cell>
          <cell r="G156">
            <v>4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33</v>
          </cell>
          <cell r="B157" t="str">
            <v>Het loopt spraak I</v>
          </cell>
          <cell r="C157" t="str">
            <v>Dave Baltus</v>
          </cell>
          <cell r="D157">
            <v>20</v>
          </cell>
          <cell r="E157">
            <v>2</v>
          </cell>
          <cell r="F157">
            <v>15</v>
          </cell>
          <cell r="G157">
            <v>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41</v>
          </cell>
        </row>
        <row r="158">
          <cell r="A158">
            <v>137</v>
          </cell>
          <cell r="B158" t="str">
            <v>M. Dil 8</v>
          </cell>
          <cell r="C158" t="str">
            <v>M. Dil</v>
          </cell>
          <cell r="D158">
            <v>20</v>
          </cell>
          <cell r="E158">
            <v>2</v>
          </cell>
          <cell r="F158">
            <v>0</v>
          </cell>
          <cell r="G158">
            <v>15</v>
          </cell>
          <cell r="H158">
            <v>3</v>
          </cell>
          <cell r="I158">
            <v>1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41</v>
          </cell>
        </row>
        <row r="159">
          <cell r="A159">
            <v>200</v>
          </cell>
          <cell r="B159" t="str">
            <v>Captain Caveman</v>
          </cell>
          <cell r="C159" t="str">
            <v>Peter Stam</v>
          </cell>
          <cell r="D159">
            <v>20</v>
          </cell>
          <cell r="E159">
            <v>2</v>
          </cell>
          <cell r="F159">
            <v>15</v>
          </cell>
          <cell r="G159">
            <v>3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41</v>
          </cell>
        </row>
        <row r="160">
          <cell r="A160">
            <v>47</v>
          </cell>
          <cell r="B160" t="str">
            <v>Bloed, zweet en tranen</v>
          </cell>
          <cell r="C160" t="str">
            <v>Steef Baltus</v>
          </cell>
          <cell r="D160">
            <v>20</v>
          </cell>
          <cell r="E160">
            <v>2</v>
          </cell>
          <cell r="F160">
            <v>15</v>
          </cell>
          <cell r="G160">
            <v>3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40</v>
          </cell>
        </row>
        <row r="161">
          <cell r="A161">
            <v>195</v>
          </cell>
          <cell r="B161" t="str">
            <v>De kettingvreters</v>
          </cell>
          <cell r="C161" t="str">
            <v>Dave Stam</v>
          </cell>
          <cell r="D161">
            <v>20</v>
          </cell>
          <cell r="E161">
            <v>2</v>
          </cell>
          <cell r="F161">
            <v>15</v>
          </cell>
          <cell r="G161">
            <v>3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40</v>
          </cell>
        </row>
        <row r="162">
          <cell r="A162">
            <v>37</v>
          </cell>
          <cell r="B162" t="str">
            <v>Di Balti I</v>
          </cell>
          <cell r="C162" t="str">
            <v>Dave Baltus</v>
          </cell>
          <cell r="D162">
            <v>20</v>
          </cell>
          <cell r="E162">
            <v>15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55</v>
          </cell>
          <cell r="B163" t="str">
            <v>Quinntana 2</v>
          </cell>
          <cell r="C163" t="str">
            <v>Martijn de Louw</v>
          </cell>
          <cell r="D163">
            <v>20</v>
          </cell>
          <cell r="E163">
            <v>15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131</v>
          </cell>
          <cell r="B164" t="str">
            <v>M. Dil 2</v>
          </cell>
          <cell r="C164" t="str">
            <v>M. Dil</v>
          </cell>
          <cell r="D164">
            <v>20</v>
          </cell>
          <cell r="E164">
            <v>0</v>
          </cell>
          <cell r="F164">
            <v>15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20</v>
          </cell>
          <cell r="E165">
            <v>15</v>
          </cell>
          <cell r="F165">
            <v>3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187</v>
          </cell>
          <cell r="B166" t="str">
            <v>Krommenie 4</v>
          </cell>
          <cell r="C166" t="str">
            <v>Jerry Vreeswijk</v>
          </cell>
          <cell r="D166">
            <v>20</v>
          </cell>
          <cell r="E166">
            <v>0</v>
          </cell>
          <cell r="F166">
            <v>15</v>
          </cell>
          <cell r="G166">
            <v>0</v>
          </cell>
          <cell r="H166">
            <v>3</v>
          </cell>
          <cell r="I166">
            <v>1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197</v>
          </cell>
          <cell r="B167" t="str">
            <v>Chat GPT</v>
          </cell>
          <cell r="C167" t="str">
            <v>Peter Stam</v>
          </cell>
          <cell r="D167">
            <v>20</v>
          </cell>
          <cell r="E167">
            <v>15</v>
          </cell>
          <cell r="F167">
            <v>3</v>
          </cell>
          <cell r="G167">
            <v>1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39</v>
          </cell>
        </row>
        <row r="168">
          <cell r="A168">
            <v>236</v>
          </cell>
          <cell r="B168" t="str">
            <v>Team Lutsenko 2</v>
          </cell>
          <cell r="C168" t="str">
            <v>Mark Luttikhuizen</v>
          </cell>
          <cell r="D168">
            <v>20</v>
          </cell>
          <cell r="E168">
            <v>3</v>
          </cell>
          <cell r="F168">
            <v>4</v>
          </cell>
          <cell r="G168">
            <v>0</v>
          </cell>
          <cell r="H168">
            <v>12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39</v>
          </cell>
        </row>
        <row r="169">
          <cell r="A169">
            <v>23</v>
          </cell>
          <cell r="B169" t="str">
            <v>Wout's Wielrenners</v>
          </cell>
          <cell r="C169" t="str">
            <v>Wout Boelens</v>
          </cell>
          <cell r="D169">
            <v>20</v>
          </cell>
          <cell r="E169">
            <v>15</v>
          </cell>
          <cell r="F169">
            <v>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38</v>
          </cell>
        </row>
        <row r="170">
          <cell r="A170">
            <v>27</v>
          </cell>
          <cell r="B170" t="str">
            <v>Mearrnest 2</v>
          </cell>
          <cell r="C170" t="str">
            <v>Hans Betlem</v>
          </cell>
          <cell r="D170">
            <v>20</v>
          </cell>
          <cell r="E170">
            <v>15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39</v>
          </cell>
          <cell r="B171" t="str">
            <v xml:space="preserve">Lets Go I </v>
          </cell>
          <cell r="C171" t="str">
            <v>Dave Baltus</v>
          </cell>
          <cell r="D171">
            <v>20</v>
          </cell>
          <cell r="E171">
            <v>15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38</v>
          </cell>
        </row>
        <row r="172">
          <cell r="A172">
            <v>93</v>
          </cell>
          <cell r="B172" t="str">
            <v>les courageux pedaleurs</v>
          </cell>
          <cell r="C172" t="str">
            <v>Stephan Degenhart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38</v>
          </cell>
        </row>
        <row r="173">
          <cell r="A173">
            <v>120</v>
          </cell>
          <cell r="B173" t="str">
            <v>Zanotta</v>
          </cell>
          <cell r="C173" t="str">
            <v>Lex Segveld</v>
          </cell>
          <cell r="D173">
            <v>20</v>
          </cell>
          <cell r="E173">
            <v>0</v>
          </cell>
          <cell r="F173">
            <v>15</v>
          </cell>
          <cell r="G173">
            <v>0</v>
          </cell>
          <cell r="H173">
            <v>0</v>
          </cell>
          <cell r="I173">
            <v>3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124</v>
          </cell>
          <cell r="B174" t="str">
            <v>Sjonnie 1</v>
          </cell>
          <cell r="C174" t="str">
            <v>JW Gooijer</v>
          </cell>
          <cell r="D174">
            <v>20</v>
          </cell>
          <cell r="E174">
            <v>15</v>
          </cell>
          <cell r="F174">
            <v>3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163</v>
          </cell>
          <cell r="B175" t="str">
            <v>FietsFormule 1</v>
          </cell>
          <cell r="C175" t="str">
            <v>Rob Dik</v>
          </cell>
          <cell r="D175">
            <v>20</v>
          </cell>
          <cell r="E175">
            <v>15</v>
          </cell>
          <cell r="F175">
            <v>3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165</v>
          </cell>
          <cell r="B176" t="str">
            <v>FietsFormule 3</v>
          </cell>
          <cell r="C176" t="str">
            <v>Rob Dik</v>
          </cell>
          <cell r="D176">
            <v>20</v>
          </cell>
          <cell r="E176">
            <v>15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38</v>
          </cell>
        </row>
        <row r="177">
          <cell r="A177">
            <v>43</v>
          </cell>
          <cell r="B177" t="str">
            <v>Team Baco</v>
          </cell>
          <cell r="C177" t="str">
            <v>Steef Baltus</v>
          </cell>
          <cell r="D177">
            <v>2</v>
          </cell>
          <cell r="E177">
            <v>15</v>
          </cell>
          <cell r="F177">
            <v>3</v>
          </cell>
          <cell r="G177">
            <v>4</v>
          </cell>
          <cell r="H177">
            <v>1</v>
          </cell>
          <cell r="I177">
            <v>12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37</v>
          </cell>
        </row>
        <row r="178">
          <cell r="A178">
            <v>46</v>
          </cell>
          <cell r="B178" t="str">
            <v>The Wizard of Krommenie</v>
          </cell>
          <cell r="C178" t="str">
            <v>Steef Baltus</v>
          </cell>
          <cell r="D178">
            <v>20</v>
          </cell>
          <cell r="E178">
            <v>2</v>
          </cell>
          <cell r="F178">
            <v>15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37</v>
          </cell>
        </row>
        <row r="179">
          <cell r="A179">
            <v>60</v>
          </cell>
          <cell r="B179" t="str">
            <v>Heinz Kroket 2</v>
          </cell>
          <cell r="C179" t="str">
            <v>Dolf Heijmans</v>
          </cell>
          <cell r="D179">
            <v>20</v>
          </cell>
          <cell r="E179">
            <v>2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115</v>
          </cell>
          <cell r="B180" t="str">
            <v>Try again</v>
          </cell>
          <cell r="C180" t="str">
            <v>Rico van Assema</v>
          </cell>
          <cell r="D180">
            <v>20</v>
          </cell>
          <cell r="E180">
            <v>2</v>
          </cell>
          <cell r="F180">
            <v>15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20</v>
          </cell>
          <cell r="E181">
            <v>3</v>
          </cell>
          <cell r="F181">
            <v>1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185</v>
          </cell>
          <cell r="B182" t="str">
            <v>Krommenie 2</v>
          </cell>
          <cell r="C182" t="str">
            <v>Jerry Vreeswijk</v>
          </cell>
          <cell r="D182">
            <v>20</v>
          </cell>
          <cell r="E182">
            <v>0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6</v>
          </cell>
          <cell r="M182">
            <v>0</v>
          </cell>
          <cell r="N182">
            <v>36</v>
          </cell>
        </row>
        <row r="183">
          <cell r="A183">
            <v>40</v>
          </cell>
          <cell r="B183" t="str">
            <v>Lets Go II</v>
          </cell>
          <cell r="C183" t="str">
            <v>Dave Baltus</v>
          </cell>
          <cell r="D183">
            <v>20</v>
          </cell>
          <cell r="E183">
            <v>2</v>
          </cell>
          <cell r="F183">
            <v>4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8</v>
          </cell>
          <cell r="M183">
            <v>0</v>
          </cell>
          <cell r="N183">
            <v>35</v>
          </cell>
        </row>
        <row r="184">
          <cell r="A184">
            <v>211</v>
          </cell>
          <cell r="B184" t="str">
            <v>El Golpe Maestro</v>
          </cell>
          <cell r="C184" t="str">
            <v>Bram en Alex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12</v>
          </cell>
          <cell r="I184">
            <v>0</v>
          </cell>
          <cell r="J184">
            <v>0</v>
          </cell>
          <cell r="K184">
            <v>0</v>
          </cell>
          <cell r="L184">
            <v>20</v>
          </cell>
          <cell r="M184">
            <v>3</v>
          </cell>
          <cell r="N184">
            <v>35</v>
          </cell>
        </row>
        <row r="185">
          <cell r="A185">
            <v>2</v>
          </cell>
          <cell r="B185" t="str">
            <v>Baffer 4</v>
          </cell>
          <cell r="C185" t="str">
            <v>Werner van Os</v>
          </cell>
          <cell r="D185">
            <v>20</v>
          </cell>
          <cell r="E185">
            <v>3</v>
          </cell>
          <cell r="F185">
            <v>1</v>
          </cell>
          <cell r="G185">
            <v>0</v>
          </cell>
          <cell r="H185">
            <v>10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122</v>
          </cell>
          <cell r="B186" t="str">
            <v>FSA</v>
          </cell>
          <cell r="C186" t="str">
            <v>Marc Segveld</v>
          </cell>
          <cell r="D186">
            <v>20</v>
          </cell>
          <cell r="E186">
            <v>4</v>
          </cell>
          <cell r="F186">
            <v>0</v>
          </cell>
          <cell r="G186">
            <v>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144</v>
          </cell>
          <cell r="B187" t="str">
            <v>T. Dil 7</v>
          </cell>
          <cell r="C187" t="str">
            <v>T. Dil</v>
          </cell>
          <cell r="D187">
            <v>20</v>
          </cell>
          <cell r="E187">
            <v>2</v>
          </cell>
          <cell r="F187">
            <v>0</v>
          </cell>
          <cell r="G187">
            <v>1</v>
          </cell>
          <cell r="H187">
            <v>10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33</v>
          </cell>
        </row>
        <row r="188">
          <cell r="A188">
            <v>99</v>
          </cell>
          <cell r="B188" t="str">
            <v>Door een haas gedekt</v>
          </cell>
          <cell r="C188" t="str">
            <v>Charles Kingma</v>
          </cell>
          <cell r="D188">
            <v>20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28</v>
          </cell>
        </row>
        <row r="189">
          <cell r="A189">
            <v>121</v>
          </cell>
          <cell r="B189" t="str">
            <v>Cube Agree</v>
          </cell>
          <cell r="C189" t="str">
            <v>Lex Segveld</v>
          </cell>
          <cell r="D189">
            <v>2</v>
          </cell>
          <cell r="E189">
            <v>15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10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86</v>
          </cell>
          <cell r="B190" t="str">
            <v>Klimbokken 2</v>
          </cell>
          <cell r="C190" t="str">
            <v>Marcel Pafort</v>
          </cell>
          <cell r="D190">
            <v>20</v>
          </cell>
          <cell r="E190">
            <v>2</v>
          </cell>
          <cell r="F190">
            <v>3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176</v>
          </cell>
          <cell r="B191" t="str">
            <v>Spel op de wagen 1</v>
          </cell>
          <cell r="C191" t="str">
            <v>Imco Root</v>
          </cell>
          <cell r="D191">
            <v>20</v>
          </cell>
          <cell r="E191">
            <v>2</v>
          </cell>
          <cell r="F191">
            <v>3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25</v>
          </cell>
        </row>
        <row r="192">
          <cell r="A192">
            <v>154</v>
          </cell>
          <cell r="B192" t="str">
            <v>Lucky 3</v>
          </cell>
          <cell r="C192" t="str">
            <v>Frank van der Park</v>
          </cell>
          <cell r="D192">
            <v>20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223</v>
          </cell>
          <cell r="B200" t="str">
            <v>Saendijk moe Saendijk blaiven</v>
          </cell>
          <cell r="C200" t="str">
            <v>Pieter Jan Molenaar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6</v>
          </cell>
          <cell r="M200">
            <v>0</v>
          </cell>
          <cell r="N200">
            <v>6</v>
          </cell>
        </row>
        <row r="201">
          <cell r="A201">
            <v>191</v>
          </cell>
          <cell r="B201" t="str">
            <v>Padellen</v>
          </cell>
          <cell r="C201" t="str">
            <v>Guido Lanzaat</v>
          </cell>
          <cell r="D201">
            <v>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213</v>
          </cell>
          <cell r="B202" t="str">
            <v>Stoempen met die dijen</v>
          </cell>
          <cell r="C202" t="str">
            <v>Dennis Groen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143</v>
          </cell>
          <cell r="B2" t="str">
            <v>T. Dil 6</v>
          </cell>
          <cell r="C2" t="str">
            <v>T. Dil</v>
          </cell>
          <cell r="D2">
            <v>0</v>
          </cell>
          <cell r="E2">
            <v>0</v>
          </cell>
          <cell r="F2">
            <v>0</v>
          </cell>
          <cell r="G2">
            <v>20</v>
          </cell>
          <cell r="H2">
            <v>15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35</v>
          </cell>
        </row>
        <row r="3">
          <cell r="A3">
            <v>192</v>
          </cell>
          <cell r="B3" t="str">
            <v>Zenzatie</v>
          </cell>
          <cell r="C3" t="str">
            <v>Guido Lanzaat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20</v>
          </cell>
          <cell r="J3">
            <v>15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180</v>
          </cell>
          <cell r="B4" t="str">
            <v>Man met de hamer 2</v>
          </cell>
          <cell r="C4" t="str">
            <v>Imco Root</v>
          </cell>
          <cell r="D4">
            <v>15</v>
          </cell>
          <cell r="E4">
            <v>0</v>
          </cell>
          <cell r="F4">
            <v>0</v>
          </cell>
          <cell r="G4">
            <v>0</v>
          </cell>
          <cell r="H4">
            <v>8</v>
          </cell>
          <cell r="I4">
            <v>0</v>
          </cell>
          <cell r="J4">
            <v>10</v>
          </cell>
          <cell r="K4">
            <v>0</v>
          </cell>
          <cell r="L4">
            <v>0</v>
          </cell>
          <cell r="M4">
            <v>0</v>
          </cell>
          <cell r="N4">
            <v>33</v>
          </cell>
        </row>
        <row r="5">
          <cell r="A5">
            <v>94</v>
          </cell>
          <cell r="B5" t="str">
            <v>klassementsbuffels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20</v>
          </cell>
          <cell r="H5">
            <v>0</v>
          </cell>
          <cell r="I5">
            <v>0</v>
          </cell>
          <cell r="J5">
            <v>6</v>
          </cell>
          <cell r="K5">
            <v>0</v>
          </cell>
          <cell r="L5">
            <v>0</v>
          </cell>
          <cell r="M5">
            <v>0</v>
          </cell>
          <cell r="N5">
            <v>26</v>
          </cell>
        </row>
        <row r="6">
          <cell r="A6">
            <v>98</v>
          </cell>
          <cell r="B6" t="str">
            <v>Chat GPT zei: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6</v>
          </cell>
          <cell r="K6">
            <v>0</v>
          </cell>
          <cell r="L6">
            <v>0</v>
          </cell>
          <cell r="M6">
            <v>0</v>
          </cell>
          <cell r="N6">
            <v>26</v>
          </cell>
        </row>
        <row r="7">
          <cell r="A7">
            <v>135</v>
          </cell>
          <cell r="B7" t="str">
            <v>M. Dil 6</v>
          </cell>
          <cell r="C7" t="str">
            <v>M. Dil</v>
          </cell>
          <cell r="D7">
            <v>0</v>
          </cell>
          <cell r="E7">
            <v>0</v>
          </cell>
          <cell r="F7">
            <v>0</v>
          </cell>
          <cell r="G7">
            <v>20</v>
          </cell>
          <cell r="H7">
            <v>0</v>
          </cell>
          <cell r="I7">
            <v>6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26</v>
          </cell>
        </row>
        <row r="8">
          <cell r="A8">
            <v>149</v>
          </cell>
          <cell r="B8" t="str">
            <v>Gammastralen</v>
          </cell>
          <cell r="C8" t="str">
            <v>Willem Hetteling</v>
          </cell>
          <cell r="D8">
            <v>0</v>
          </cell>
          <cell r="E8">
            <v>0</v>
          </cell>
          <cell r="F8">
            <v>20</v>
          </cell>
          <cell r="G8">
            <v>0</v>
          </cell>
          <cell r="H8">
            <v>0</v>
          </cell>
          <cell r="I8">
            <v>0</v>
          </cell>
          <cell r="J8">
            <v>6</v>
          </cell>
          <cell r="K8">
            <v>0</v>
          </cell>
          <cell r="L8">
            <v>0</v>
          </cell>
          <cell r="M8">
            <v>0</v>
          </cell>
          <cell r="N8">
            <v>26</v>
          </cell>
        </row>
        <row r="9">
          <cell r="A9">
            <v>185</v>
          </cell>
          <cell r="B9" t="str">
            <v>Krommenie 2</v>
          </cell>
          <cell r="C9" t="str">
            <v>Jerry Vreeswijk</v>
          </cell>
          <cell r="D9">
            <v>0</v>
          </cell>
          <cell r="E9">
            <v>20</v>
          </cell>
          <cell r="F9">
            <v>0</v>
          </cell>
          <cell r="G9">
            <v>0</v>
          </cell>
          <cell r="H9">
            <v>0</v>
          </cell>
          <cell r="I9">
            <v>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26</v>
          </cell>
        </row>
        <row r="10">
          <cell r="A10">
            <v>93</v>
          </cell>
          <cell r="B10" t="str">
            <v>les courageux pedaleurs</v>
          </cell>
          <cell r="C10" t="str">
            <v>Stephan Degenhart</v>
          </cell>
          <cell r="D10">
            <v>0</v>
          </cell>
          <cell r="E10">
            <v>0</v>
          </cell>
          <cell r="F10">
            <v>0</v>
          </cell>
          <cell r="G10">
            <v>20</v>
          </cell>
          <cell r="H10">
            <v>0</v>
          </cell>
          <cell r="I10">
            <v>1</v>
          </cell>
          <cell r="J10">
            <v>0</v>
          </cell>
          <cell r="K10">
            <v>2</v>
          </cell>
          <cell r="L10">
            <v>0</v>
          </cell>
          <cell r="M10">
            <v>0</v>
          </cell>
          <cell r="N10">
            <v>23</v>
          </cell>
        </row>
        <row r="11">
          <cell r="A11">
            <v>208</v>
          </cell>
          <cell r="B11" t="str">
            <v>Operacion Bidon</v>
          </cell>
          <cell r="C11" t="str">
            <v>Bram en Alex</v>
          </cell>
          <cell r="D11">
            <v>0</v>
          </cell>
          <cell r="E11">
            <v>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0</v>
          </cell>
          <cell r="M11">
            <v>0</v>
          </cell>
          <cell r="N11">
            <v>22</v>
          </cell>
        </row>
        <row r="12">
          <cell r="A12">
            <v>28</v>
          </cell>
          <cell r="B12" t="str">
            <v>Mearrnest 3</v>
          </cell>
          <cell r="C12" t="str">
            <v>Hans Betlem</v>
          </cell>
          <cell r="D12">
            <v>0</v>
          </cell>
          <cell r="E12">
            <v>0</v>
          </cell>
          <cell r="F12">
            <v>20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21</v>
          </cell>
        </row>
        <row r="13">
          <cell r="A13">
            <v>134</v>
          </cell>
          <cell r="B13" t="str">
            <v>M. Dil 5</v>
          </cell>
          <cell r="C13" t="str">
            <v>M. Dil</v>
          </cell>
          <cell r="D13">
            <v>20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21</v>
          </cell>
        </row>
        <row r="14">
          <cell r="A14">
            <v>181</v>
          </cell>
          <cell r="B14" t="str">
            <v>Rootrunner 1</v>
          </cell>
          <cell r="C14" t="str">
            <v>Imco Root</v>
          </cell>
          <cell r="D14">
            <v>20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21</v>
          </cell>
        </row>
        <row r="15">
          <cell r="A15">
            <v>5</v>
          </cell>
          <cell r="B15" t="str">
            <v>Baffer 1</v>
          </cell>
          <cell r="C15" t="str">
            <v>Werner van Os</v>
          </cell>
          <cell r="D15">
            <v>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20</v>
          </cell>
        </row>
        <row r="16">
          <cell r="A16">
            <v>6</v>
          </cell>
          <cell r="B16" t="str">
            <v>Baffer 7</v>
          </cell>
          <cell r="C16" t="str">
            <v>Werner van Os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20</v>
          </cell>
        </row>
        <row r="18">
          <cell r="A18">
            <v>24</v>
          </cell>
          <cell r="B18" t="str">
            <v>Les Bokitos</v>
          </cell>
          <cell r="C18" t="str">
            <v>Ronald Bijland</v>
          </cell>
          <cell r="D18">
            <v>0</v>
          </cell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20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20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20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20</v>
          </cell>
        </row>
        <row r="21">
          <cell r="A21">
            <v>31</v>
          </cell>
          <cell r="B21" t="str">
            <v>Mearrnest 4</v>
          </cell>
          <cell r="C21" t="str">
            <v>Hans Betlem</v>
          </cell>
          <cell r="D21">
            <v>0</v>
          </cell>
          <cell r="E21">
            <v>0</v>
          </cell>
          <cell r="F21">
            <v>20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</row>
        <row r="22">
          <cell r="A22">
            <v>34</v>
          </cell>
          <cell r="B22" t="str">
            <v>Het loopt spraak II</v>
          </cell>
          <cell r="C22" t="str">
            <v>Dave Baltus</v>
          </cell>
          <cell r="D22">
            <v>0</v>
          </cell>
          <cell r="E22">
            <v>0</v>
          </cell>
          <cell r="F22">
            <v>0</v>
          </cell>
          <cell r="G22">
            <v>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20</v>
          </cell>
        </row>
        <row r="23">
          <cell r="A23">
            <v>35</v>
          </cell>
          <cell r="B23" t="str">
            <v>No Limits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20</v>
          </cell>
        </row>
        <row r="24">
          <cell r="A24">
            <v>39</v>
          </cell>
          <cell r="B24" t="str">
            <v xml:space="preserve">Lets Go I </v>
          </cell>
          <cell r="C24" t="str">
            <v>Dave Baltus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20</v>
          </cell>
        </row>
        <row r="25">
          <cell r="A25">
            <v>42</v>
          </cell>
          <cell r="B25" t="str">
            <v>Wilde Gok II</v>
          </cell>
          <cell r="C25" t="str">
            <v>Kim Schraal</v>
          </cell>
          <cell r="D25">
            <v>20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20</v>
          </cell>
        </row>
        <row r="26">
          <cell r="A26">
            <v>46</v>
          </cell>
          <cell r="B26" t="str">
            <v>The Wizard of Krommenie</v>
          </cell>
          <cell r="C26" t="str">
            <v>Steef Baltus</v>
          </cell>
          <cell r="D26">
            <v>0</v>
          </cell>
          <cell r="E26">
            <v>0</v>
          </cell>
          <cell r="F26">
            <v>0</v>
          </cell>
          <cell r="G26">
            <v>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20</v>
          </cell>
        </row>
        <row r="27">
          <cell r="A27">
            <v>47</v>
          </cell>
          <cell r="B27" t="str">
            <v>Bloed, zweet en tranen</v>
          </cell>
          <cell r="C27" t="str">
            <v>Steef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20</v>
          </cell>
        </row>
        <row r="28">
          <cell r="A28">
            <v>50</v>
          </cell>
          <cell r="B28" t="str">
            <v>Bodifiets 2</v>
          </cell>
          <cell r="C28" t="str">
            <v>Lex Bodifee</v>
          </cell>
          <cell r="D28">
            <v>0</v>
          </cell>
          <cell r="E28">
            <v>0</v>
          </cell>
          <cell r="F28">
            <v>0</v>
          </cell>
          <cell r="G28">
            <v>20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20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20</v>
          </cell>
        </row>
        <row r="30">
          <cell r="A30">
            <v>55</v>
          </cell>
          <cell r="B30" t="str">
            <v>Quinntana 2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20</v>
          </cell>
        </row>
        <row r="31">
          <cell r="A31">
            <v>57</v>
          </cell>
          <cell r="B31" t="str">
            <v>Quinntana 4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20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</v>
          </cell>
        </row>
        <row r="33">
          <cell r="A33">
            <v>59</v>
          </cell>
          <cell r="B33" t="str">
            <v>Heinz Kroket 1</v>
          </cell>
          <cell r="C33" t="str">
            <v>Dolf Heijmans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20</v>
          </cell>
          <cell r="K33">
            <v>0</v>
          </cell>
          <cell r="L33">
            <v>0</v>
          </cell>
          <cell r="M33">
            <v>0</v>
          </cell>
          <cell r="N33">
            <v>20</v>
          </cell>
        </row>
        <row r="34">
          <cell r="A34">
            <v>62</v>
          </cell>
          <cell r="B34" t="str">
            <v>Heinz Kroket 4</v>
          </cell>
          <cell r="C34" t="str">
            <v>Dolf Heijmans</v>
          </cell>
          <cell r="D34">
            <v>20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20</v>
          </cell>
        </row>
        <row r="35">
          <cell r="A35">
            <v>71</v>
          </cell>
          <cell r="B35" t="str">
            <v>Bugno mopper 4</v>
          </cell>
          <cell r="C35" t="str">
            <v>Siem Butter</v>
          </cell>
          <cell r="D35">
            <v>20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20</v>
          </cell>
        </row>
        <row r="36">
          <cell r="A36">
            <v>79</v>
          </cell>
          <cell r="B36" t="str">
            <v>Virtueel winnaar 1</v>
          </cell>
          <cell r="C36" t="str">
            <v>Marcel Pafort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20</v>
          </cell>
        </row>
        <row r="37">
          <cell r="A37">
            <v>81</v>
          </cell>
          <cell r="B37" t="str">
            <v>Virtueel winnaar 3</v>
          </cell>
          <cell r="C37" t="str">
            <v>Marcel Pafort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20</v>
          </cell>
        </row>
        <row r="38">
          <cell r="A38">
            <v>83</v>
          </cell>
          <cell r="B38" t="str">
            <v>Groene zetel 1</v>
          </cell>
          <cell r="C38" t="str">
            <v>Marcel Pafort</v>
          </cell>
          <cell r="D38">
            <v>20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20</v>
          </cell>
        </row>
        <row r="39">
          <cell r="A39">
            <v>84</v>
          </cell>
          <cell r="B39" t="str">
            <v>Groene zetel 2</v>
          </cell>
          <cell r="C39" t="str">
            <v>Marcel Pafort</v>
          </cell>
          <cell r="D39">
            <v>20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20</v>
          </cell>
        </row>
        <row r="40">
          <cell r="A40">
            <v>87</v>
          </cell>
          <cell r="B40" t="str">
            <v>Snelle schoen</v>
          </cell>
          <cell r="C40" t="str">
            <v>Ron Schoen</v>
          </cell>
          <cell r="D40">
            <v>0</v>
          </cell>
          <cell r="E40">
            <v>20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20</v>
          </cell>
        </row>
        <row r="41">
          <cell r="A41">
            <v>90</v>
          </cell>
          <cell r="B41" t="str">
            <v>A la vitesse superieur 1</v>
          </cell>
          <cell r="C41" t="str">
            <v>Sander Kreeft</v>
          </cell>
          <cell r="D41">
            <v>20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20</v>
          </cell>
        </row>
        <row r="42">
          <cell r="A42">
            <v>95</v>
          </cell>
          <cell r="B42" t="str">
            <v>veni vidi fietsie</v>
          </cell>
          <cell r="C42" t="str">
            <v>Charles Kingma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97</v>
          </cell>
          <cell r="B43" t="str">
            <v>De godin  van het geluk en noodlot</v>
          </cell>
          <cell r="C43" t="str">
            <v>Charles Kingma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99</v>
          </cell>
          <cell r="B44" t="str">
            <v>Door een haas gedekt</v>
          </cell>
          <cell r="C44" t="str">
            <v>Charles Kingma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100</v>
          </cell>
          <cell r="B45" t="str">
            <v>Neef Dil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101</v>
          </cell>
          <cell r="B46" t="str">
            <v>Gruppetto 1</v>
          </cell>
          <cell r="C46" t="str">
            <v>Roy Glas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105</v>
          </cell>
          <cell r="B47" t="str">
            <v>Estelle Dani 1</v>
          </cell>
          <cell r="C47" t="str">
            <v>Jeroen Beukman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108</v>
          </cell>
          <cell r="B48" t="str">
            <v>Redrace 2</v>
          </cell>
          <cell r="C48" t="str">
            <v>Menno Roodenburg</v>
          </cell>
          <cell r="D48">
            <v>20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109</v>
          </cell>
          <cell r="B49" t="str">
            <v>In balans 1</v>
          </cell>
          <cell r="C49" t="str">
            <v>Marc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110</v>
          </cell>
          <cell r="B50" t="str">
            <v>In balans 2</v>
          </cell>
          <cell r="C50" t="str">
            <v>Marc van Assema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111</v>
          </cell>
          <cell r="B51" t="str">
            <v>Klosje 1</v>
          </cell>
          <cell r="C51" t="str">
            <v>Ilse van Assema Bos</v>
          </cell>
          <cell r="D51">
            <v>20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113</v>
          </cell>
          <cell r="B52" t="str">
            <v>Knetemelk</v>
          </cell>
          <cell r="C52" t="str">
            <v>Ilse van Assema Bos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114</v>
          </cell>
          <cell r="B53" t="str">
            <v>Ijscuypje rules</v>
          </cell>
          <cell r="C53" t="str">
            <v>Shona van Assema</v>
          </cell>
          <cell r="D53">
            <v>20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115</v>
          </cell>
          <cell r="B54" t="str">
            <v>Try again</v>
          </cell>
          <cell r="C54" t="str">
            <v>Rico van Assema</v>
          </cell>
          <cell r="D54">
            <v>0</v>
          </cell>
          <cell r="E54">
            <v>0</v>
          </cell>
          <cell r="F54">
            <v>0</v>
          </cell>
          <cell r="G54">
            <v>20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20</v>
          </cell>
        </row>
        <row r="55">
          <cell r="A55">
            <v>116</v>
          </cell>
          <cell r="B55" t="str">
            <v>Marsanne</v>
          </cell>
          <cell r="C55" t="str">
            <v>Yoerin/René Koeman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20</v>
          </cell>
        </row>
        <row r="56">
          <cell r="A56">
            <v>118</v>
          </cell>
          <cell r="B56" t="str">
            <v>Pinot meunier</v>
          </cell>
          <cell r="C56" t="str">
            <v>Yoerin/René Koeman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20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20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123</v>
          </cell>
          <cell r="B58" t="str">
            <v>Sjonnie 2</v>
          </cell>
          <cell r="C58" t="str">
            <v>JW Gooijer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124</v>
          </cell>
          <cell r="B59" t="str">
            <v>Sjonnie 1</v>
          </cell>
          <cell r="C59" t="str">
            <v>JW Gooijer</v>
          </cell>
          <cell r="D59">
            <v>0</v>
          </cell>
          <cell r="E59">
            <v>0</v>
          </cell>
          <cell r="F59">
            <v>0</v>
          </cell>
          <cell r="G59">
            <v>20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20</v>
          </cell>
        </row>
        <row r="60">
          <cell r="A60">
            <v>125</v>
          </cell>
          <cell r="B60" t="str">
            <v>Petra Britton-Visser</v>
          </cell>
          <cell r="C60" t="str">
            <v>Petra Britton-Visser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20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20</v>
          </cell>
        </row>
        <row r="61">
          <cell r="A61">
            <v>130</v>
          </cell>
          <cell r="B61" t="str">
            <v>M. Dil 1</v>
          </cell>
          <cell r="C61" t="str">
            <v>M. Dil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131</v>
          </cell>
          <cell r="B62" t="str">
            <v>M. Dil 2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133</v>
          </cell>
          <cell r="B63" t="str">
            <v>M. Dil 4</v>
          </cell>
          <cell r="C63" t="str">
            <v>M. Dil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20</v>
          </cell>
        </row>
        <row r="64">
          <cell r="A64">
            <v>138</v>
          </cell>
          <cell r="B64" t="str">
            <v>T. Dil 1</v>
          </cell>
          <cell r="C64" t="str">
            <v>T. Dil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20</v>
          </cell>
          <cell r="M64">
            <v>0</v>
          </cell>
          <cell r="N64">
            <v>20</v>
          </cell>
        </row>
        <row r="65">
          <cell r="A65">
            <v>139</v>
          </cell>
          <cell r="B65" t="str">
            <v>T. Dil 2</v>
          </cell>
          <cell r="C65" t="str">
            <v>T. Dil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145</v>
          </cell>
          <cell r="B66" t="str">
            <v>T. Dil 8</v>
          </cell>
          <cell r="C66" t="str">
            <v>T. Dil</v>
          </cell>
          <cell r="D66">
            <v>20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146</v>
          </cell>
          <cell r="B67" t="str">
            <v>Joop</v>
          </cell>
          <cell r="C67" t="str">
            <v>Mark Sprangers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147</v>
          </cell>
          <cell r="B68" t="str">
            <v>Velodramatisch</v>
          </cell>
          <cell r="C68" t="str">
            <v>Willem Hetteling</v>
          </cell>
          <cell r="D68">
            <v>20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150</v>
          </cell>
          <cell r="B69" t="str">
            <v>Kroosduiker</v>
          </cell>
          <cell r="C69" t="str">
            <v>Willem Hetteling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151</v>
          </cell>
          <cell r="B70" t="str">
            <v>Koekje van eigen deeg</v>
          </cell>
          <cell r="C70" t="str">
            <v>Willem Hetteling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20</v>
          </cell>
        </row>
        <row r="71">
          <cell r="A71">
            <v>152</v>
          </cell>
          <cell r="B71" t="str">
            <v>Lucky 1</v>
          </cell>
          <cell r="C71" t="str">
            <v>Frank van der Park</v>
          </cell>
          <cell r="D71">
            <v>20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20</v>
          </cell>
        </row>
        <row r="72">
          <cell r="A72">
            <v>153</v>
          </cell>
          <cell r="B72" t="str">
            <v>Lucky 2</v>
          </cell>
          <cell r="C72" t="str">
            <v>Frank van der Park</v>
          </cell>
          <cell r="D72">
            <v>20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154</v>
          </cell>
          <cell r="B73" t="str">
            <v>Lucky 3</v>
          </cell>
          <cell r="C73" t="str">
            <v>Frank van der Park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156</v>
          </cell>
          <cell r="B74" t="str">
            <v>Lucky 5</v>
          </cell>
          <cell r="C74" t="str">
            <v>Frank van der Park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20</v>
          </cell>
        </row>
        <row r="76">
          <cell r="A76">
            <v>158</v>
          </cell>
          <cell r="B76" t="str">
            <v>Lady Lucky 1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160</v>
          </cell>
          <cell r="B77" t="str">
            <v>Lady Lucky 3</v>
          </cell>
          <cell r="C77" t="str">
            <v>Lenie van der Park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162</v>
          </cell>
          <cell r="B78" t="str">
            <v>Parijs is nog ver</v>
          </cell>
          <cell r="C78" t="str">
            <v>Marius Alders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20</v>
          </cell>
        </row>
        <row r="79">
          <cell r="A79">
            <v>164</v>
          </cell>
          <cell r="B79" t="str">
            <v>FietsFormule 2</v>
          </cell>
          <cell r="C79" t="str">
            <v>Rob Dik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20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20</v>
          </cell>
        </row>
        <row r="80">
          <cell r="A80">
            <v>166</v>
          </cell>
          <cell r="B80" t="str">
            <v>Pogacar Boys</v>
          </cell>
          <cell r="C80" t="str">
            <v>Marco van Meeteren</v>
          </cell>
          <cell r="D80">
            <v>0</v>
          </cell>
          <cell r="E80">
            <v>0</v>
          </cell>
          <cell r="F80">
            <v>0</v>
          </cell>
          <cell r="G80">
            <v>20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20</v>
          </cell>
        </row>
        <row r="81">
          <cell r="A81">
            <v>172</v>
          </cell>
          <cell r="B81" t="str">
            <v>Gero 1</v>
          </cell>
          <cell r="C81" t="str">
            <v>Rob Kramer &amp; Gerrit Dil</v>
          </cell>
          <cell r="D81">
            <v>0</v>
          </cell>
          <cell r="E81">
            <v>0</v>
          </cell>
          <cell r="F81">
            <v>0</v>
          </cell>
          <cell r="G81">
            <v>20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173</v>
          </cell>
          <cell r="B82" t="str">
            <v>Gero 2</v>
          </cell>
          <cell r="C82" t="str">
            <v>Rob Kramer &amp; Gerrit Dil</v>
          </cell>
          <cell r="D82">
            <v>20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176</v>
          </cell>
          <cell r="B83" t="str">
            <v>Spel op de wagen 1</v>
          </cell>
          <cell r="C83" t="str">
            <v>Imco Root</v>
          </cell>
          <cell r="D83">
            <v>0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177</v>
          </cell>
          <cell r="B84" t="str">
            <v>Spel op de wagen 2</v>
          </cell>
          <cell r="C84" t="str">
            <v>Imco Root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20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20</v>
          </cell>
        </row>
        <row r="85">
          <cell r="A85">
            <v>178</v>
          </cell>
          <cell r="B85" t="str">
            <v>Spel op de wagen 3</v>
          </cell>
          <cell r="C85" t="str">
            <v>Imco Root</v>
          </cell>
          <cell r="D85">
            <v>0</v>
          </cell>
          <cell r="E85">
            <v>0</v>
          </cell>
          <cell r="F85">
            <v>0</v>
          </cell>
          <cell r="G85">
            <v>20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20</v>
          </cell>
        </row>
        <row r="86">
          <cell r="A86">
            <v>182</v>
          </cell>
          <cell r="B86" t="str">
            <v>Rootrunner 2</v>
          </cell>
          <cell r="C86" t="str">
            <v>Imco Root</v>
          </cell>
          <cell r="D86">
            <v>20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20</v>
          </cell>
        </row>
        <row r="87">
          <cell r="A87">
            <v>186</v>
          </cell>
          <cell r="B87" t="str">
            <v>Krommenie 3</v>
          </cell>
          <cell r="C87" t="str">
            <v>Jerry Vreeswijk</v>
          </cell>
          <cell r="D87">
            <v>20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20</v>
          </cell>
        </row>
        <row r="88">
          <cell r="A88">
            <v>196</v>
          </cell>
          <cell r="B88" t="str">
            <v>The Great Cornholio</v>
          </cell>
          <cell r="C88" t="str">
            <v>Peter Stam</v>
          </cell>
          <cell r="D88">
            <v>20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20</v>
          </cell>
        </row>
        <row r="89">
          <cell r="A89">
            <v>197</v>
          </cell>
          <cell r="B89" t="str">
            <v>Chat GPT</v>
          </cell>
          <cell r="C89" t="str">
            <v>Peter Stam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20</v>
          </cell>
        </row>
        <row r="90">
          <cell r="A90">
            <v>198</v>
          </cell>
          <cell r="B90" t="str">
            <v>Cowman for president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20</v>
          </cell>
        </row>
        <row r="91">
          <cell r="A91">
            <v>199</v>
          </cell>
          <cell r="B91" t="str">
            <v>No limit</v>
          </cell>
          <cell r="C91" t="str">
            <v>Peter Stam</v>
          </cell>
          <cell r="D91">
            <v>0</v>
          </cell>
          <cell r="E91">
            <v>0</v>
          </cell>
          <cell r="F91">
            <v>0</v>
          </cell>
          <cell r="G91">
            <v>20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20</v>
          </cell>
        </row>
        <row r="92">
          <cell r="A92">
            <v>202</v>
          </cell>
          <cell r="B92" t="str">
            <v>Resistance is Futile</v>
          </cell>
          <cell r="C92" t="str">
            <v>Peter Stam</v>
          </cell>
          <cell r="D92">
            <v>20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20</v>
          </cell>
        </row>
        <row r="93">
          <cell r="A93">
            <v>203</v>
          </cell>
          <cell r="B93" t="str">
            <v>Somebody stop me</v>
          </cell>
          <cell r="C93" t="str">
            <v>Peter Stam</v>
          </cell>
          <cell r="D93">
            <v>0</v>
          </cell>
          <cell r="E93">
            <v>0</v>
          </cell>
          <cell r="F93">
            <v>0</v>
          </cell>
          <cell r="G93">
            <v>20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</v>
          </cell>
        </row>
        <row r="94">
          <cell r="A94">
            <v>204</v>
          </cell>
          <cell r="B94" t="str">
            <v>Allrighty then</v>
          </cell>
          <cell r="C94" t="str">
            <v>Peter Stam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</v>
          </cell>
        </row>
        <row r="95">
          <cell r="A95">
            <v>205</v>
          </cell>
          <cell r="B95" t="str">
            <v>Locutus of Borg</v>
          </cell>
          <cell r="C95" t="str">
            <v>Peter Stam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20</v>
          </cell>
        </row>
        <row r="96">
          <cell r="A96">
            <v>206</v>
          </cell>
          <cell r="B96" t="str">
            <v>El Gran Galpe</v>
          </cell>
          <cell r="C96" t="str">
            <v>Bram en Alex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20</v>
          </cell>
        </row>
        <row r="97">
          <cell r="A97">
            <v>210</v>
          </cell>
          <cell r="B97" t="str">
            <v>Operacion los Cozaprimas</v>
          </cell>
          <cell r="C97" t="str">
            <v>Bram en Alex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20</v>
          </cell>
        </row>
        <row r="98">
          <cell r="A98">
            <v>219</v>
          </cell>
          <cell r="B98" t="str">
            <v>LeGro</v>
          </cell>
          <cell r="C98" t="str">
            <v>Levi Grootjen</v>
          </cell>
          <cell r="D98">
            <v>0</v>
          </cell>
          <cell r="E98">
            <v>20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20</v>
          </cell>
        </row>
        <row r="99">
          <cell r="A99">
            <v>220</v>
          </cell>
          <cell r="B99" t="str">
            <v>KaGro</v>
          </cell>
          <cell r="C99" t="str">
            <v>Kai Grootjen</v>
          </cell>
          <cell r="D99">
            <v>0</v>
          </cell>
          <cell r="E99">
            <v>20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20</v>
          </cell>
        </row>
        <row r="100">
          <cell r="A100">
            <v>221</v>
          </cell>
          <cell r="B100" t="str">
            <v>El Templo del sol</v>
          </cell>
          <cell r="C100" t="str">
            <v>Job Huizenga</v>
          </cell>
          <cell r="D100">
            <v>0</v>
          </cell>
          <cell r="E100">
            <v>0</v>
          </cell>
          <cell r="F100">
            <v>0</v>
          </cell>
          <cell r="G100">
            <v>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20</v>
          </cell>
        </row>
        <row r="101">
          <cell r="A101">
            <v>222</v>
          </cell>
          <cell r="B101" t="str">
            <v>Lekker op de fiets</v>
          </cell>
          <cell r="C101" t="str">
            <v>Job Huizenga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20</v>
          </cell>
        </row>
        <row r="102">
          <cell r="A102">
            <v>227</v>
          </cell>
          <cell r="B102" t="str">
            <v>Groen en geel ergeren</v>
          </cell>
          <cell r="C102" t="str">
            <v>Michel van Tunen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20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20</v>
          </cell>
        </row>
        <row r="103">
          <cell r="A103">
            <v>228</v>
          </cell>
          <cell r="B103" t="str">
            <v>Three little birds</v>
          </cell>
          <cell r="C103" t="str">
            <v>Michel van Tunen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20</v>
          </cell>
        </row>
        <row r="104">
          <cell r="A104">
            <v>229</v>
          </cell>
          <cell r="B104" t="str">
            <v>Vanaf 11 meter moet ie erin!</v>
          </cell>
          <cell r="C104" t="str">
            <v>Michel van Tunen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0</v>
          </cell>
          <cell r="M104">
            <v>0</v>
          </cell>
          <cell r="N104">
            <v>20</v>
          </cell>
        </row>
        <row r="105">
          <cell r="A105">
            <v>231</v>
          </cell>
          <cell r="B105" t="str">
            <v>|Buffelaars</v>
          </cell>
          <cell r="C105" t="str">
            <v>Peter Saft</v>
          </cell>
          <cell r="D105">
            <v>0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20</v>
          </cell>
        </row>
        <row r="106">
          <cell r="A106">
            <v>236</v>
          </cell>
          <cell r="B106" t="str">
            <v>Team Lutsenko 2</v>
          </cell>
          <cell r="C106" t="str">
            <v>Mark Luttikhuizen</v>
          </cell>
          <cell r="D106">
            <v>0</v>
          </cell>
          <cell r="E106">
            <v>0</v>
          </cell>
          <cell r="F106">
            <v>0</v>
          </cell>
          <cell r="G106">
            <v>20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20</v>
          </cell>
        </row>
        <row r="107">
          <cell r="A107">
            <v>104</v>
          </cell>
          <cell r="B107" t="str">
            <v>Gruppetto 4</v>
          </cell>
          <cell r="C107" t="str">
            <v>Roy Glas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6</v>
          </cell>
          <cell r="N107">
            <v>7</v>
          </cell>
        </row>
        <row r="108">
          <cell r="A108">
            <v>191</v>
          </cell>
          <cell r="B108" t="str">
            <v>Padellen</v>
          </cell>
          <cell r="C108" t="str">
            <v>Guido Lanzaat</v>
          </cell>
          <cell r="D108">
            <v>0</v>
          </cell>
          <cell r="E108">
            <v>0</v>
          </cell>
          <cell r="F108">
            <v>1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6</v>
          </cell>
          <cell r="L108">
            <v>0</v>
          </cell>
          <cell r="M108">
            <v>0</v>
          </cell>
          <cell r="N108">
            <v>7</v>
          </cell>
        </row>
        <row r="109">
          <cell r="A109">
            <v>61</v>
          </cell>
          <cell r="B109" t="str">
            <v>Heinz Kroket 3</v>
          </cell>
          <cell r="C109" t="str">
            <v>Dolf Heijmans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6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6</v>
          </cell>
          <cell r="N110">
            <v>6</v>
          </cell>
        </row>
        <row r="111">
          <cell r="A111">
            <v>155</v>
          </cell>
          <cell r="B111" t="str">
            <v>Lucky 4</v>
          </cell>
          <cell r="C111" t="str">
            <v>Frank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  <cell r="M111">
            <v>0</v>
          </cell>
          <cell r="N111">
            <v>6</v>
          </cell>
        </row>
        <row r="112">
          <cell r="A112">
            <v>167</v>
          </cell>
          <cell r="B112" t="str">
            <v>Soosgeit</v>
          </cell>
          <cell r="C112" t="str">
            <v>Robin Kroon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6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168</v>
          </cell>
          <cell r="B113" t="str">
            <v>Mooi Volendam</v>
          </cell>
          <cell r="C113" t="str">
            <v>Eva Mooijer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6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174</v>
          </cell>
          <cell r="B114" t="str">
            <v>Gero 3</v>
          </cell>
          <cell r="C114" t="str">
            <v>Rob Kramer &amp; Gerrit Dil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6</v>
          </cell>
          <cell r="M114">
            <v>0</v>
          </cell>
          <cell r="N114">
            <v>6</v>
          </cell>
        </row>
        <row r="115">
          <cell r="A115">
            <v>184</v>
          </cell>
          <cell r="B115" t="str">
            <v>Krommenie I</v>
          </cell>
          <cell r="C115" t="str">
            <v>Jerry Vreeswijk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</v>
          </cell>
          <cell r="N115">
            <v>6</v>
          </cell>
        </row>
        <row r="116">
          <cell r="A116">
            <v>188</v>
          </cell>
          <cell r="B116" t="str">
            <v>Krommenie 5</v>
          </cell>
          <cell r="C116" t="str">
            <v>Jerry Vreeswijk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6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6</v>
          </cell>
        </row>
        <row r="118">
          <cell r="A118">
            <v>217</v>
          </cell>
          <cell r="B118" t="str">
            <v>DaGro</v>
          </cell>
          <cell r="C118" t="str">
            <v>Daley Grootjen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6</v>
          </cell>
          <cell r="M118">
            <v>0</v>
          </cell>
          <cell r="N118">
            <v>6</v>
          </cell>
        </row>
        <row r="119">
          <cell r="A119">
            <v>189</v>
          </cell>
          <cell r="B119" t="str">
            <v>Krommenie 6</v>
          </cell>
          <cell r="C119" t="str">
            <v>Jerry Vreeswijk</v>
          </cell>
          <cell r="D119">
            <v>0</v>
          </cell>
          <cell r="E119">
            <v>1</v>
          </cell>
          <cell r="F119">
            <v>0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3</v>
          </cell>
        </row>
        <row r="120">
          <cell r="A120">
            <v>53</v>
          </cell>
          <cell r="B120" t="str">
            <v>Bodifiets 5</v>
          </cell>
          <cell r="C120" t="str">
            <v>Lex Bodifee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</v>
          </cell>
        </row>
        <row r="121">
          <cell r="A121">
            <v>54</v>
          </cell>
          <cell r="B121" t="str">
            <v>Quinntana 1</v>
          </cell>
          <cell r="C121" t="str">
            <v>Martijn de Louw</v>
          </cell>
          <cell r="D121">
            <v>0</v>
          </cell>
          <cell r="E121">
            <v>0</v>
          </cell>
          <cell r="F121">
            <v>0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1</v>
          </cell>
        </row>
        <row r="122">
          <cell r="A122">
            <v>64</v>
          </cell>
          <cell r="B122" t="str">
            <v>Monnie Cycliner Tours</v>
          </cell>
          <cell r="C122" t="str">
            <v>Ramon Bijland</v>
          </cell>
          <cell r="D122">
            <v>0</v>
          </cell>
          <cell r="E122">
            <v>0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</v>
          </cell>
        </row>
        <row r="123">
          <cell r="A123">
            <v>140</v>
          </cell>
          <cell r="B123" t="str">
            <v>T. Dil 3</v>
          </cell>
          <cell r="C123" t="str">
            <v>T. Dil</v>
          </cell>
          <cell r="D123">
            <v>0</v>
          </cell>
          <cell r="E123">
            <v>0</v>
          </cell>
          <cell r="F123">
            <v>0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</row>
        <row r="124">
          <cell r="A124">
            <v>141</v>
          </cell>
          <cell r="B124" t="str">
            <v>T. Dil 4</v>
          </cell>
          <cell r="C124" t="str">
            <v>T. Dil</v>
          </cell>
          <cell r="D124">
            <v>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</row>
        <row r="125">
          <cell r="A125">
            <v>179</v>
          </cell>
          <cell r="B125" t="str">
            <v>Man met de hamer 1</v>
          </cell>
          <cell r="C125" t="str">
            <v>Imco Root</v>
          </cell>
          <cell r="D125">
            <v>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</row>
        <row r="126">
          <cell r="A126">
            <v>1</v>
          </cell>
          <cell r="B126" t="str">
            <v>Baffer 2</v>
          </cell>
          <cell r="C126" t="str">
            <v>Werner van Os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2</v>
          </cell>
          <cell r="B127" t="str">
            <v>Baffer 4</v>
          </cell>
          <cell r="C127" t="str">
            <v>Werner van Os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3</v>
          </cell>
          <cell r="B128" t="str">
            <v>PROBEERSELTJE 2026.0</v>
          </cell>
          <cell r="C128" t="str">
            <v>Werner van Os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4</v>
          </cell>
          <cell r="B129" t="str">
            <v>Baffer 6</v>
          </cell>
          <cell r="C129" t="str">
            <v>Werner van Os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</v>
          </cell>
          <cell r="B130" t="str">
            <v>Baffer 5</v>
          </cell>
          <cell r="C130" t="str">
            <v>Werner van Os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9</v>
          </cell>
          <cell r="B132" t="str">
            <v>Aucouturier 1</v>
          </cell>
          <cell r="C132" t="str">
            <v>Dick Ineke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10</v>
          </cell>
          <cell r="B133" t="str">
            <v>Aucouturier 2</v>
          </cell>
          <cell r="C133" t="str">
            <v>Dick Ineke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11</v>
          </cell>
          <cell r="B134" t="str">
            <v>Aucouturier 3</v>
          </cell>
          <cell r="C134" t="str">
            <v>Dick Ineke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12</v>
          </cell>
          <cell r="B135" t="str">
            <v>Aucouturier 4</v>
          </cell>
          <cell r="C135" t="str">
            <v>Dick Ineke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</v>
          </cell>
          <cell r="B136" t="str">
            <v>Aucouturier 5</v>
          </cell>
          <cell r="C136" t="str">
            <v>Dick Ineke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14</v>
          </cell>
          <cell r="B137" t="str">
            <v>Aucouturier 6</v>
          </cell>
          <cell r="C137" t="str">
            <v>Dick Ineke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15</v>
          </cell>
          <cell r="B138" t="str">
            <v>Aucouturier 7</v>
          </cell>
          <cell r="C138" t="str">
            <v>Dick Ineke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16</v>
          </cell>
          <cell r="B139" t="str">
            <v>Aucouturier 8</v>
          </cell>
          <cell r="C139" t="str">
            <v>Dick Ineke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17</v>
          </cell>
          <cell r="B140" t="str">
            <v>Aucouturier 9</v>
          </cell>
          <cell r="C140" t="str">
            <v>Dick Ineke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18</v>
          </cell>
          <cell r="B141" t="str">
            <v>Aucouturier 10</v>
          </cell>
          <cell r="C141" t="str">
            <v>Dick Ineke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19</v>
          </cell>
          <cell r="B142" t="str">
            <v>Aucouturier 11</v>
          </cell>
          <cell r="C142" t="str">
            <v>Dick Ineke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20</v>
          </cell>
          <cell r="B143" t="str">
            <v>Aucouturier 12</v>
          </cell>
          <cell r="C143" t="str">
            <v>Dick Ineke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21</v>
          </cell>
          <cell r="B144" t="str">
            <v>Aucouturier 13</v>
          </cell>
          <cell r="C144" t="str">
            <v>Dick Ineke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23</v>
          </cell>
          <cell r="B145" t="str">
            <v>Wout's Wielrenners</v>
          </cell>
          <cell r="C145" t="str">
            <v>Wout Boelens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25</v>
          </cell>
          <cell r="B146" t="str">
            <v>Haantje de Voorste</v>
          </cell>
          <cell r="C146" t="str">
            <v>Arian Pot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26</v>
          </cell>
          <cell r="B147" t="str">
            <v>Mearrnest 1</v>
          </cell>
          <cell r="C147" t="str">
            <v>Hans Betlem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30</v>
          </cell>
          <cell r="B148" t="str">
            <v>Mearrnest 6</v>
          </cell>
          <cell r="C148" t="str">
            <v>Hans Betlem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32</v>
          </cell>
          <cell r="B149" t="str">
            <v xml:space="preserve">Outski </v>
          </cell>
          <cell r="C149" t="str">
            <v>Richard Out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33</v>
          </cell>
          <cell r="B150" t="str">
            <v>Het loopt spraak I</v>
          </cell>
          <cell r="C150" t="str">
            <v>Dave Baltus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36</v>
          </cell>
          <cell r="B151" t="str">
            <v>No Limits II</v>
          </cell>
          <cell r="C151" t="str">
            <v>Dave Baltus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37</v>
          </cell>
          <cell r="B152" t="str">
            <v>Di Balti I</v>
          </cell>
          <cell r="C152" t="str">
            <v>Dave Baltus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38</v>
          </cell>
          <cell r="B153" t="str">
            <v>Di Balti II</v>
          </cell>
          <cell r="C153" t="str">
            <v>Dave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41</v>
          </cell>
          <cell r="B155" t="str">
            <v>Wilde Gok I</v>
          </cell>
          <cell r="C155" t="str">
            <v>Kim Schraal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43</v>
          </cell>
          <cell r="B156" t="str">
            <v>Team Baco</v>
          </cell>
          <cell r="C156" t="str">
            <v>Steef Baltus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44</v>
          </cell>
          <cell r="B157" t="str">
            <v>Team Stelz</v>
          </cell>
          <cell r="C157" t="str">
            <v>Steef Baltus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45</v>
          </cell>
          <cell r="B158" t="str">
            <v>The Butcher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49</v>
          </cell>
          <cell r="B160" t="str">
            <v>Bodifiets 1</v>
          </cell>
          <cell r="C160" t="str">
            <v>Lex Bodifee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51</v>
          </cell>
          <cell r="B161" t="str">
            <v>Bodifiets 3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60</v>
          </cell>
          <cell r="B163" t="str">
            <v>Heinz Kroket 2</v>
          </cell>
          <cell r="C163" t="str">
            <v>Dolf Heijmans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63</v>
          </cell>
          <cell r="B164" t="str">
            <v>Heinz Kroket 5</v>
          </cell>
          <cell r="C164" t="str">
            <v>Dolf Heijmans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65</v>
          </cell>
          <cell r="B165" t="str">
            <v>Gewaagt!</v>
          </cell>
          <cell r="C165" t="str">
            <v>John Kuijt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66</v>
          </cell>
          <cell r="B166" t="str">
            <v>Spel op de wagen!</v>
          </cell>
          <cell r="C166" t="str">
            <v>John Kuijt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67</v>
          </cell>
          <cell r="B167" t="str">
            <v>Kijk omhoog Sammie!</v>
          </cell>
          <cell r="C167" t="str">
            <v>John Kuijt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68</v>
          </cell>
          <cell r="B168" t="str">
            <v>Uit het zadel!</v>
          </cell>
          <cell r="C168" t="str">
            <v>John Kuijt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69</v>
          </cell>
          <cell r="B169" t="str">
            <v>Kramp in de kuiten!</v>
          </cell>
          <cell r="C169" t="str">
            <v>John Kuijt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70</v>
          </cell>
          <cell r="B170" t="str">
            <v>Bugno mopper 5</v>
          </cell>
          <cell r="C170" t="str">
            <v>Siem Butter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72</v>
          </cell>
          <cell r="B171" t="str">
            <v>Bugno mopper 3</v>
          </cell>
          <cell r="C171" t="str">
            <v>Siem Butter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73</v>
          </cell>
          <cell r="B172" t="str">
            <v>Bugno mopper 2</v>
          </cell>
          <cell r="C172" t="str">
            <v>Siem Butter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74</v>
          </cell>
          <cell r="B173" t="str">
            <v>Bugno mopper 1</v>
          </cell>
          <cell r="C173" t="str">
            <v>Siem Butter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75</v>
          </cell>
          <cell r="B174" t="str">
            <v>Una Paloma Blanca 1</v>
          </cell>
          <cell r="C174" t="str">
            <v>Erik Mulder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76</v>
          </cell>
          <cell r="B175" t="str">
            <v>Una Paloma Blanca 2</v>
          </cell>
          <cell r="C175" t="str">
            <v>Erik Mulder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77</v>
          </cell>
          <cell r="B176" t="str">
            <v>Una Paloma Blanca 3</v>
          </cell>
          <cell r="C176" t="str">
            <v>Erik Mulder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78</v>
          </cell>
          <cell r="B177" t="str">
            <v>Una Paloma Blanca 4</v>
          </cell>
          <cell r="C177" t="str">
            <v>Erik Mulder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80</v>
          </cell>
          <cell r="B178" t="str">
            <v>Virtueel winnaar 2</v>
          </cell>
          <cell r="C178" t="str">
            <v>Marcel Pafort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82</v>
          </cell>
          <cell r="B179" t="str">
            <v>Virtueel winnaar 4</v>
          </cell>
          <cell r="C179" t="str">
            <v>Marcel Pafort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85</v>
          </cell>
          <cell r="B180" t="str">
            <v>Klimbokken 1</v>
          </cell>
          <cell r="C180" t="str">
            <v>Marcel Pafort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86</v>
          </cell>
          <cell r="B181" t="str">
            <v>Klimbokken 2</v>
          </cell>
          <cell r="C181" t="str">
            <v>Marcel Pafort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88</v>
          </cell>
          <cell r="B182" t="str">
            <v>Bergschoen</v>
          </cell>
          <cell r="C182" t="str">
            <v>Ron Schoen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89</v>
          </cell>
          <cell r="B183" t="str">
            <v>Dutch delight</v>
          </cell>
          <cell r="C183" t="str">
            <v>Jim Kreeft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91</v>
          </cell>
          <cell r="B184" t="str">
            <v>A la vitesse superieur 2</v>
          </cell>
          <cell r="C184" t="str">
            <v>Sander Kreeft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92</v>
          </cell>
          <cell r="B185" t="str">
            <v>tendance a la house</v>
          </cell>
          <cell r="C185" t="str">
            <v>Johan Degenhart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96</v>
          </cell>
          <cell r="B186" t="str">
            <v>OLAM (mer) Rene de L</v>
          </cell>
          <cell r="C186" t="str">
            <v>Charles Kingma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102</v>
          </cell>
          <cell r="B187" t="str">
            <v>Gruppetto 3</v>
          </cell>
          <cell r="C187" t="str">
            <v>Roy Glas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103</v>
          </cell>
          <cell r="B188" t="str">
            <v>Gruppetto 2</v>
          </cell>
          <cell r="C188" t="str">
            <v>Roy Glas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106</v>
          </cell>
          <cell r="B189" t="str">
            <v>Estelle Dani 2</v>
          </cell>
          <cell r="C189" t="str">
            <v>Jeroen Beukman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107</v>
          </cell>
          <cell r="B190" t="str">
            <v>Redrace 1</v>
          </cell>
          <cell r="C190" t="str">
            <v>Menno Roodenburg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112</v>
          </cell>
          <cell r="B191" t="str">
            <v>Klosje 2</v>
          </cell>
          <cell r="C191" t="str">
            <v>Ilse van Assema Bos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117</v>
          </cell>
          <cell r="B192" t="str">
            <v>Pinot noir</v>
          </cell>
          <cell r="C192" t="str">
            <v>Yoerin/René Koeman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120</v>
          </cell>
          <cell r="B193" t="str">
            <v>Zanotta</v>
          </cell>
          <cell r="C193" t="str">
            <v>Lex Segveld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121</v>
          </cell>
          <cell r="B194" t="str">
            <v>Cube Agree</v>
          </cell>
          <cell r="C194" t="str">
            <v>Lex Segveld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122</v>
          </cell>
          <cell r="B195" t="str">
            <v>FSA</v>
          </cell>
          <cell r="C195" t="str">
            <v>Marc Segveld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126</v>
          </cell>
          <cell r="B196" t="str">
            <v>Team P/GB</v>
          </cell>
          <cell r="C196" t="str">
            <v>Paul Britton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127</v>
          </cell>
          <cell r="B197" t="str">
            <v>Comment ca va</v>
          </cell>
          <cell r="C197" t="str">
            <v>Bert Degenhart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128</v>
          </cell>
          <cell r="B198" t="str">
            <v>Tres bien</v>
          </cell>
          <cell r="C198" t="str">
            <v>Bert Degenhart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129</v>
          </cell>
          <cell r="B199" t="str">
            <v>Gele trui jagers</v>
          </cell>
          <cell r="C199" t="str">
            <v>Leroy Degenhart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132</v>
          </cell>
          <cell r="B200" t="str">
            <v>M. Dil 3</v>
          </cell>
          <cell r="C200" t="str">
            <v>M. Dil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136</v>
          </cell>
          <cell r="B201" t="str">
            <v>M. Dil 7</v>
          </cell>
          <cell r="C201" t="str">
            <v>M. Dil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142</v>
          </cell>
          <cell r="B202" t="str">
            <v>T. Dil 5</v>
          </cell>
          <cell r="C202" t="str">
            <v>T. Dil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144</v>
          </cell>
          <cell r="B203" t="str">
            <v>T. Dil 7</v>
          </cell>
          <cell r="C203" t="str">
            <v>T. Dil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148</v>
          </cell>
          <cell r="B204" t="str">
            <v>Eurocolletje</v>
          </cell>
          <cell r="C204" t="str">
            <v>Willem Hetteling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159</v>
          </cell>
          <cell r="B205" t="str">
            <v>Lady Lucky 2</v>
          </cell>
          <cell r="C205" t="str">
            <v>Lenie van der Park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161</v>
          </cell>
          <cell r="B206" t="str">
            <v>De Afdalers</v>
          </cell>
          <cell r="C206" t="str">
            <v>Edwin Baarslag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163</v>
          </cell>
          <cell r="B207" t="str">
            <v>FietsFormule 1</v>
          </cell>
          <cell r="C207" t="str">
            <v>Rob Dik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165</v>
          </cell>
          <cell r="B208" t="str">
            <v>FietsFormule 3</v>
          </cell>
          <cell r="C208" t="str">
            <v>Rob Dik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169</v>
          </cell>
          <cell r="B209" t="str">
            <v>Winnaars</v>
          </cell>
          <cell r="C209" t="str">
            <v>Eva Mooijer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170</v>
          </cell>
          <cell r="B210" t="str">
            <v>Gele Rakkers</v>
          </cell>
          <cell r="C210" t="str">
            <v>Marco van Meeteren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171</v>
          </cell>
          <cell r="B211" t="str">
            <v>Sunterkloas</v>
          </cell>
          <cell r="C211" t="str">
            <v>Robin Kroon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175</v>
          </cell>
          <cell r="B212" t="str">
            <v>Gero 4</v>
          </cell>
          <cell r="C212" t="str">
            <v>Rob Kramer &amp; Gerrit Dil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183</v>
          </cell>
          <cell r="B213" t="str">
            <v>Ode aan de Rem</v>
          </cell>
          <cell r="C213" t="str">
            <v>Imco Root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187</v>
          </cell>
          <cell r="B214" t="str">
            <v>Krommenie 4</v>
          </cell>
          <cell r="C214" t="str">
            <v>Jerry Vreeswijk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190</v>
          </cell>
          <cell r="B215" t="str">
            <v>Hapje eten en gokje wagen</v>
          </cell>
          <cell r="C215" t="str">
            <v>Guido Lanzaat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194</v>
          </cell>
          <cell r="B216" t="str">
            <v>Vak 113</v>
          </cell>
          <cell r="C216" t="str">
            <v>Guido Lanzaat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195</v>
          </cell>
          <cell r="B217" t="str">
            <v>De kettingvreters</v>
          </cell>
          <cell r="C217" t="str">
            <v>Dave Stam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200</v>
          </cell>
          <cell r="B218" t="str">
            <v>Captain Caveman</v>
          </cell>
          <cell r="C218" t="str">
            <v>Peter Stam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201</v>
          </cell>
          <cell r="B219" t="str">
            <v>Locutus of Smurf</v>
          </cell>
          <cell r="C219" t="str">
            <v>Peter Stam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207</v>
          </cell>
          <cell r="B220" t="str">
            <v>Codigo Rojo</v>
          </cell>
          <cell r="C220" t="str">
            <v>Bram en Alex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209</v>
          </cell>
          <cell r="B221" t="str">
            <v>Doctor Maillot</v>
          </cell>
          <cell r="C221" t="str">
            <v>Bram en Alex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211</v>
          </cell>
          <cell r="B222" t="str">
            <v>El Golpe Maestro</v>
          </cell>
          <cell r="C222" t="str">
            <v>Bram en Alex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212</v>
          </cell>
          <cell r="B223" t="str">
            <v>Stayeren is een kunst</v>
          </cell>
          <cell r="C223" t="str">
            <v>Kai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213</v>
          </cell>
          <cell r="B224" t="str">
            <v>Stoempen met die dijen</v>
          </cell>
          <cell r="C224" t="str">
            <v>Dennis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214</v>
          </cell>
          <cell r="B225" t="str">
            <v>Groen gaat voor Poen</v>
          </cell>
          <cell r="C225" t="str">
            <v>Loes Groen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215</v>
          </cell>
          <cell r="B226" t="str">
            <v>"verdapperen mannen"</v>
          </cell>
          <cell r="C226" t="str">
            <v>Dennis Groen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216</v>
          </cell>
          <cell r="B227" t="str">
            <v>The Green Bullit</v>
          </cell>
          <cell r="C227" t="str">
            <v>Jens Groen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218</v>
          </cell>
          <cell r="B228" t="str">
            <v>ToGro</v>
          </cell>
          <cell r="C228" t="str">
            <v>Tom Grootjen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223</v>
          </cell>
          <cell r="B229" t="str">
            <v>Saendijk moe Saendijk blaiven</v>
          </cell>
          <cell r="C229" t="str">
            <v>Pieter Jan Molenaar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224</v>
          </cell>
          <cell r="B230" t="str">
            <v>"De groene sprinter</v>
          </cell>
          <cell r="C230" t="str">
            <v>HJ Rem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225</v>
          </cell>
          <cell r="B231" t="str">
            <v>Team Anduze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226</v>
          </cell>
          <cell r="B232" t="str">
            <v>Gardon</v>
          </cell>
          <cell r="C232" t="str">
            <v>Erwin van den Brink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230</v>
          </cell>
          <cell r="B233" t="str">
            <v>Bonkelaars</v>
          </cell>
          <cell r="C233" t="str">
            <v>Xander Saft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232</v>
          </cell>
          <cell r="B234" t="str">
            <v>Henko 1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233</v>
          </cell>
          <cell r="B235" t="str">
            <v>Henko 2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234</v>
          </cell>
          <cell r="B236" t="str">
            <v>Henko 3</v>
          </cell>
          <cell r="C236" t="str">
            <v>Henk Onderwater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235</v>
          </cell>
          <cell r="B237" t="str">
            <v>Team Lutsenko 1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182</v>
          </cell>
          <cell r="B2" t="str">
            <v>Rootrunner 2</v>
          </cell>
          <cell r="C2" t="str">
            <v>Imco Root</v>
          </cell>
          <cell r="D2">
            <v>4</v>
          </cell>
          <cell r="E2">
            <v>20</v>
          </cell>
          <cell r="F2">
            <v>15</v>
          </cell>
          <cell r="G2">
            <v>0</v>
          </cell>
          <cell r="H2">
            <v>12</v>
          </cell>
          <cell r="I2">
            <v>8</v>
          </cell>
          <cell r="J2">
            <v>1</v>
          </cell>
          <cell r="K2">
            <v>6</v>
          </cell>
          <cell r="L2">
            <v>0</v>
          </cell>
          <cell r="M2">
            <v>3</v>
          </cell>
          <cell r="N2">
            <v>69</v>
          </cell>
        </row>
        <row r="3">
          <cell r="A3">
            <v>42</v>
          </cell>
          <cell r="B3" t="str">
            <v>Wilde Gok II</v>
          </cell>
          <cell r="C3" t="str">
            <v>Kim Schraal</v>
          </cell>
          <cell r="D3">
            <v>4</v>
          </cell>
          <cell r="E3">
            <v>20</v>
          </cell>
          <cell r="F3">
            <v>15</v>
          </cell>
          <cell r="G3">
            <v>0</v>
          </cell>
          <cell r="H3">
            <v>12</v>
          </cell>
          <cell r="I3">
            <v>8</v>
          </cell>
          <cell r="J3">
            <v>6</v>
          </cell>
          <cell r="K3">
            <v>0</v>
          </cell>
          <cell r="L3">
            <v>3</v>
          </cell>
          <cell r="M3">
            <v>0</v>
          </cell>
          <cell r="N3">
            <v>68</v>
          </cell>
        </row>
        <row r="4">
          <cell r="A4">
            <v>84</v>
          </cell>
          <cell r="B4" t="str">
            <v>Groene zetel 2</v>
          </cell>
          <cell r="C4" t="str">
            <v>Marcel Pafort</v>
          </cell>
          <cell r="D4">
            <v>4</v>
          </cell>
          <cell r="E4">
            <v>20</v>
          </cell>
          <cell r="F4">
            <v>15</v>
          </cell>
          <cell r="G4">
            <v>0</v>
          </cell>
          <cell r="H4">
            <v>12</v>
          </cell>
          <cell r="I4">
            <v>8</v>
          </cell>
          <cell r="J4">
            <v>0</v>
          </cell>
          <cell r="K4">
            <v>6</v>
          </cell>
          <cell r="L4">
            <v>0</v>
          </cell>
          <cell r="M4">
            <v>3</v>
          </cell>
          <cell r="N4">
            <v>68</v>
          </cell>
        </row>
        <row r="5">
          <cell r="A5">
            <v>114</v>
          </cell>
          <cell r="B5" t="str">
            <v>Ijscuypje rules</v>
          </cell>
          <cell r="C5" t="str">
            <v>Shona van Assema</v>
          </cell>
          <cell r="D5">
            <v>4</v>
          </cell>
          <cell r="E5">
            <v>20</v>
          </cell>
          <cell r="F5">
            <v>15</v>
          </cell>
          <cell r="G5">
            <v>12</v>
          </cell>
          <cell r="H5">
            <v>8</v>
          </cell>
          <cell r="I5">
            <v>0</v>
          </cell>
          <cell r="J5">
            <v>6</v>
          </cell>
          <cell r="K5">
            <v>3</v>
          </cell>
          <cell r="L5">
            <v>0</v>
          </cell>
          <cell r="M5">
            <v>0</v>
          </cell>
          <cell r="N5">
            <v>68</v>
          </cell>
        </row>
        <row r="6">
          <cell r="A6">
            <v>138</v>
          </cell>
          <cell r="B6" t="str">
            <v>T. Dil 1</v>
          </cell>
          <cell r="C6" t="str">
            <v>T. Dil</v>
          </cell>
          <cell r="D6">
            <v>12</v>
          </cell>
          <cell r="E6">
            <v>8</v>
          </cell>
          <cell r="F6">
            <v>20</v>
          </cell>
          <cell r="G6">
            <v>0</v>
          </cell>
          <cell r="H6">
            <v>15</v>
          </cell>
          <cell r="I6">
            <v>3</v>
          </cell>
          <cell r="J6">
            <v>0</v>
          </cell>
          <cell r="K6">
            <v>0</v>
          </cell>
          <cell r="L6">
            <v>4</v>
          </cell>
          <cell r="M6">
            <v>6</v>
          </cell>
          <cell r="N6">
            <v>68</v>
          </cell>
        </row>
        <row r="7">
          <cell r="A7">
            <v>145</v>
          </cell>
          <cell r="B7" t="str">
            <v>T. Dil 8</v>
          </cell>
          <cell r="C7" t="str">
            <v>T. Dil</v>
          </cell>
          <cell r="D7">
            <v>4</v>
          </cell>
          <cell r="E7">
            <v>20</v>
          </cell>
          <cell r="F7">
            <v>15</v>
          </cell>
          <cell r="G7">
            <v>0</v>
          </cell>
          <cell r="H7">
            <v>0</v>
          </cell>
          <cell r="I7">
            <v>12</v>
          </cell>
          <cell r="J7">
            <v>8</v>
          </cell>
          <cell r="K7">
            <v>6</v>
          </cell>
          <cell r="L7">
            <v>3</v>
          </cell>
          <cell r="M7">
            <v>0</v>
          </cell>
          <cell r="N7">
            <v>68</v>
          </cell>
        </row>
        <row r="8">
          <cell r="A8">
            <v>83</v>
          </cell>
          <cell r="B8" t="str">
            <v>Groene zetel 1</v>
          </cell>
          <cell r="C8" t="str">
            <v>Marcel Pafort</v>
          </cell>
          <cell r="D8">
            <v>4</v>
          </cell>
          <cell r="E8">
            <v>20</v>
          </cell>
          <cell r="F8">
            <v>15</v>
          </cell>
          <cell r="G8">
            <v>12</v>
          </cell>
          <cell r="H8">
            <v>8</v>
          </cell>
          <cell r="I8">
            <v>0</v>
          </cell>
          <cell r="J8">
            <v>1</v>
          </cell>
          <cell r="K8">
            <v>6</v>
          </cell>
          <cell r="L8">
            <v>0</v>
          </cell>
          <cell r="M8">
            <v>0</v>
          </cell>
          <cell r="N8">
            <v>66</v>
          </cell>
        </row>
        <row r="9">
          <cell r="A9">
            <v>152</v>
          </cell>
          <cell r="B9" t="str">
            <v>Lucky 1</v>
          </cell>
          <cell r="C9" t="str">
            <v>Frank van der Park</v>
          </cell>
          <cell r="D9">
            <v>4</v>
          </cell>
          <cell r="E9">
            <v>20</v>
          </cell>
          <cell r="F9">
            <v>15</v>
          </cell>
          <cell r="G9">
            <v>0</v>
          </cell>
          <cell r="H9">
            <v>12</v>
          </cell>
          <cell r="I9">
            <v>8</v>
          </cell>
          <cell r="J9">
            <v>1</v>
          </cell>
          <cell r="K9">
            <v>6</v>
          </cell>
          <cell r="L9">
            <v>0</v>
          </cell>
          <cell r="M9">
            <v>0</v>
          </cell>
          <cell r="N9">
            <v>66</v>
          </cell>
        </row>
        <row r="10">
          <cell r="A10">
            <v>176</v>
          </cell>
          <cell r="B10" t="str">
            <v>Spel op de wagen 1</v>
          </cell>
          <cell r="C10" t="str">
            <v>Imco Root</v>
          </cell>
          <cell r="D10">
            <v>0</v>
          </cell>
          <cell r="E10">
            <v>0</v>
          </cell>
          <cell r="F10">
            <v>0</v>
          </cell>
          <cell r="G10">
            <v>4</v>
          </cell>
          <cell r="H10">
            <v>20</v>
          </cell>
          <cell r="I10">
            <v>15</v>
          </cell>
          <cell r="J10">
            <v>12</v>
          </cell>
          <cell r="K10">
            <v>8</v>
          </cell>
          <cell r="L10">
            <v>1</v>
          </cell>
          <cell r="M10">
            <v>6</v>
          </cell>
          <cell r="N10">
            <v>66</v>
          </cell>
        </row>
        <row r="11">
          <cell r="A11">
            <v>186</v>
          </cell>
          <cell r="B11" t="str">
            <v>Krommenie 3</v>
          </cell>
          <cell r="C11" t="str">
            <v>Jerry Vreeswijk</v>
          </cell>
          <cell r="D11">
            <v>4</v>
          </cell>
          <cell r="E11">
            <v>20</v>
          </cell>
          <cell r="F11">
            <v>15</v>
          </cell>
          <cell r="G11">
            <v>0</v>
          </cell>
          <cell r="H11">
            <v>12</v>
          </cell>
          <cell r="I11">
            <v>8</v>
          </cell>
          <cell r="J11">
            <v>0</v>
          </cell>
          <cell r="K11">
            <v>6</v>
          </cell>
          <cell r="L11">
            <v>0</v>
          </cell>
          <cell r="M11">
            <v>0</v>
          </cell>
          <cell r="N11">
            <v>65</v>
          </cell>
        </row>
        <row r="12">
          <cell r="A12">
            <v>196</v>
          </cell>
          <cell r="B12" t="str">
            <v>The Great Cornholio</v>
          </cell>
          <cell r="C12" t="str">
            <v>Peter Stam</v>
          </cell>
          <cell r="D12">
            <v>4</v>
          </cell>
          <cell r="E12">
            <v>20</v>
          </cell>
          <cell r="F12">
            <v>15</v>
          </cell>
          <cell r="G12">
            <v>0</v>
          </cell>
          <cell r="H12">
            <v>12</v>
          </cell>
          <cell r="I12">
            <v>8</v>
          </cell>
          <cell r="J12">
            <v>0</v>
          </cell>
          <cell r="K12">
            <v>6</v>
          </cell>
          <cell r="L12">
            <v>0</v>
          </cell>
          <cell r="M12">
            <v>0</v>
          </cell>
          <cell r="N12">
            <v>65</v>
          </cell>
        </row>
        <row r="13">
          <cell r="A13">
            <v>202</v>
          </cell>
          <cell r="B13" t="str">
            <v>Resistance is Futile</v>
          </cell>
          <cell r="C13" t="str">
            <v>Peter Stam</v>
          </cell>
          <cell r="D13">
            <v>4</v>
          </cell>
          <cell r="E13">
            <v>20</v>
          </cell>
          <cell r="F13">
            <v>15</v>
          </cell>
          <cell r="G13">
            <v>0</v>
          </cell>
          <cell r="H13">
            <v>12</v>
          </cell>
          <cell r="I13">
            <v>8</v>
          </cell>
          <cell r="J13">
            <v>6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103</v>
          </cell>
          <cell r="B14" t="str">
            <v>Gruppetto 2</v>
          </cell>
          <cell r="C14" t="str">
            <v>Roy Glas</v>
          </cell>
          <cell r="D14">
            <v>0</v>
          </cell>
          <cell r="E14">
            <v>0</v>
          </cell>
          <cell r="F14">
            <v>0</v>
          </cell>
          <cell r="G14">
            <v>3</v>
          </cell>
          <cell r="H14">
            <v>6</v>
          </cell>
          <cell r="I14">
            <v>0</v>
          </cell>
          <cell r="J14">
            <v>15</v>
          </cell>
          <cell r="K14">
            <v>20</v>
          </cell>
          <cell r="L14">
            <v>12</v>
          </cell>
          <cell r="M14">
            <v>8</v>
          </cell>
          <cell r="N14">
            <v>64</v>
          </cell>
        </row>
        <row r="15">
          <cell r="A15">
            <v>4</v>
          </cell>
          <cell r="B15" t="str">
            <v>Baffer 6</v>
          </cell>
          <cell r="C15" t="str">
            <v>Werner van Os</v>
          </cell>
          <cell r="D15">
            <v>20</v>
          </cell>
          <cell r="E15">
            <v>15</v>
          </cell>
          <cell r="F15">
            <v>0</v>
          </cell>
          <cell r="G15">
            <v>12</v>
          </cell>
          <cell r="H15">
            <v>8</v>
          </cell>
          <cell r="I15">
            <v>0</v>
          </cell>
          <cell r="J15">
            <v>1</v>
          </cell>
          <cell r="K15">
            <v>6</v>
          </cell>
          <cell r="L15">
            <v>0</v>
          </cell>
          <cell r="M15">
            <v>0</v>
          </cell>
          <cell r="N15">
            <v>62</v>
          </cell>
        </row>
        <row r="16">
          <cell r="A16">
            <v>119</v>
          </cell>
          <cell r="B16" t="str">
            <v>Bidonvullers</v>
          </cell>
          <cell r="C16" t="str">
            <v>Yoerin/René Koeman</v>
          </cell>
          <cell r="D16">
            <v>0</v>
          </cell>
          <cell r="E16">
            <v>4</v>
          </cell>
          <cell r="F16">
            <v>20</v>
          </cell>
          <cell r="G16">
            <v>15</v>
          </cell>
          <cell r="H16">
            <v>0</v>
          </cell>
          <cell r="I16">
            <v>12</v>
          </cell>
          <cell r="J16">
            <v>8</v>
          </cell>
          <cell r="K16">
            <v>0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37</v>
          </cell>
          <cell r="B17" t="str">
            <v>Di Balti 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</v>
          </cell>
          <cell r="I17">
            <v>15</v>
          </cell>
          <cell r="J17">
            <v>12</v>
          </cell>
          <cell r="K17">
            <v>8</v>
          </cell>
          <cell r="L17">
            <v>6</v>
          </cell>
          <cell r="M17">
            <v>0</v>
          </cell>
          <cell r="N17">
            <v>61</v>
          </cell>
        </row>
        <row r="18">
          <cell r="A18">
            <v>141</v>
          </cell>
          <cell r="B18" t="str">
            <v>T. Dil 4</v>
          </cell>
          <cell r="C18" t="str">
            <v>T. Dil</v>
          </cell>
          <cell r="D18">
            <v>0</v>
          </cell>
          <cell r="E18">
            <v>20</v>
          </cell>
          <cell r="F18">
            <v>15</v>
          </cell>
          <cell r="G18">
            <v>12</v>
          </cell>
          <cell r="H18">
            <v>8</v>
          </cell>
          <cell r="I18">
            <v>0</v>
          </cell>
          <cell r="J18">
            <v>6</v>
          </cell>
          <cell r="K18">
            <v>0</v>
          </cell>
          <cell r="L18">
            <v>0</v>
          </cell>
          <cell r="M18">
            <v>0</v>
          </cell>
          <cell r="N18">
            <v>61</v>
          </cell>
        </row>
        <row r="19">
          <cell r="A19">
            <v>5</v>
          </cell>
          <cell r="B19" t="str">
            <v>Baffer 1</v>
          </cell>
          <cell r="C19" t="str">
            <v>Werner van Os</v>
          </cell>
          <cell r="D19">
            <v>4</v>
          </cell>
          <cell r="E19">
            <v>20</v>
          </cell>
          <cell r="F19">
            <v>15</v>
          </cell>
          <cell r="G19">
            <v>8</v>
          </cell>
          <cell r="H19">
            <v>1</v>
          </cell>
          <cell r="I19">
            <v>6</v>
          </cell>
          <cell r="J19">
            <v>0</v>
          </cell>
          <cell r="K19">
            <v>3</v>
          </cell>
          <cell r="L19">
            <v>0</v>
          </cell>
          <cell r="M19">
            <v>0</v>
          </cell>
          <cell r="N19">
            <v>57</v>
          </cell>
        </row>
        <row r="20">
          <cell r="A20">
            <v>49</v>
          </cell>
          <cell r="B20" t="str">
            <v>Bodifiets 1</v>
          </cell>
          <cell r="C20" t="str">
            <v>Lex Bodifee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20</v>
          </cell>
          <cell r="J20">
            <v>15</v>
          </cell>
          <cell r="K20">
            <v>12</v>
          </cell>
          <cell r="L20">
            <v>8</v>
          </cell>
          <cell r="M20">
            <v>0</v>
          </cell>
          <cell r="N20">
            <v>55</v>
          </cell>
        </row>
        <row r="21">
          <cell r="A21">
            <v>111</v>
          </cell>
          <cell r="B21" t="str">
            <v>Klosje 1</v>
          </cell>
          <cell r="C21" t="str">
            <v>Ilse van Assema Bos</v>
          </cell>
          <cell r="D21">
            <v>4</v>
          </cell>
          <cell r="E21">
            <v>20</v>
          </cell>
          <cell r="F21">
            <v>0</v>
          </cell>
          <cell r="G21">
            <v>12</v>
          </cell>
          <cell r="H21">
            <v>8</v>
          </cell>
          <cell r="I21">
            <v>1</v>
          </cell>
          <cell r="J21">
            <v>6</v>
          </cell>
          <cell r="K21">
            <v>3</v>
          </cell>
          <cell r="L21">
            <v>0</v>
          </cell>
          <cell r="M21">
            <v>0</v>
          </cell>
          <cell r="N21">
            <v>54</v>
          </cell>
        </row>
        <row r="22">
          <cell r="A22">
            <v>153</v>
          </cell>
          <cell r="B22" t="str">
            <v>Lucky 2</v>
          </cell>
          <cell r="C22" t="str">
            <v>Frank van der Park</v>
          </cell>
          <cell r="D22">
            <v>4</v>
          </cell>
          <cell r="E22">
            <v>20</v>
          </cell>
          <cell r="F22">
            <v>0</v>
          </cell>
          <cell r="G22">
            <v>12</v>
          </cell>
          <cell r="H22">
            <v>8</v>
          </cell>
          <cell r="I22">
            <v>0</v>
          </cell>
          <cell r="J22">
            <v>1</v>
          </cell>
          <cell r="K22">
            <v>6</v>
          </cell>
          <cell r="L22">
            <v>0</v>
          </cell>
          <cell r="M22">
            <v>3</v>
          </cell>
          <cell r="N22">
            <v>54</v>
          </cell>
        </row>
        <row r="23">
          <cell r="A23">
            <v>173</v>
          </cell>
          <cell r="B23" t="str">
            <v>Gero 2</v>
          </cell>
          <cell r="C23" t="str">
            <v>Rob Kramer &amp; Gerrit Dil</v>
          </cell>
          <cell r="D23">
            <v>4</v>
          </cell>
          <cell r="E23">
            <v>20</v>
          </cell>
          <cell r="F23">
            <v>0</v>
          </cell>
          <cell r="G23">
            <v>12</v>
          </cell>
          <cell r="H23">
            <v>8</v>
          </cell>
          <cell r="I23">
            <v>0</v>
          </cell>
          <cell r="J23">
            <v>1</v>
          </cell>
          <cell r="K23">
            <v>6</v>
          </cell>
          <cell r="L23">
            <v>3</v>
          </cell>
          <cell r="M23">
            <v>0</v>
          </cell>
          <cell r="N23">
            <v>54</v>
          </cell>
        </row>
        <row r="24">
          <cell r="A24">
            <v>27</v>
          </cell>
          <cell r="B24" t="str">
            <v>Mearrnest 2</v>
          </cell>
          <cell r="C24" t="str">
            <v>Hans Betlem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20</v>
          </cell>
          <cell r="I24">
            <v>12</v>
          </cell>
          <cell r="J24">
            <v>8</v>
          </cell>
          <cell r="K24">
            <v>6</v>
          </cell>
          <cell r="L24">
            <v>3</v>
          </cell>
          <cell r="M24">
            <v>0</v>
          </cell>
          <cell r="N24">
            <v>53</v>
          </cell>
        </row>
        <row r="25">
          <cell r="A25">
            <v>29</v>
          </cell>
          <cell r="B25" t="str">
            <v>Mearrnest 5</v>
          </cell>
          <cell r="C25" t="str">
            <v>Hans Betlem</v>
          </cell>
          <cell r="D25">
            <v>4</v>
          </cell>
          <cell r="E25">
            <v>0</v>
          </cell>
          <cell r="F25">
            <v>20</v>
          </cell>
          <cell r="G25">
            <v>0</v>
          </cell>
          <cell r="H25">
            <v>12</v>
          </cell>
          <cell r="I25">
            <v>8</v>
          </cell>
          <cell r="J25">
            <v>6</v>
          </cell>
          <cell r="K25">
            <v>3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62</v>
          </cell>
          <cell r="B26" t="str">
            <v>Heinz Kroket 4</v>
          </cell>
          <cell r="C26" t="str">
            <v>Dolf Heijmans</v>
          </cell>
          <cell r="D26">
            <v>4</v>
          </cell>
          <cell r="E26">
            <v>20</v>
          </cell>
          <cell r="F26">
            <v>0</v>
          </cell>
          <cell r="G26">
            <v>12</v>
          </cell>
          <cell r="H26">
            <v>8</v>
          </cell>
          <cell r="I26">
            <v>0</v>
          </cell>
          <cell r="J26">
            <v>6</v>
          </cell>
          <cell r="K26">
            <v>0</v>
          </cell>
          <cell r="L26">
            <v>0</v>
          </cell>
          <cell r="M26">
            <v>3</v>
          </cell>
          <cell r="N26">
            <v>53</v>
          </cell>
        </row>
        <row r="27">
          <cell r="A27">
            <v>108</v>
          </cell>
          <cell r="B27" t="str">
            <v>Redrace 2</v>
          </cell>
          <cell r="C27" t="str">
            <v>Menno Roodenburg</v>
          </cell>
          <cell r="D27">
            <v>4</v>
          </cell>
          <cell r="E27">
            <v>20</v>
          </cell>
          <cell r="F27">
            <v>12</v>
          </cell>
          <cell r="G27">
            <v>0</v>
          </cell>
          <cell r="H27">
            <v>8</v>
          </cell>
          <cell r="I27">
            <v>0</v>
          </cell>
          <cell r="J27">
            <v>6</v>
          </cell>
          <cell r="K27">
            <v>0</v>
          </cell>
          <cell r="L27">
            <v>0</v>
          </cell>
          <cell r="M27">
            <v>3</v>
          </cell>
          <cell r="N27">
            <v>53</v>
          </cell>
        </row>
        <row r="28">
          <cell r="A28">
            <v>87</v>
          </cell>
          <cell r="B28" t="str">
            <v>Snelle schoen</v>
          </cell>
          <cell r="C28" t="str">
            <v>Ron Schoen</v>
          </cell>
          <cell r="D28">
            <v>0</v>
          </cell>
          <cell r="E28">
            <v>4</v>
          </cell>
          <cell r="F28">
            <v>20</v>
          </cell>
          <cell r="G28">
            <v>0</v>
          </cell>
          <cell r="H28">
            <v>12</v>
          </cell>
          <cell r="I28">
            <v>8</v>
          </cell>
          <cell r="J28">
            <v>0</v>
          </cell>
          <cell r="K28">
            <v>1</v>
          </cell>
          <cell r="L28">
            <v>6</v>
          </cell>
          <cell r="M28">
            <v>0</v>
          </cell>
          <cell r="N28">
            <v>51</v>
          </cell>
        </row>
        <row r="29">
          <cell r="A29">
            <v>116</v>
          </cell>
          <cell r="B29" t="str">
            <v>Marsanne</v>
          </cell>
          <cell r="C29" t="str">
            <v>Yoerin/René Koeman</v>
          </cell>
          <cell r="D29">
            <v>4</v>
          </cell>
          <cell r="E29">
            <v>20</v>
          </cell>
          <cell r="F29">
            <v>0</v>
          </cell>
          <cell r="G29">
            <v>12</v>
          </cell>
          <cell r="H29">
            <v>8</v>
          </cell>
          <cell r="I29">
            <v>1</v>
          </cell>
          <cell r="J29">
            <v>6</v>
          </cell>
          <cell r="K29">
            <v>0</v>
          </cell>
          <cell r="L29">
            <v>0</v>
          </cell>
          <cell r="M29">
            <v>0</v>
          </cell>
          <cell r="N29">
            <v>51</v>
          </cell>
        </row>
        <row r="30">
          <cell r="A30">
            <v>48</v>
          </cell>
          <cell r="B30" t="str">
            <v>Zij gelooft in mij</v>
          </cell>
          <cell r="C30" t="str">
            <v>Steef Baltus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15</v>
          </cell>
          <cell r="J30">
            <v>8</v>
          </cell>
          <cell r="K30">
            <v>1</v>
          </cell>
          <cell r="L30">
            <v>6</v>
          </cell>
          <cell r="M30">
            <v>0</v>
          </cell>
          <cell r="N30">
            <v>50</v>
          </cell>
        </row>
        <row r="31">
          <cell r="A31">
            <v>55</v>
          </cell>
          <cell r="B31" t="str">
            <v>Quinntana 2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  <cell r="I31">
            <v>20</v>
          </cell>
          <cell r="J31">
            <v>12</v>
          </cell>
          <cell r="K31">
            <v>8</v>
          </cell>
          <cell r="L31">
            <v>6</v>
          </cell>
          <cell r="M31">
            <v>0</v>
          </cell>
          <cell r="N31">
            <v>50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4</v>
          </cell>
          <cell r="H32">
            <v>0</v>
          </cell>
          <cell r="I32">
            <v>20</v>
          </cell>
          <cell r="J32">
            <v>0</v>
          </cell>
          <cell r="K32">
            <v>12</v>
          </cell>
          <cell r="L32">
            <v>8</v>
          </cell>
          <cell r="M32">
            <v>6</v>
          </cell>
          <cell r="N32">
            <v>50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4</v>
          </cell>
          <cell r="E33">
            <v>20</v>
          </cell>
          <cell r="F33">
            <v>0</v>
          </cell>
          <cell r="G33">
            <v>12</v>
          </cell>
          <cell r="H33">
            <v>8</v>
          </cell>
          <cell r="I33">
            <v>0</v>
          </cell>
          <cell r="J33">
            <v>6</v>
          </cell>
          <cell r="K33">
            <v>0</v>
          </cell>
          <cell r="L33">
            <v>0</v>
          </cell>
          <cell r="M33">
            <v>0</v>
          </cell>
          <cell r="N33">
            <v>50</v>
          </cell>
        </row>
        <row r="34">
          <cell r="A34">
            <v>79</v>
          </cell>
          <cell r="B34" t="str">
            <v>Virtueel winnaar 1</v>
          </cell>
          <cell r="C34" t="str">
            <v>Marcel Pafort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4</v>
          </cell>
          <cell r="I34">
            <v>0</v>
          </cell>
          <cell r="J34">
            <v>20</v>
          </cell>
          <cell r="K34">
            <v>12</v>
          </cell>
          <cell r="L34">
            <v>8</v>
          </cell>
          <cell r="M34">
            <v>6</v>
          </cell>
          <cell r="N34">
            <v>50</v>
          </cell>
        </row>
        <row r="35">
          <cell r="A35">
            <v>99</v>
          </cell>
          <cell r="B35" t="str">
            <v>Door een haas gedekt</v>
          </cell>
          <cell r="C35" t="str">
            <v>Charles Kingma</v>
          </cell>
          <cell r="D35">
            <v>0</v>
          </cell>
          <cell r="E35">
            <v>8</v>
          </cell>
          <cell r="F35">
            <v>12</v>
          </cell>
          <cell r="G35">
            <v>6</v>
          </cell>
          <cell r="H35">
            <v>4</v>
          </cell>
          <cell r="I35">
            <v>0</v>
          </cell>
          <cell r="J35">
            <v>20</v>
          </cell>
          <cell r="K35">
            <v>0</v>
          </cell>
          <cell r="L35">
            <v>0</v>
          </cell>
          <cell r="M35">
            <v>0</v>
          </cell>
          <cell r="N35">
            <v>50</v>
          </cell>
        </row>
        <row r="36">
          <cell r="A36">
            <v>115</v>
          </cell>
          <cell r="B36" t="str">
            <v>Try again</v>
          </cell>
          <cell r="C36" t="str">
            <v>Rico van Assema</v>
          </cell>
          <cell r="D36">
            <v>0</v>
          </cell>
          <cell r="E36">
            <v>0</v>
          </cell>
          <cell r="F36">
            <v>0</v>
          </cell>
          <cell r="G36">
            <v>4</v>
          </cell>
          <cell r="H36">
            <v>20</v>
          </cell>
          <cell r="I36">
            <v>12</v>
          </cell>
          <cell r="J36">
            <v>8</v>
          </cell>
          <cell r="K36">
            <v>6</v>
          </cell>
          <cell r="L36">
            <v>0</v>
          </cell>
          <cell r="M36">
            <v>0</v>
          </cell>
          <cell r="N36">
            <v>50</v>
          </cell>
        </row>
        <row r="37">
          <cell r="A37">
            <v>177</v>
          </cell>
          <cell r="B37" t="str">
            <v>Spel op de wagen 2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</v>
          </cell>
          <cell r="I37">
            <v>0</v>
          </cell>
          <cell r="J37">
            <v>20</v>
          </cell>
          <cell r="K37">
            <v>12</v>
          </cell>
          <cell r="L37">
            <v>8</v>
          </cell>
          <cell r="M37">
            <v>6</v>
          </cell>
          <cell r="N37">
            <v>50</v>
          </cell>
        </row>
        <row r="38">
          <cell r="A38">
            <v>178</v>
          </cell>
          <cell r="B38" t="str">
            <v>Spel op de wagen 3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4</v>
          </cell>
          <cell r="H38">
            <v>20</v>
          </cell>
          <cell r="I38">
            <v>0</v>
          </cell>
          <cell r="J38">
            <v>12</v>
          </cell>
          <cell r="K38">
            <v>8</v>
          </cell>
          <cell r="L38">
            <v>6</v>
          </cell>
          <cell r="M38">
            <v>0</v>
          </cell>
          <cell r="N38">
            <v>50</v>
          </cell>
        </row>
        <row r="39">
          <cell r="A39">
            <v>197</v>
          </cell>
          <cell r="B39" t="str">
            <v>Chat GPT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4</v>
          </cell>
          <cell r="I39">
            <v>20</v>
          </cell>
          <cell r="J39">
            <v>12</v>
          </cell>
          <cell r="K39">
            <v>8</v>
          </cell>
          <cell r="L39">
            <v>6</v>
          </cell>
          <cell r="M39">
            <v>0</v>
          </cell>
          <cell r="N39">
            <v>50</v>
          </cell>
        </row>
        <row r="40">
          <cell r="A40">
            <v>204</v>
          </cell>
          <cell r="B40" t="str">
            <v>Allrighty then</v>
          </cell>
          <cell r="C40" t="str">
            <v>Peter Stam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</v>
          </cell>
          <cell r="I40">
            <v>0</v>
          </cell>
          <cell r="J40">
            <v>20</v>
          </cell>
          <cell r="K40">
            <v>12</v>
          </cell>
          <cell r="L40">
            <v>8</v>
          </cell>
          <cell r="M40">
            <v>6</v>
          </cell>
          <cell r="N40">
            <v>50</v>
          </cell>
        </row>
        <row r="41">
          <cell r="A41">
            <v>210</v>
          </cell>
          <cell r="B41" t="str">
            <v>Operacion los Cozaprimas</v>
          </cell>
          <cell r="C41" t="str">
            <v>Bram en Alex</v>
          </cell>
          <cell r="D41">
            <v>8</v>
          </cell>
          <cell r="E41">
            <v>12</v>
          </cell>
          <cell r="F41">
            <v>20</v>
          </cell>
          <cell r="G41">
            <v>0</v>
          </cell>
          <cell r="H41">
            <v>4</v>
          </cell>
          <cell r="I41">
            <v>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50</v>
          </cell>
        </row>
        <row r="42">
          <cell r="A42">
            <v>219</v>
          </cell>
          <cell r="B42" t="str">
            <v>LeGro</v>
          </cell>
          <cell r="C42" t="str">
            <v>Levi Grootjen</v>
          </cell>
          <cell r="D42">
            <v>0</v>
          </cell>
          <cell r="E42">
            <v>4</v>
          </cell>
          <cell r="F42">
            <v>20</v>
          </cell>
          <cell r="G42">
            <v>12</v>
          </cell>
          <cell r="H42">
            <v>0</v>
          </cell>
          <cell r="I42">
            <v>8</v>
          </cell>
          <cell r="J42">
            <v>0</v>
          </cell>
          <cell r="K42">
            <v>6</v>
          </cell>
          <cell r="L42">
            <v>0</v>
          </cell>
          <cell r="M42">
            <v>0</v>
          </cell>
          <cell r="N42">
            <v>50</v>
          </cell>
        </row>
        <row r="43">
          <cell r="A43">
            <v>221</v>
          </cell>
          <cell r="B43" t="str">
            <v>El Templo del sol</v>
          </cell>
          <cell r="C43" t="str">
            <v>Job Huizenga</v>
          </cell>
          <cell r="D43">
            <v>0</v>
          </cell>
          <cell r="E43">
            <v>0</v>
          </cell>
          <cell r="F43">
            <v>0</v>
          </cell>
          <cell r="G43">
            <v>4</v>
          </cell>
          <cell r="H43">
            <v>0</v>
          </cell>
          <cell r="I43">
            <v>20</v>
          </cell>
          <cell r="J43">
            <v>12</v>
          </cell>
          <cell r="K43">
            <v>8</v>
          </cell>
          <cell r="L43">
            <v>6</v>
          </cell>
          <cell r="M43">
            <v>0</v>
          </cell>
          <cell r="N43">
            <v>50</v>
          </cell>
        </row>
        <row r="44">
          <cell r="A44">
            <v>163</v>
          </cell>
          <cell r="B44" t="str">
            <v>FietsFormule 1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12</v>
          </cell>
          <cell r="K44">
            <v>8</v>
          </cell>
          <cell r="L44">
            <v>1</v>
          </cell>
          <cell r="M44">
            <v>6</v>
          </cell>
          <cell r="N44">
            <v>47</v>
          </cell>
        </row>
        <row r="45">
          <cell r="A45">
            <v>165</v>
          </cell>
          <cell r="B45" t="str">
            <v>FietsFormule 3</v>
          </cell>
          <cell r="C45" t="str">
            <v>Rob Dik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12</v>
          </cell>
          <cell r="K45">
            <v>8</v>
          </cell>
          <cell r="L45">
            <v>1</v>
          </cell>
          <cell r="M45">
            <v>6</v>
          </cell>
          <cell r="N45">
            <v>47</v>
          </cell>
        </row>
        <row r="46">
          <cell r="A46">
            <v>213</v>
          </cell>
          <cell r="B46" t="str">
            <v>Stoempen met die dijen</v>
          </cell>
          <cell r="C46" t="str">
            <v>Dennis Groen</v>
          </cell>
          <cell r="D46">
            <v>0</v>
          </cell>
          <cell r="E46">
            <v>12</v>
          </cell>
          <cell r="F46">
            <v>6</v>
          </cell>
          <cell r="G46">
            <v>20</v>
          </cell>
          <cell r="H46">
            <v>0</v>
          </cell>
          <cell r="I46">
            <v>8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47</v>
          </cell>
        </row>
        <row r="47">
          <cell r="A47">
            <v>7</v>
          </cell>
          <cell r="B47" t="str">
            <v>Baffer 5</v>
          </cell>
          <cell r="C47" t="str">
            <v>Werner van Os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20</v>
          </cell>
          <cell r="J47">
            <v>12</v>
          </cell>
          <cell r="K47">
            <v>8</v>
          </cell>
          <cell r="L47">
            <v>6</v>
          </cell>
          <cell r="M47">
            <v>0</v>
          </cell>
          <cell r="N47">
            <v>46</v>
          </cell>
        </row>
        <row r="48">
          <cell r="A48">
            <v>9</v>
          </cell>
          <cell r="B48" t="str">
            <v>Aucouturier 1</v>
          </cell>
          <cell r="C48" t="str">
            <v>Dick Ineke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20</v>
          </cell>
          <cell r="K48">
            <v>12</v>
          </cell>
          <cell r="L48">
            <v>8</v>
          </cell>
          <cell r="M48">
            <v>6</v>
          </cell>
          <cell r="N48">
            <v>46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20</v>
          </cell>
          <cell r="K49">
            <v>12</v>
          </cell>
          <cell r="L49">
            <v>8</v>
          </cell>
          <cell r="M49">
            <v>6</v>
          </cell>
          <cell r="N49">
            <v>46</v>
          </cell>
        </row>
        <row r="50">
          <cell r="A50">
            <v>33</v>
          </cell>
          <cell r="B50" t="str">
            <v>Het loopt spraak I</v>
          </cell>
          <cell r="C50" t="str">
            <v>Dave Baltus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12</v>
          </cell>
          <cell r="K50">
            <v>0</v>
          </cell>
          <cell r="L50">
            <v>8</v>
          </cell>
          <cell r="M50">
            <v>6</v>
          </cell>
          <cell r="N50">
            <v>46</v>
          </cell>
        </row>
        <row r="51">
          <cell r="A51">
            <v>54</v>
          </cell>
          <cell r="B51" t="str">
            <v>Quinntana 1</v>
          </cell>
          <cell r="C51" t="str">
            <v>Martijn de Louw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20</v>
          </cell>
          <cell r="J51">
            <v>12</v>
          </cell>
          <cell r="K51">
            <v>0</v>
          </cell>
          <cell r="L51">
            <v>8</v>
          </cell>
          <cell r="M51">
            <v>6</v>
          </cell>
          <cell r="N51">
            <v>46</v>
          </cell>
        </row>
        <row r="52">
          <cell r="A52">
            <v>73</v>
          </cell>
          <cell r="B52" t="str">
            <v>Bugno mopper 2</v>
          </cell>
          <cell r="C52" t="str">
            <v>Siem Butter</v>
          </cell>
          <cell r="D52">
            <v>0</v>
          </cell>
          <cell r="E52">
            <v>20</v>
          </cell>
          <cell r="F52">
            <v>0</v>
          </cell>
          <cell r="G52">
            <v>12</v>
          </cell>
          <cell r="H52">
            <v>0</v>
          </cell>
          <cell r="I52">
            <v>8</v>
          </cell>
          <cell r="J52">
            <v>6</v>
          </cell>
          <cell r="K52">
            <v>0</v>
          </cell>
          <cell r="L52">
            <v>0</v>
          </cell>
          <cell r="M52">
            <v>0</v>
          </cell>
          <cell r="N52">
            <v>46</v>
          </cell>
        </row>
        <row r="53">
          <cell r="A53">
            <v>127</v>
          </cell>
          <cell r="B53" t="str">
            <v>Comment ca va</v>
          </cell>
          <cell r="C53" t="str">
            <v>Bert Degenhart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20</v>
          </cell>
          <cell r="J53">
            <v>12</v>
          </cell>
          <cell r="K53">
            <v>8</v>
          </cell>
          <cell r="L53">
            <v>6</v>
          </cell>
          <cell r="M53">
            <v>0</v>
          </cell>
          <cell r="N53">
            <v>46</v>
          </cell>
        </row>
        <row r="54">
          <cell r="A54">
            <v>169</v>
          </cell>
          <cell r="B54" t="str">
            <v>Winnaars</v>
          </cell>
          <cell r="C54" t="str">
            <v>Eva Mooijer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12</v>
          </cell>
          <cell r="L54">
            <v>8</v>
          </cell>
          <cell r="M54">
            <v>6</v>
          </cell>
          <cell r="N54">
            <v>46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20</v>
          </cell>
          <cell r="J55">
            <v>0</v>
          </cell>
          <cell r="K55">
            <v>12</v>
          </cell>
          <cell r="L55">
            <v>8</v>
          </cell>
          <cell r="M55">
            <v>6</v>
          </cell>
          <cell r="N55">
            <v>46</v>
          </cell>
        </row>
        <row r="56">
          <cell r="A56">
            <v>225</v>
          </cell>
          <cell r="B56" t="str">
            <v>Team Anduze</v>
          </cell>
          <cell r="C56" t="str">
            <v>Erwin van den Brink</v>
          </cell>
          <cell r="D56">
            <v>20</v>
          </cell>
          <cell r="E56">
            <v>0</v>
          </cell>
          <cell r="F56">
            <v>12</v>
          </cell>
          <cell r="G56">
            <v>8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46</v>
          </cell>
        </row>
        <row r="57">
          <cell r="A57">
            <v>226</v>
          </cell>
          <cell r="B57" t="str">
            <v>Gardon</v>
          </cell>
          <cell r="C57" t="str">
            <v>Erwin van den Brink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12</v>
          </cell>
          <cell r="J57">
            <v>0</v>
          </cell>
          <cell r="K57">
            <v>8</v>
          </cell>
          <cell r="L57">
            <v>6</v>
          </cell>
          <cell r="M57">
            <v>0</v>
          </cell>
          <cell r="N57">
            <v>46</v>
          </cell>
        </row>
        <row r="58">
          <cell r="A58">
            <v>232</v>
          </cell>
          <cell r="B58" t="str">
            <v>Henko 1</v>
          </cell>
          <cell r="C58" t="str">
            <v>Henk Onderwater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20</v>
          </cell>
          <cell r="J58">
            <v>8</v>
          </cell>
          <cell r="K58">
            <v>0</v>
          </cell>
          <cell r="L58">
            <v>0</v>
          </cell>
          <cell r="M58">
            <v>12</v>
          </cell>
          <cell r="N58">
            <v>46</v>
          </cell>
        </row>
        <row r="59">
          <cell r="A59">
            <v>130</v>
          </cell>
          <cell r="B59" t="str">
            <v>M. Dil 1</v>
          </cell>
          <cell r="C59" t="str">
            <v>M.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15</v>
          </cell>
          <cell r="K59">
            <v>12</v>
          </cell>
          <cell r="L59">
            <v>8</v>
          </cell>
          <cell r="M59">
            <v>6</v>
          </cell>
          <cell r="N59">
            <v>45</v>
          </cell>
        </row>
        <row r="60">
          <cell r="A60">
            <v>24</v>
          </cell>
          <cell r="B60" t="str">
            <v>Les Bokitos</v>
          </cell>
          <cell r="C60" t="str">
            <v>Ronald Bijland</v>
          </cell>
          <cell r="D60">
            <v>0</v>
          </cell>
          <cell r="E60">
            <v>0</v>
          </cell>
          <cell r="F60">
            <v>0</v>
          </cell>
          <cell r="G60">
            <v>4</v>
          </cell>
          <cell r="H60">
            <v>0</v>
          </cell>
          <cell r="I60">
            <v>20</v>
          </cell>
          <cell r="J60">
            <v>12</v>
          </cell>
          <cell r="K60">
            <v>0</v>
          </cell>
          <cell r="L60">
            <v>8</v>
          </cell>
          <cell r="M60">
            <v>0</v>
          </cell>
          <cell r="N60">
            <v>44</v>
          </cell>
        </row>
        <row r="61">
          <cell r="A61">
            <v>34</v>
          </cell>
          <cell r="B61" t="str">
            <v>Het loopt spraak II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12</v>
          </cell>
          <cell r="M61">
            <v>8</v>
          </cell>
          <cell r="N61">
            <v>44</v>
          </cell>
        </row>
        <row r="62">
          <cell r="A62">
            <v>39</v>
          </cell>
          <cell r="B62" t="str">
            <v xml:space="preserve">Lets Go I </v>
          </cell>
          <cell r="C62" t="str">
            <v>Dave Baltus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20</v>
          </cell>
          <cell r="J62">
            <v>12</v>
          </cell>
          <cell r="K62">
            <v>0</v>
          </cell>
          <cell r="L62">
            <v>8</v>
          </cell>
          <cell r="M62">
            <v>0</v>
          </cell>
          <cell r="N62">
            <v>44</v>
          </cell>
        </row>
        <row r="63">
          <cell r="A63">
            <v>52</v>
          </cell>
          <cell r="B63" t="str">
            <v>Bodifiets 4</v>
          </cell>
          <cell r="C63" t="str">
            <v>Lex Bodifee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20</v>
          </cell>
          <cell r="L63">
            <v>12</v>
          </cell>
          <cell r="M63">
            <v>8</v>
          </cell>
          <cell r="N63">
            <v>44</v>
          </cell>
        </row>
        <row r="64">
          <cell r="A64">
            <v>81</v>
          </cell>
          <cell r="B64" t="str">
            <v>Virtueel winnaar 3</v>
          </cell>
          <cell r="C64" t="str">
            <v>Marcel Pafort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4</v>
          </cell>
          <cell r="I64">
            <v>20</v>
          </cell>
          <cell r="J64">
            <v>0</v>
          </cell>
          <cell r="K64">
            <v>12</v>
          </cell>
          <cell r="L64">
            <v>8</v>
          </cell>
          <cell r="M64">
            <v>0</v>
          </cell>
          <cell r="N64">
            <v>44</v>
          </cell>
        </row>
        <row r="65">
          <cell r="A65">
            <v>101</v>
          </cell>
          <cell r="B65" t="str">
            <v>Gruppetto 1</v>
          </cell>
          <cell r="C65" t="str">
            <v>Roy Glas</v>
          </cell>
          <cell r="D65">
            <v>0</v>
          </cell>
          <cell r="E65">
            <v>20</v>
          </cell>
          <cell r="F65">
            <v>0</v>
          </cell>
          <cell r="G65">
            <v>12</v>
          </cell>
          <cell r="H65">
            <v>4</v>
          </cell>
          <cell r="I65">
            <v>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44</v>
          </cell>
        </row>
        <row r="66">
          <cell r="A66">
            <v>109</v>
          </cell>
          <cell r="B66" t="str">
            <v>In balans 1</v>
          </cell>
          <cell r="C66" t="str">
            <v>Marc van Assema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</v>
          </cell>
          <cell r="I66">
            <v>0</v>
          </cell>
          <cell r="J66">
            <v>20</v>
          </cell>
          <cell r="K66">
            <v>12</v>
          </cell>
          <cell r="L66">
            <v>8</v>
          </cell>
          <cell r="M66">
            <v>0</v>
          </cell>
          <cell r="N66">
            <v>44</v>
          </cell>
        </row>
        <row r="67">
          <cell r="A67">
            <v>156</v>
          </cell>
          <cell r="B67" t="str">
            <v>Lucky 5</v>
          </cell>
          <cell r="C67" t="str">
            <v>Frank van der Park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I67">
            <v>0</v>
          </cell>
          <cell r="J67">
            <v>20</v>
          </cell>
          <cell r="K67">
            <v>12</v>
          </cell>
          <cell r="L67">
            <v>8</v>
          </cell>
          <cell r="M67">
            <v>0</v>
          </cell>
          <cell r="N67">
            <v>44</v>
          </cell>
        </row>
        <row r="68">
          <cell r="A68">
            <v>158</v>
          </cell>
          <cell r="B68" t="str">
            <v>Lady Lucky 1</v>
          </cell>
          <cell r="C68" t="str">
            <v>Lenie van der Park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4</v>
          </cell>
          <cell r="I68">
            <v>20</v>
          </cell>
          <cell r="J68">
            <v>12</v>
          </cell>
          <cell r="K68">
            <v>0</v>
          </cell>
          <cell r="L68">
            <v>8</v>
          </cell>
          <cell r="M68">
            <v>0</v>
          </cell>
          <cell r="N68">
            <v>44</v>
          </cell>
        </row>
        <row r="69">
          <cell r="A69">
            <v>166</v>
          </cell>
          <cell r="B69" t="str">
            <v>Pogacar Boys</v>
          </cell>
          <cell r="C69" t="str">
            <v>Marco van Meeteren</v>
          </cell>
          <cell r="D69">
            <v>0</v>
          </cell>
          <cell r="E69">
            <v>0</v>
          </cell>
          <cell r="F69">
            <v>0</v>
          </cell>
          <cell r="G69">
            <v>4</v>
          </cell>
          <cell r="H69">
            <v>0</v>
          </cell>
          <cell r="I69">
            <v>20</v>
          </cell>
          <cell r="J69">
            <v>0</v>
          </cell>
          <cell r="K69">
            <v>12</v>
          </cell>
          <cell r="L69">
            <v>8</v>
          </cell>
          <cell r="M69">
            <v>0</v>
          </cell>
          <cell r="N69">
            <v>44</v>
          </cell>
        </row>
        <row r="70">
          <cell r="A70">
            <v>199</v>
          </cell>
          <cell r="B70" t="str">
            <v>No limit</v>
          </cell>
          <cell r="C70" t="str">
            <v>Peter Stam</v>
          </cell>
          <cell r="D70">
            <v>0</v>
          </cell>
          <cell r="E70">
            <v>0</v>
          </cell>
          <cell r="F70">
            <v>0</v>
          </cell>
          <cell r="G70">
            <v>4</v>
          </cell>
          <cell r="H70">
            <v>0</v>
          </cell>
          <cell r="I70">
            <v>0</v>
          </cell>
          <cell r="J70">
            <v>20</v>
          </cell>
          <cell r="K70">
            <v>12</v>
          </cell>
          <cell r="L70">
            <v>0</v>
          </cell>
          <cell r="M70">
            <v>8</v>
          </cell>
          <cell r="N70">
            <v>44</v>
          </cell>
        </row>
        <row r="71">
          <cell r="A71">
            <v>203</v>
          </cell>
          <cell r="B71" t="str">
            <v>Somebody stop me</v>
          </cell>
          <cell r="C71" t="str">
            <v>Peter Stam</v>
          </cell>
          <cell r="D71">
            <v>0</v>
          </cell>
          <cell r="E71">
            <v>0</v>
          </cell>
          <cell r="F71">
            <v>0</v>
          </cell>
          <cell r="G71">
            <v>4</v>
          </cell>
          <cell r="H71">
            <v>0</v>
          </cell>
          <cell r="I71">
            <v>0</v>
          </cell>
          <cell r="J71">
            <v>20</v>
          </cell>
          <cell r="K71">
            <v>12</v>
          </cell>
          <cell r="L71">
            <v>0</v>
          </cell>
          <cell r="M71">
            <v>8</v>
          </cell>
          <cell r="N71">
            <v>44</v>
          </cell>
        </row>
        <row r="72">
          <cell r="A72">
            <v>205</v>
          </cell>
          <cell r="B72" t="str">
            <v>Locutus of Borg</v>
          </cell>
          <cell r="C72" t="str">
            <v>Peter Stam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4</v>
          </cell>
          <cell r="J72">
            <v>20</v>
          </cell>
          <cell r="K72">
            <v>12</v>
          </cell>
          <cell r="L72">
            <v>8</v>
          </cell>
          <cell r="M72">
            <v>0</v>
          </cell>
          <cell r="N72">
            <v>44</v>
          </cell>
        </row>
        <row r="73">
          <cell r="A73">
            <v>231</v>
          </cell>
          <cell r="B73" t="str">
            <v>|Buffelaars</v>
          </cell>
          <cell r="C73" t="str">
            <v>Peter Saft</v>
          </cell>
          <cell r="D73">
            <v>0</v>
          </cell>
          <cell r="E73">
            <v>0</v>
          </cell>
          <cell r="F73">
            <v>0</v>
          </cell>
          <cell r="G73">
            <v>4</v>
          </cell>
          <cell r="H73">
            <v>0</v>
          </cell>
          <cell r="I73">
            <v>20</v>
          </cell>
          <cell r="J73">
            <v>12</v>
          </cell>
          <cell r="K73">
            <v>8</v>
          </cell>
          <cell r="L73">
            <v>0</v>
          </cell>
          <cell r="M73">
            <v>0</v>
          </cell>
          <cell r="N73">
            <v>44</v>
          </cell>
        </row>
        <row r="74">
          <cell r="A74">
            <v>38</v>
          </cell>
          <cell r="B74" t="str">
            <v>Di Balti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12</v>
          </cell>
          <cell r="K74">
            <v>8</v>
          </cell>
          <cell r="L74">
            <v>0</v>
          </cell>
          <cell r="M74">
            <v>3</v>
          </cell>
          <cell r="N74">
            <v>43</v>
          </cell>
        </row>
        <row r="75">
          <cell r="A75">
            <v>36</v>
          </cell>
          <cell r="B75" t="str">
            <v>No Limits II</v>
          </cell>
          <cell r="C75" t="str">
            <v>Dave Baltus</v>
          </cell>
          <cell r="D75">
            <v>0</v>
          </cell>
          <cell r="E75">
            <v>0</v>
          </cell>
          <cell r="F75">
            <v>0</v>
          </cell>
          <cell r="G75">
            <v>20</v>
          </cell>
          <cell r="H75">
            <v>12</v>
          </cell>
          <cell r="I75">
            <v>8</v>
          </cell>
          <cell r="J75">
            <v>0</v>
          </cell>
          <cell r="K75">
            <v>1</v>
          </cell>
          <cell r="L75">
            <v>0</v>
          </cell>
          <cell r="M75">
            <v>0</v>
          </cell>
          <cell r="N75">
            <v>41</v>
          </cell>
        </row>
        <row r="76">
          <cell r="A76">
            <v>44</v>
          </cell>
          <cell r="B76" t="str">
            <v>Team Stelz</v>
          </cell>
          <cell r="C76" t="str">
            <v>Steef Baltus</v>
          </cell>
          <cell r="D76">
            <v>0</v>
          </cell>
          <cell r="E76">
            <v>0</v>
          </cell>
          <cell r="F76">
            <v>0</v>
          </cell>
          <cell r="G76">
            <v>15</v>
          </cell>
          <cell r="H76">
            <v>0</v>
          </cell>
          <cell r="I76">
            <v>0</v>
          </cell>
          <cell r="J76">
            <v>12</v>
          </cell>
          <cell r="K76">
            <v>8</v>
          </cell>
          <cell r="L76">
            <v>6</v>
          </cell>
          <cell r="M76">
            <v>0</v>
          </cell>
          <cell r="N76">
            <v>41</v>
          </cell>
        </row>
        <row r="77">
          <cell r="A77">
            <v>56</v>
          </cell>
          <cell r="B77" t="str">
            <v>Quinntana 3</v>
          </cell>
          <cell r="C77" t="str">
            <v>Martijn de Louw</v>
          </cell>
          <cell r="D77">
            <v>0</v>
          </cell>
          <cell r="E77">
            <v>0</v>
          </cell>
          <cell r="F77">
            <v>0</v>
          </cell>
          <cell r="G77">
            <v>15</v>
          </cell>
          <cell r="H77">
            <v>12</v>
          </cell>
          <cell r="I77">
            <v>0</v>
          </cell>
          <cell r="J77">
            <v>8</v>
          </cell>
          <cell r="K77">
            <v>0</v>
          </cell>
          <cell r="L77">
            <v>6</v>
          </cell>
          <cell r="M77">
            <v>0</v>
          </cell>
          <cell r="N77">
            <v>41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20</v>
          </cell>
          <cell r="I78">
            <v>0</v>
          </cell>
          <cell r="J78">
            <v>12</v>
          </cell>
          <cell r="K78">
            <v>8</v>
          </cell>
          <cell r="L78">
            <v>0</v>
          </cell>
          <cell r="M78">
            <v>0</v>
          </cell>
          <cell r="N78">
            <v>40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12</v>
          </cell>
          <cell r="L79">
            <v>0</v>
          </cell>
          <cell r="M79">
            <v>8</v>
          </cell>
          <cell r="N79">
            <v>40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12</v>
          </cell>
          <cell r="L80">
            <v>0</v>
          </cell>
          <cell r="M80">
            <v>8</v>
          </cell>
          <cell r="N80">
            <v>40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20</v>
          </cell>
          <cell r="K81">
            <v>12</v>
          </cell>
          <cell r="L81">
            <v>8</v>
          </cell>
          <cell r="M81">
            <v>0</v>
          </cell>
          <cell r="N81">
            <v>40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12</v>
          </cell>
          <cell r="L82">
            <v>8</v>
          </cell>
          <cell r="M82">
            <v>0</v>
          </cell>
          <cell r="N82">
            <v>40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12</v>
          </cell>
          <cell r="L83">
            <v>8</v>
          </cell>
          <cell r="M83">
            <v>0</v>
          </cell>
          <cell r="N83">
            <v>40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</v>
          </cell>
          <cell r="K84">
            <v>12</v>
          </cell>
          <cell r="L84">
            <v>8</v>
          </cell>
          <cell r="M84">
            <v>0</v>
          </cell>
          <cell r="N84">
            <v>40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20</v>
          </cell>
          <cell r="K85">
            <v>12</v>
          </cell>
          <cell r="L85">
            <v>8</v>
          </cell>
          <cell r="M85">
            <v>0</v>
          </cell>
          <cell r="N85">
            <v>40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12</v>
          </cell>
          <cell r="L86">
            <v>8</v>
          </cell>
          <cell r="M86">
            <v>0</v>
          </cell>
          <cell r="N86">
            <v>40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20</v>
          </cell>
          <cell r="K87">
            <v>12</v>
          </cell>
          <cell r="L87">
            <v>8</v>
          </cell>
          <cell r="M87">
            <v>0</v>
          </cell>
          <cell r="N87">
            <v>40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12</v>
          </cell>
          <cell r="L88">
            <v>8</v>
          </cell>
          <cell r="M88">
            <v>0</v>
          </cell>
          <cell r="N88">
            <v>40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20</v>
          </cell>
          <cell r="L89">
            <v>12</v>
          </cell>
          <cell r="M89">
            <v>8</v>
          </cell>
          <cell r="N89">
            <v>40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20</v>
          </cell>
          <cell r="L90">
            <v>12</v>
          </cell>
          <cell r="M90">
            <v>8</v>
          </cell>
          <cell r="N90">
            <v>40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20</v>
          </cell>
          <cell r="L91">
            <v>12</v>
          </cell>
          <cell r="M91">
            <v>8</v>
          </cell>
          <cell r="N91">
            <v>40</v>
          </cell>
        </row>
        <row r="92">
          <cell r="A92">
            <v>66</v>
          </cell>
          <cell r="B92" t="str">
            <v>Spel op de wagen!</v>
          </cell>
          <cell r="C92" t="str">
            <v>John Kuijt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20</v>
          </cell>
          <cell r="K92">
            <v>12</v>
          </cell>
          <cell r="L92">
            <v>0</v>
          </cell>
          <cell r="M92">
            <v>8</v>
          </cell>
          <cell r="N92">
            <v>40</v>
          </cell>
        </row>
        <row r="93">
          <cell r="A93">
            <v>72</v>
          </cell>
          <cell r="B93" t="str">
            <v>Bugno mopper 3</v>
          </cell>
          <cell r="C93" t="str">
            <v>Siem Butter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20</v>
          </cell>
          <cell r="K93">
            <v>12</v>
          </cell>
          <cell r="L93">
            <v>8</v>
          </cell>
          <cell r="M93">
            <v>0</v>
          </cell>
          <cell r="N93">
            <v>40</v>
          </cell>
        </row>
        <row r="94">
          <cell r="A94">
            <v>75</v>
          </cell>
          <cell r="B94" t="str">
            <v>Una Paloma Blanca 1</v>
          </cell>
          <cell r="C94" t="str">
            <v>Erik Mulder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20</v>
          </cell>
          <cell r="K94">
            <v>12</v>
          </cell>
          <cell r="L94">
            <v>8</v>
          </cell>
          <cell r="M94">
            <v>0</v>
          </cell>
          <cell r="N94">
            <v>40</v>
          </cell>
        </row>
        <row r="95">
          <cell r="A95">
            <v>78</v>
          </cell>
          <cell r="B95" t="str">
            <v>Una Paloma Blanca 4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12</v>
          </cell>
          <cell r="K95">
            <v>0</v>
          </cell>
          <cell r="L95">
            <v>8</v>
          </cell>
          <cell r="M95">
            <v>0</v>
          </cell>
          <cell r="N95">
            <v>40</v>
          </cell>
        </row>
        <row r="96">
          <cell r="A96">
            <v>92</v>
          </cell>
          <cell r="B96" t="str">
            <v>tendance a la house</v>
          </cell>
          <cell r="C96" t="str">
            <v>Johan Degenhart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12</v>
          </cell>
          <cell r="J96">
            <v>8</v>
          </cell>
          <cell r="K96">
            <v>0</v>
          </cell>
          <cell r="L96">
            <v>0</v>
          </cell>
          <cell r="M96">
            <v>20</v>
          </cell>
          <cell r="N96">
            <v>40</v>
          </cell>
        </row>
        <row r="97">
          <cell r="A97">
            <v>161</v>
          </cell>
          <cell r="B97" t="str">
            <v>De Afdalers</v>
          </cell>
          <cell r="C97" t="str">
            <v>Edwin Baarslag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12</v>
          </cell>
          <cell r="K97">
            <v>0</v>
          </cell>
          <cell r="L97">
            <v>8</v>
          </cell>
          <cell r="M97">
            <v>0</v>
          </cell>
          <cell r="N97">
            <v>40</v>
          </cell>
        </row>
        <row r="98">
          <cell r="A98">
            <v>164</v>
          </cell>
          <cell r="B98" t="str">
            <v>FietsFormule 2</v>
          </cell>
          <cell r="C98" t="str">
            <v>Rob Dik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4</v>
          </cell>
          <cell r="I98">
            <v>15</v>
          </cell>
          <cell r="J98">
            <v>0</v>
          </cell>
          <cell r="K98">
            <v>12</v>
          </cell>
          <cell r="L98">
            <v>8</v>
          </cell>
          <cell r="M98">
            <v>1</v>
          </cell>
          <cell r="N98">
            <v>40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20</v>
          </cell>
          <cell r="J99">
            <v>0</v>
          </cell>
          <cell r="K99">
            <v>12</v>
          </cell>
          <cell r="L99">
            <v>0</v>
          </cell>
          <cell r="M99">
            <v>8</v>
          </cell>
          <cell r="N99">
            <v>40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12</v>
          </cell>
          <cell r="L100">
            <v>8</v>
          </cell>
          <cell r="M100">
            <v>0</v>
          </cell>
          <cell r="N100">
            <v>40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20</v>
          </cell>
          <cell r="J101">
            <v>0</v>
          </cell>
          <cell r="K101">
            <v>12</v>
          </cell>
          <cell r="L101">
            <v>0</v>
          </cell>
          <cell r="M101">
            <v>8</v>
          </cell>
          <cell r="N101">
            <v>40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8</v>
          </cell>
          <cell r="J102">
            <v>12</v>
          </cell>
          <cell r="K102">
            <v>0</v>
          </cell>
          <cell r="L102">
            <v>20</v>
          </cell>
          <cell r="M102">
            <v>0</v>
          </cell>
          <cell r="N102">
            <v>40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</v>
          </cell>
          <cell r="J103">
            <v>20</v>
          </cell>
          <cell r="K103">
            <v>8</v>
          </cell>
          <cell r="L103">
            <v>6</v>
          </cell>
          <cell r="M103">
            <v>0</v>
          </cell>
          <cell r="N103">
            <v>38</v>
          </cell>
        </row>
        <row r="104">
          <cell r="A104">
            <v>171</v>
          </cell>
          <cell r="B104" t="str">
            <v>Sunterkloas</v>
          </cell>
          <cell r="C104" t="str">
            <v>Robin Kroon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12</v>
          </cell>
          <cell r="M104">
            <v>6</v>
          </cell>
          <cell r="N104">
            <v>38</v>
          </cell>
        </row>
        <row r="105">
          <cell r="A105">
            <v>198</v>
          </cell>
          <cell r="B105" t="str">
            <v>Cowman for president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</v>
          </cell>
          <cell r="J105">
            <v>0</v>
          </cell>
          <cell r="K105">
            <v>20</v>
          </cell>
          <cell r="L105">
            <v>8</v>
          </cell>
          <cell r="M105">
            <v>6</v>
          </cell>
          <cell r="N105">
            <v>38</v>
          </cell>
        </row>
        <row r="106">
          <cell r="A106">
            <v>125</v>
          </cell>
          <cell r="B106" t="str">
            <v>Petra Britton-Visser</v>
          </cell>
          <cell r="C106" t="str">
            <v>Petra Britton-Visser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4</v>
          </cell>
          <cell r="J106">
            <v>0</v>
          </cell>
          <cell r="K106">
            <v>20</v>
          </cell>
          <cell r="L106">
            <v>12</v>
          </cell>
          <cell r="M106">
            <v>0</v>
          </cell>
          <cell r="N106">
            <v>36</v>
          </cell>
        </row>
        <row r="107">
          <cell r="A107">
            <v>40</v>
          </cell>
          <cell r="B107" t="str">
            <v>Lets Go II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20</v>
          </cell>
          <cell r="J107">
            <v>0</v>
          </cell>
          <cell r="K107">
            <v>8</v>
          </cell>
          <cell r="L107">
            <v>0</v>
          </cell>
          <cell r="M107">
            <v>6</v>
          </cell>
          <cell r="N107">
            <v>34</v>
          </cell>
        </row>
        <row r="108">
          <cell r="A108">
            <v>51</v>
          </cell>
          <cell r="B108" t="str">
            <v>Bodifiets 3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20</v>
          </cell>
          <cell r="J108">
            <v>0</v>
          </cell>
          <cell r="K108">
            <v>8</v>
          </cell>
          <cell r="L108">
            <v>6</v>
          </cell>
          <cell r="M108">
            <v>0</v>
          </cell>
          <cell r="N108">
            <v>34</v>
          </cell>
        </row>
        <row r="109">
          <cell r="A109">
            <v>28</v>
          </cell>
          <cell r="B109" t="str">
            <v>Mearrnest 3</v>
          </cell>
          <cell r="C109" t="str">
            <v>Hans Betlem</v>
          </cell>
          <cell r="D109">
            <v>0</v>
          </cell>
          <cell r="E109">
            <v>0</v>
          </cell>
          <cell r="F109">
            <v>4</v>
          </cell>
          <cell r="G109">
            <v>0</v>
          </cell>
          <cell r="H109">
            <v>0</v>
          </cell>
          <cell r="I109">
            <v>15</v>
          </cell>
          <cell r="J109">
            <v>0</v>
          </cell>
          <cell r="K109">
            <v>8</v>
          </cell>
          <cell r="L109">
            <v>6</v>
          </cell>
          <cell r="M109">
            <v>0</v>
          </cell>
          <cell r="N109">
            <v>33</v>
          </cell>
        </row>
        <row r="110">
          <cell r="A110">
            <v>46</v>
          </cell>
          <cell r="B110" t="str">
            <v>The Wizard of Krommenie</v>
          </cell>
          <cell r="C110" t="str">
            <v>Steef Baltus</v>
          </cell>
          <cell r="D110">
            <v>0</v>
          </cell>
          <cell r="E110">
            <v>0</v>
          </cell>
          <cell r="F110">
            <v>0</v>
          </cell>
          <cell r="G110">
            <v>4</v>
          </cell>
          <cell r="H110">
            <v>15</v>
          </cell>
          <cell r="I110">
            <v>0</v>
          </cell>
          <cell r="J110">
            <v>0</v>
          </cell>
          <cell r="K110">
            <v>8</v>
          </cell>
          <cell r="L110">
            <v>6</v>
          </cell>
          <cell r="M110">
            <v>0</v>
          </cell>
          <cell r="N110">
            <v>33</v>
          </cell>
        </row>
        <row r="111">
          <cell r="A111">
            <v>47</v>
          </cell>
          <cell r="B111" t="str">
            <v>Bloed, zweet en tranen</v>
          </cell>
          <cell r="C111" t="str">
            <v>Steef Baltus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I111">
            <v>12</v>
          </cell>
          <cell r="J111">
            <v>8</v>
          </cell>
          <cell r="K111">
            <v>6</v>
          </cell>
          <cell r="L111">
            <v>0</v>
          </cell>
          <cell r="M111">
            <v>3</v>
          </cell>
          <cell r="N111">
            <v>33</v>
          </cell>
        </row>
        <row r="112">
          <cell r="A112">
            <v>90</v>
          </cell>
          <cell r="B112" t="str">
            <v>A la vitesse superieur 1</v>
          </cell>
          <cell r="C112" t="str">
            <v>Sander Kreeft</v>
          </cell>
          <cell r="D112">
            <v>4</v>
          </cell>
          <cell r="E112">
            <v>0</v>
          </cell>
          <cell r="F112">
            <v>0</v>
          </cell>
          <cell r="G112">
            <v>12</v>
          </cell>
          <cell r="H112">
            <v>8</v>
          </cell>
          <cell r="I112">
            <v>6</v>
          </cell>
          <cell r="J112">
            <v>0</v>
          </cell>
          <cell r="K112">
            <v>3</v>
          </cell>
          <cell r="L112">
            <v>0</v>
          </cell>
          <cell r="M112">
            <v>0</v>
          </cell>
          <cell r="N112">
            <v>33</v>
          </cell>
        </row>
        <row r="113">
          <cell r="A113">
            <v>139</v>
          </cell>
          <cell r="B113" t="str">
            <v>T. Dil 2</v>
          </cell>
          <cell r="C113" t="str">
            <v>T. Dil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12</v>
          </cell>
          <cell r="J113">
            <v>6</v>
          </cell>
          <cell r="K113">
            <v>4</v>
          </cell>
          <cell r="L113">
            <v>8</v>
          </cell>
          <cell r="M113">
            <v>3</v>
          </cell>
          <cell r="N113">
            <v>33</v>
          </cell>
        </row>
        <row r="114">
          <cell r="A114">
            <v>147</v>
          </cell>
          <cell r="B114" t="str">
            <v>Velodramatisch</v>
          </cell>
          <cell r="C114" t="str">
            <v>Willem Hetteling</v>
          </cell>
          <cell r="D114">
            <v>4</v>
          </cell>
          <cell r="E114">
            <v>20</v>
          </cell>
          <cell r="F114">
            <v>0</v>
          </cell>
          <cell r="G114">
            <v>0</v>
          </cell>
          <cell r="H114">
            <v>12</v>
          </cell>
          <cell r="I114">
            <v>8</v>
          </cell>
          <cell r="J114">
            <v>0</v>
          </cell>
          <cell r="K114">
            <v>6</v>
          </cell>
          <cell r="L114">
            <v>0</v>
          </cell>
          <cell r="M114">
            <v>3</v>
          </cell>
          <cell r="N114">
            <v>53</v>
          </cell>
        </row>
        <row r="115">
          <cell r="A115">
            <v>59</v>
          </cell>
          <cell r="B115" t="str">
            <v>Heinz Kroket 1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</v>
          </cell>
          <cell r="K115">
            <v>0</v>
          </cell>
          <cell r="L115">
            <v>20</v>
          </cell>
          <cell r="M115">
            <v>8</v>
          </cell>
          <cell r="N115">
            <v>32</v>
          </cell>
        </row>
        <row r="116">
          <cell r="A116">
            <v>206</v>
          </cell>
          <cell r="B116" t="str">
            <v>El Gran Galpe</v>
          </cell>
          <cell r="C116" t="str">
            <v>Bram en Alex</v>
          </cell>
          <cell r="D116">
            <v>0</v>
          </cell>
          <cell r="E116">
            <v>0</v>
          </cell>
          <cell r="F116">
            <v>0</v>
          </cell>
          <cell r="G116">
            <v>8</v>
          </cell>
          <cell r="H116">
            <v>0</v>
          </cell>
          <cell r="I116">
            <v>20</v>
          </cell>
          <cell r="J116">
            <v>0</v>
          </cell>
          <cell r="K116">
            <v>4</v>
          </cell>
          <cell r="L116">
            <v>0</v>
          </cell>
          <cell r="M116">
            <v>0</v>
          </cell>
          <cell r="N116">
            <v>32</v>
          </cell>
        </row>
        <row r="117">
          <cell r="A117">
            <v>26</v>
          </cell>
          <cell r="B117" t="str">
            <v>Mearrnest 1</v>
          </cell>
          <cell r="C117" t="str">
            <v>Hans Betlem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20</v>
          </cell>
          <cell r="J117">
            <v>0</v>
          </cell>
          <cell r="K117">
            <v>0</v>
          </cell>
          <cell r="L117">
            <v>8</v>
          </cell>
          <cell r="M117">
            <v>3</v>
          </cell>
          <cell r="N117">
            <v>31</v>
          </cell>
        </row>
        <row r="118">
          <cell r="A118">
            <v>6</v>
          </cell>
          <cell r="B118" t="str">
            <v>Baffer 7</v>
          </cell>
          <cell r="C118" t="str">
            <v>Werner van Os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4</v>
          </cell>
          <cell r="J118">
            <v>0</v>
          </cell>
          <cell r="K118">
            <v>12</v>
          </cell>
          <cell r="L118">
            <v>8</v>
          </cell>
          <cell r="M118">
            <v>6</v>
          </cell>
          <cell r="N118">
            <v>30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4</v>
          </cell>
          <cell r="I119">
            <v>0</v>
          </cell>
          <cell r="J119">
            <v>0</v>
          </cell>
          <cell r="K119">
            <v>12</v>
          </cell>
          <cell r="L119">
            <v>8</v>
          </cell>
          <cell r="M119">
            <v>6</v>
          </cell>
          <cell r="N119">
            <v>30</v>
          </cell>
        </row>
        <row r="120">
          <cell r="A120">
            <v>89</v>
          </cell>
          <cell r="B120" t="str">
            <v>Dutch delight</v>
          </cell>
          <cell r="C120" t="str">
            <v>Jim Kreeft</v>
          </cell>
          <cell r="D120">
            <v>0</v>
          </cell>
          <cell r="E120">
            <v>0</v>
          </cell>
          <cell r="F120">
            <v>20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10</v>
          </cell>
          <cell r="M120">
            <v>0</v>
          </cell>
          <cell r="N120">
            <v>30</v>
          </cell>
        </row>
        <row r="121">
          <cell r="A121">
            <v>118</v>
          </cell>
          <cell r="B121" t="str">
            <v>Pinot meunier</v>
          </cell>
          <cell r="C121" t="str">
            <v>Yoerin/René Koeman</v>
          </cell>
          <cell r="D121">
            <v>0</v>
          </cell>
          <cell r="E121">
            <v>0</v>
          </cell>
          <cell r="F121">
            <v>0</v>
          </cell>
          <cell r="G121">
            <v>4</v>
          </cell>
          <cell r="H121">
            <v>0</v>
          </cell>
          <cell r="I121">
            <v>0</v>
          </cell>
          <cell r="J121">
            <v>12</v>
          </cell>
          <cell r="K121">
            <v>8</v>
          </cell>
          <cell r="L121">
            <v>6</v>
          </cell>
          <cell r="M121">
            <v>0</v>
          </cell>
          <cell r="N121">
            <v>30</v>
          </cell>
        </row>
        <row r="122">
          <cell r="A122">
            <v>134</v>
          </cell>
          <cell r="B122" t="str">
            <v>M. Dil 5</v>
          </cell>
          <cell r="C122" t="str">
            <v>M. Dil</v>
          </cell>
          <cell r="D122">
            <v>4</v>
          </cell>
          <cell r="E122">
            <v>0</v>
          </cell>
          <cell r="F122">
            <v>12</v>
          </cell>
          <cell r="G122">
            <v>0</v>
          </cell>
          <cell r="H122">
            <v>8</v>
          </cell>
          <cell r="I122">
            <v>0</v>
          </cell>
          <cell r="J122">
            <v>6</v>
          </cell>
          <cell r="K122">
            <v>0</v>
          </cell>
          <cell r="L122">
            <v>0</v>
          </cell>
          <cell r="M122">
            <v>0</v>
          </cell>
          <cell r="N122">
            <v>30</v>
          </cell>
        </row>
        <row r="123">
          <cell r="A123">
            <v>157</v>
          </cell>
          <cell r="B123" t="str">
            <v>Lucky 6</v>
          </cell>
          <cell r="C123" t="str">
            <v>Frank van der Park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</v>
          </cell>
          <cell r="J123">
            <v>0</v>
          </cell>
          <cell r="K123">
            <v>12</v>
          </cell>
          <cell r="L123">
            <v>8</v>
          </cell>
          <cell r="M123">
            <v>6</v>
          </cell>
          <cell r="N123">
            <v>30</v>
          </cell>
        </row>
        <row r="124">
          <cell r="A124">
            <v>160</v>
          </cell>
          <cell r="B124" t="str">
            <v>Lady Lucky 3</v>
          </cell>
          <cell r="C124" t="str">
            <v>Lenie van der Park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4</v>
          </cell>
          <cell r="I124">
            <v>0</v>
          </cell>
          <cell r="J124">
            <v>12</v>
          </cell>
          <cell r="K124">
            <v>8</v>
          </cell>
          <cell r="L124">
            <v>6</v>
          </cell>
          <cell r="M124">
            <v>0</v>
          </cell>
          <cell r="N124">
            <v>30</v>
          </cell>
        </row>
        <row r="125">
          <cell r="A125">
            <v>172</v>
          </cell>
          <cell r="B125" t="str">
            <v>Gero 1</v>
          </cell>
          <cell r="C125" t="str">
            <v>Rob Kramer &amp; Gerrit Dil</v>
          </cell>
          <cell r="D125">
            <v>0</v>
          </cell>
          <cell r="E125">
            <v>0</v>
          </cell>
          <cell r="F125">
            <v>0</v>
          </cell>
          <cell r="G125">
            <v>4</v>
          </cell>
          <cell r="H125">
            <v>0</v>
          </cell>
          <cell r="I125">
            <v>12</v>
          </cell>
          <cell r="J125">
            <v>0</v>
          </cell>
          <cell r="K125">
            <v>8</v>
          </cell>
          <cell r="L125">
            <v>6</v>
          </cell>
          <cell r="M125">
            <v>0</v>
          </cell>
          <cell r="N125">
            <v>30</v>
          </cell>
        </row>
        <row r="126">
          <cell r="A126">
            <v>227</v>
          </cell>
          <cell r="B126" t="str">
            <v>Groen en geel ergeren</v>
          </cell>
          <cell r="C126" t="str">
            <v>Michel van Tunen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</v>
          </cell>
          <cell r="J126">
            <v>0</v>
          </cell>
          <cell r="K126">
            <v>12</v>
          </cell>
          <cell r="L126">
            <v>8</v>
          </cell>
          <cell r="M126">
            <v>6</v>
          </cell>
          <cell r="N126">
            <v>30</v>
          </cell>
        </row>
        <row r="127">
          <cell r="A127">
            <v>228</v>
          </cell>
          <cell r="B127" t="str">
            <v>Three little birds</v>
          </cell>
          <cell r="C127" t="str">
            <v>Michel van Tunen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</v>
          </cell>
          <cell r="J127">
            <v>0</v>
          </cell>
          <cell r="K127">
            <v>12</v>
          </cell>
          <cell r="L127">
            <v>8</v>
          </cell>
          <cell r="M127">
            <v>6</v>
          </cell>
          <cell r="N127">
            <v>30</v>
          </cell>
        </row>
        <row r="128">
          <cell r="A128">
            <v>129</v>
          </cell>
          <cell r="B128" t="str">
            <v>Gele trui jagers</v>
          </cell>
          <cell r="C128" t="str">
            <v>Leroy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20</v>
          </cell>
          <cell r="K128">
            <v>0</v>
          </cell>
          <cell r="L128">
            <v>8</v>
          </cell>
          <cell r="M128">
            <v>0</v>
          </cell>
          <cell r="N128">
            <v>28</v>
          </cell>
        </row>
        <row r="129">
          <cell r="A129">
            <v>68</v>
          </cell>
          <cell r="B129" t="str">
            <v>Uit het zadel!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12</v>
          </cell>
          <cell r="K129">
            <v>0</v>
          </cell>
          <cell r="L129">
            <v>8</v>
          </cell>
          <cell r="M129">
            <v>6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12</v>
          </cell>
          <cell r="J130">
            <v>0</v>
          </cell>
          <cell r="K130">
            <v>8</v>
          </cell>
          <cell r="L130">
            <v>6</v>
          </cell>
          <cell r="M130">
            <v>0</v>
          </cell>
          <cell r="N130">
            <v>26</v>
          </cell>
        </row>
        <row r="131">
          <cell r="A131">
            <v>82</v>
          </cell>
          <cell r="B131" t="str">
            <v>Virtueel winnaar 4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12</v>
          </cell>
          <cell r="I131">
            <v>0</v>
          </cell>
          <cell r="J131">
            <v>0</v>
          </cell>
          <cell r="K131">
            <v>0</v>
          </cell>
          <cell r="L131">
            <v>8</v>
          </cell>
          <cell r="M131">
            <v>6</v>
          </cell>
          <cell r="N131">
            <v>26</v>
          </cell>
        </row>
        <row r="132">
          <cell r="A132">
            <v>122</v>
          </cell>
          <cell r="B132" t="str">
            <v>FSA</v>
          </cell>
          <cell r="C132" t="str">
            <v>Marc Segveld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20</v>
          </cell>
          <cell r="J132">
            <v>0</v>
          </cell>
          <cell r="K132">
            <v>0</v>
          </cell>
          <cell r="L132">
            <v>6</v>
          </cell>
          <cell r="M132">
            <v>0</v>
          </cell>
          <cell r="N132">
            <v>26</v>
          </cell>
        </row>
        <row r="133">
          <cell r="A133">
            <v>144</v>
          </cell>
          <cell r="B133" t="str">
            <v>T. Dil 7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12</v>
          </cell>
          <cell r="J133">
            <v>0</v>
          </cell>
          <cell r="K133">
            <v>8</v>
          </cell>
          <cell r="L133">
            <v>6</v>
          </cell>
          <cell r="M133">
            <v>0</v>
          </cell>
          <cell r="N133">
            <v>26</v>
          </cell>
        </row>
        <row r="134">
          <cell r="A134">
            <v>168</v>
          </cell>
          <cell r="B134" t="str">
            <v>Mooi Volendam</v>
          </cell>
          <cell r="C134" t="str">
            <v>Eva Mooijer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8</v>
          </cell>
          <cell r="M134">
            <v>6</v>
          </cell>
          <cell r="N134">
            <v>26</v>
          </cell>
        </row>
        <row r="135">
          <cell r="A135">
            <v>170</v>
          </cell>
          <cell r="B135" t="str">
            <v>Gele Rakkers</v>
          </cell>
          <cell r="C135" t="str">
            <v>Marco van Meeteren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12</v>
          </cell>
          <cell r="K135">
            <v>0</v>
          </cell>
          <cell r="L135">
            <v>8</v>
          </cell>
          <cell r="M135">
            <v>6</v>
          </cell>
          <cell r="N135">
            <v>26</v>
          </cell>
        </row>
        <row r="136">
          <cell r="A136">
            <v>233</v>
          </cell>
          <cell r="B136" t="str">
            <v>Henko 2</v>
          </cell>
          <cell r="C136" t="str">
            <v>Henk Onderwater</v>
          </cell>
          <cell r="D136">
            <v>0</v>
          </cell>
          <cell r="E136">
            <v>0</v>
          </cell>
          <cell r="F136">
            <v>0</v>
          </cell>
          <cell r="G136">
            <v>8</v>
          </cell>
          <cell r="H136">
            <v>12</v>
          </cell>
          <cell r="I136">
            <v>6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26</v>
          </cell>
        </row>
        <row r="137">
          <cell r="A137">
            <v>235</v>
          </cell>
          <cell r="B137" t="str">
            <v>Team Lutsenko 1</v>
          </cell>
          <cell r="C137" t="str">
            <v>Mark Luttikhuizen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8</v>
          </cell>
          <cell r="L137">
            <v>6</v>
          </cell>
          <cell r="M137">
            <v>0</v>
          </cell>
          <cell r="N137">
            <v>26</v>
          </cell>
        </row>
        <row r="138">
          <cell r="A138">
            <v>100</v>
          </cell>
          <cell r="B138" t="str">
            <v>Neef Dil</v>
          </cell>
          <cell r="C138" t="str">
            <v>Charles Kingma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</v>
          </cell>
          <cell r="K138">
            <v>12</v>
          </cell>
          <cell r="L138">
            <v>0</v>
          </cell>
          <cell r="M138">
            <v>8</v>
          </cell>
          <cell r="N138">
            <v>24</v>
          </cell>
        </row>
        <row r="139">
          <cell r="A139">
            <v>110</v>
          </cell>
          <cell r="B139" t="str">
            <v>In balans 2</v>
          </cell>
          <cell r="C139" t="str">
            <v>Marc van Assema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</v>
          </cell>
          <cell r="J139">
            <v>0</v>
          </cell>
          <cell r="K139">
            <v>12</v>
          </cell>
          <cell r="L139">
            <v>8</v>
          </cell>
          <cell r="M139">
            <v>0</v>
          </cell>
          <cell r="N139">
            <v>24</v>
          </cell>
        </row>
        <row r="140">
          <cell r="A140">
            <v>113</v>
          </cell>
          <cell r="B140" t="str">
            <v>Knetemelk</v>
          </cell>
          <cell r="C140" t="str">
            <v>Ilse van Assema Bos</v>
          </cell>
          <cell r="D140">
            <v>0</v>
          </cell>
          <cell r="E140">
            <v>0</v>
          </cell>
          <cell r="F140">
            <v>0</v>
          </cell>
          <cell r="G140">
            <v>4</v>
          </cell>
          <cell r="H140">
            <v>0</v>
          </cell>
          <cell r="I140">
            <v>12</v>
          </cell>
          <cell r="J140">
            <v>0</v>
          </cell>
          <cell r="K140">
            <v>8</v>
          </cell>
          <cell r="L140">
            <v>0</v>
          </cell>
          <cell r="M140">
            <v>0</v>
          </cell>
          <cell r="N140">
            <v>24</v>
          </cell>
        </row>
        <row r="141">
          <cell r="A141">
            <v>192</v>
          </cell>
          <cell r="B141" t="str">
            <v>Zenzatie</v>
          </cell>
          <cell r="C141" t="str">
            <v>Guido Lanzaat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</v>
          </cell>
          <cell r="J141">
            <v>0</v>
          </cell>
          <cell r="K141">
            <v>0</v>
          </cell>
          <cell r="L141">
            <v>12</v>
          </cell>
          <cell r="M141">
            <v>8</v>
          </cell>
          <cell r="N141">
            <v>24</v>
          </cell>
        </row>
        <row r="142">
          <cell r="A142">
            <v>229</v>
          </cell>
          <cell r="B142" t="str">
            <v>Vanaf 11 meter moet ie erin!</v>
          </cell>
          <cell r="C142" t="str">
            <v>Michel van Tunen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</v>
          </cell>
          <cell r="K142">
            <v>0</v>
          </cell>
          <cell r="L142">
            <v>12</v>
          </cell>
          <cell r="M142">
            <v>8</v>
          </cell>
          <cell r="N142">
            <v>24</v>
          </cell>
        </row>
        <row r="143">
          <cell r="A143">
            <v>50</v>
          </cell>
          <cell r="B143" t="str">
            <v>Bodifiets 2</v>
          </cell>
          <cell r="C143" t="str">
            <v>Lex Bodifee</v>
          </cell>
          <cell r="D143">
            <v>0</v>
          </cell>
          <cell r="E143">
            <v>0</v>
          </cell>
          <cell r="F143">
            <v>0</v>
          </cell>
          <cell r="G143">
            <v>4</v>
          </cell>
          <cell r="H143">
            <v>0</v>
          </cell>
          <cell r="I143">
            <v>0</v>
          </cell>
          <cell r="J143">
            <v>12</v>
          </cell>
          <cell r="K143">
            <v>0</v>
          </cell>
          <cell r="L143">
            <v>6</v>
          </cell>
          <cell r="M143">
            <v>0</v>
          </cell>
          <cell r="N143">
            <v>22</v>
          </cell>
        </row>
        <row r="144">
          <cell r="A144">
            <v>31</v>
          </cell>
          <cell r="B144" t="str">
            <v>Mearrnest 4</v>
          </cell>
          <cell r="C144" t="str">
            <v>Hans Betlem</v>
          </cell>
          <cell r="D144">
            <v>0</v>
          </cell>
          <cell r="E144">
            <v>0</v>
          </cell>
          <cell r="F144">
            <v>4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8</v>
          </cell>
          <cell r="L144">
            <v>6</v>
          </cell>
          <cell r="M144">
            <v>3</v>
          </cell>
          <cell r="N144">
            <v>21</v>
          </cell>
        </row>
        <row r="145">
          <cell r="A145">
            <v>32</v>
          </cell>
          <cell r="B145" t="str">
            <v xml:space="preserve">Outski </v>
          </cell>
          <cell r="C145" t="str">
            <v>Richard Out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8</v>
          </cell>
          <cell r="M145">
            <v>0</v>
          </cell>
          <cell r="N145">
            <v>20</v>
          </cell>
        </row>
        <row r="146">
          <cell r="A146">
            <v>53</v>
          </cell>
          <cell r="B146" t="str">
            <v>Bodifiets 5</v>
          </cell>
          <cell r="C146" t="str">
            <v>Lex Bodifee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12</v>
          </cell>
          <cell r="L146">
            <v>8</v>
          </cell>
          <cell r="M146">
            <v>0</v>
          </cell>
          <cell r="N146">
            <v>20</v>
          </cell>
        </row>
        <row r="147">
          <cell r="A147">
            <v>60</v>
          </cell>
          <cell r="B147" t="str">
            <v>Heinz Kroket 2</v>
          </cell>
          <cell r="C147" t="str">
            <v>Dolf Heijmans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12</v>
          </cell>
          <cell r="J147">
            <v>8</v>
          </cell>
          <cell r="K147">
            <v>0</v>
          </cell>
          <cell r="L147">
            <v>0</v>
          </cell>
          <cell r="M147">
            <v>0</v>
          </cell>
          <cell r="N147">
            <v>20</v>
          </cell>
        </row>
        <row r="148">
          <cell r="A148">
            <v>61</v>
          </cell>
          <cell r="B148" t="str">
            <v>Heinz Kroket 3</v>
          </cell>
          <cell r="C148" t="str">
            <v>Dolf Heijmans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12</v>
          </cell>
          <cell r="M148">
            <v>8</v>
          </cell>
          <cell r="N148">
            <v>20</v>
          </cell>
        </row>
        <row r="149">
          <cell r="A149">
            <v>64</v>
          </cell>
          <cell r="B149" t="str">
            <v>Monnie Cycliner Tours</v>
          </cell>
          <cell r="C149" t="str">
            <v>Ramon Bijland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12</v>
          </cell>
          <cell r="J149">
            <v>0</v>
          </cell>
          <cell r="K149">
            <v>8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70</v>
          </cell>
          <cell r="B150" t="str">
            <v>Bugno mopper 5</v>
          </cell>
          <cell r="C150" t="str">
            <v>Siem Butter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8</v>
          </cell>
          <cell r="N150">
            <v>20</v>
          </cell>
        </row>
        <row r="151">
          <cell r="A151">
            <v>74</v>
          </cell>
          <cell r="B151" t="str">
            <v>Bugno mopper 1</v>
          </cell>
          <cell r="C151" t="str">
            <v>Siem Butter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0</v>
          </cell>
          <cell r="L151">
            <v>8</v>
          </cell>
          <cell r="M151">
            <v>0</v>
          </cell>
          <cell r="N151">
            <v>20</v>
          </cell>
        </row>
        <row r="152">
          <cell r="A152">
            <v>76</v>
          </cell>
          <cell r="B152" t="str">
            <v>Una Paloma Blanca 2</v>
          </cell>
          <cell r="C152" t="str">
            <v>Erik Mulder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12</v>
          </cell>
          <cell r="L152">
            <v>8</v>
          </cell>
          <cell r="M152">
            <v>0</v>
          </cell>
          <cell r="N152">
            <v>20</v>
          </cell>
        </row>
        <row r="153">
          <cell r="A153">
            <v>77</v>
          </cell>
          <cell r="B153" t="str">
            <v>Una Paloma Blanca 3</v>
          </cell>
          <cell r="C153" t="str">
            <v>Erik Mulder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8</v>
          </cell>
          <cell r="M153">
            <v>0</v>
          </cell>
          <cell r="N153">
            <v>20</v>
          </cell>
        </row>
        <row r="154">
          <cell r="A154">
            <v>91</v>
          </cell>
          <cell r="B154" t="str">
            <v>A la vitesse superieur 2</v>
          </cell>
          <cell r="C154" t="str">
            <v>Sander Kreeft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0</v>
          </cell>
          <cell r="M154">
            <v>8</v>
          </cell>
          <cell r="N154">
            <v>20</v>
          </cell>
        </row>
        <row r="155">
          <cell r="A155">
            <v>96</v>
          </cell>
          <cell r="B155" t="str">
            <v>OLAM (mer) Rene de L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12</v>
          </cell>
          <cell r="L155">
            <v>0</v>
          </cell>
          <cell r="M155">
            <v>8</v>
          </cell>
          <cell r="N155">
            <v>20</v>
          </cell>
        </row>
        <row r="156">
          <cell r="A156">
            <v>106</v>
          </cell>
          <cell r="B156" t="str">
            <v>Estelle Dani 2</v>
          </cell>
          <cell r="C156" t="str">
            <v>Jeroen Beukman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12</v>
          </cell>
          <cell r="K156">
            <v>0</v>
          </cell>
          <cell r="L156">
            <v>8</v>
          </cell>
          <cell r="M156">
            <v>0</v>
          </cell>
          <cell r="N156">
            <v>20</v>
          </cell>
        </row>
        <row r="157">
          <cell r="A157">
            <v>132</v>
          </cell>
          <cell r="B157" t="str">
            <v>M. Dil 3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8</v>
          </cell>
          <cell r="L157">
            <v>0</v>
          </cell>
          <cell r="M157">
            <v>0</v>
          </cell>
          <cell r="N157">
            <v>20</v>
          </cell>
        </row>
        <row r="158">
          <cell r="A158">
            <v>136</v>
          </cell>
          <cell r="B158" t="str">
            <v>M. Dil 7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12</v>
          </cell>
          <cell r="I158">
            <v>0</v>
          </cell>
          <cell r="J158">
            <v>8</v>
          </cell>
          <cell r="K158">
            <v>0</v>
          </cell>
          <cell r="L158">
            <v>0</v>
          </cell>
          <cell r="M158">
            <v>0</v>
          </cell>
          <cell r="N158">
            <v>20</v>
          </cell>
        </row>
        <row r="159">
          <cell r="A159">
            <v>142</v>
          </cell>
          <cell r="B159" t="str">
            <v>T. Dil 5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12</v>
          </cell>
          <cell r="M159">
            <v>8</v>
          </cell>
          <cell r="N159">
            <v>20</v>
          </cell>
        </row>
        <row r="160">
          <cell r="A160">
            <v>181</v>
          </cell>
          <cell r="B160" t="str">
            <v>Rootrunner 1</v>
          </cell>
          <cell r="C160" t="str">
            <v>Imco Root</v>
          </cell>
          <cell r="D160">
            <v>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8</v>
          </cell>
          <cell r="J160">
            <v>6</v>
          </cell>
          <cell r="K160">
            <v>0</v>
          </cell>
          <cell r="L160">
            <v>2</v>
          </cell>
          <cell r="M160">
            <v>0</v>
          </cell>
          <cell r="N160">
            <v>20</v>
          </cell>
        </row>
        <row r="161">
          <cell r="A161">
            <v>191</v>
          </cell>
          <cell r="B161" t="str">
            <v>Padellen</v>
          </cell>
          <cell r="C161" t="str">
            <v>Guido Lanzaat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20</v>
          </cell>
        </row>
        <row r="162">
          <cell r="A162">
            <v>57</v>
          </cell>
          <cell r="B162" t="str">
            <v>Quinntana 4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8</v>
          </cell>
          <cell r="K162">
            <v>6</v>
          </cell>
          <cell r="L162">
            <v>0</v>
          </cell>
          <cell r="M162">
            <v>0</v>
          </cell>
          <cell r="N162">
            <v>18</v>
          </cell>
        </row>
        <row r="163">
          <cell r="A163">
            <v>94</v>
          </cell>
          <cell r="B163" t="str">
            <v>klassementsbuffels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8</v>
          </cell>
          <cell r="M163">
            <v>6</v>
          </cell>
          <cell r="N163">
            <v>18</v>
          </cell>
        </row>
        <row r="164">
          <cell r="A164">
            <v>95</v>
          </cell>
          <cell r="B164" t="str">
            <v>veni vidi fietsie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8</v>
          </cell>
          <cell r="L164">
            <v>6</v>
          </cell>
          <cell r="M164">
            <v>0</v>
          </cell>
          <cell r="N164">
            <v>18</v>
          </cell>
        </row>
        <row r="165">
          <cell r="A165">
            <v>97</v>
          </cell>
          <cell r="B165" t="str">
            <v>De godin  van het geluk en noodlot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</v>
          </cell>
          <cell r="J165">
            <v>0</v>
          </cell>
          <cell r="K165">
            <v>8</v>
          </cell>
          <cell r="L165">
            <v>0</v>
          </cell>
          <cell r="M165">
            <v>6</v>
          </cell>
          <cell r="N165">
            <v>18</v>
          </cell>
        </row>
        <row r="166">
          <cell r="A166">
            <v>98</v>
          </cell>
          <cell r="B166" t="str">
            <v>Chat GPT zei: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4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6</v>
          </cell>
          <cell r="N166">
            <v>18</v>
          </cell>
        </row>
        <row r="167">
          <cell r="A167">
            <v>133</v>
          </cell>
          <cell r="B167" t="str">
            <v>M. Dil 4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4</v>
          </cell>
          <cell r="I167">
            <v>0</v>
          </cell>
          <cell r="J167">
            <v>0</v>
          </cell>
          <cell r="K167">
            <v>8</v>
          </cell>
          <cell r="L167">
            <v>6</v>
          </cell>
          <cell r="M167">
            <v>0</v>
          </cell>
          <cell r="N167">
            <v>18</v>
          </cell>
        </row>
        <row r="168">
          <cell r="A168">
            <v>135</v>
          </cell>
          <cell r="B168" t="str">
            <v>M. Dil 6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8</v>
          </cell>
          <cell r="L168">
            <v>6</v>
          </cell>
          <cell r="M168">
            <v>0</v>
          </cell>
          <cell r="N168">
            <v>18</v>
          </cell>
        </row>
        <row r="169">
          <cell r="A169">
            <v>143</v>
          </cell>
          <cell r="B169" t="str">
            <v>T. Dil 6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4</v>
          </cell>
          <cell r="H169">
            <v>0</v>
          </cell>
          <cell r="I169">
            <v>0</v>
          </cell>
          <cell r="J169">
            <v>8</v>
          </cell>
          <cell r="K169">
            <v>6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150</v>
          </cell>
          <cell r="B170" t="str">
            <v>Kroosduiker</v>
          </cell>
          <cell r="C170" t="str">
            <v>Willem Hetteling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4</v>
          </cell>
          <cell r="I170">
            <v>0</v>
          </cell>
          <cell r="J170">
            <v>0</v>
          </cell>
          <cell r="K170">
            <v>8</v>
          </cell>
          <cell r="L170">
            <v>0</v>
          </cell>
          <cell r="M170">
            <v>6</v>
          </cell>
          <cell r="N170">
            <v>18</v>
          </cell>
        </row>
        <row r="171">
          <cell r="A171">
            <v>236</v>
          </cell>
          <cell r="B171" t="str">
            <v>Team Lutsenko 2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0</v>
          </cell>
          <cell r="G171">
            <v>4</v>
          </cell>
          <cell r="H171">
            <v>0</v>
          </cell>
          <cell r="I171">
            <v>0</v>
          </cell>
          <cell r="J171">
            <v>0</v>
          </cell>
          <cell r="K171">
            <v>8</v>
          </cell>
          <cell r="L171">
            <v>6</v>
          </cell>
          <cell r="M171">
            <v>0</v>
          </cell>
          <cell r="N171">
            <v>18</v>
          </cell>
        </row>
        <row r="172">
          <cell r="A172">
            <v>3</v>
          </cell>
          <cell r="B172" t="str">
            <v>PROBEERSELTJE 2026.0</v>
          </cell>
          <cell r="C172" t="str">
            <v>Werner van Os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8</v>
          </cell>
          <cell r="J172">
            <v>6</v>
          </cell>
          <cell r="K172">
            <v>0</v>
          </cell>
          <cell r="L172">
            <v>3</v>
          </cell>
          <cell r="M172">
            <v>0</v>
          </cell>
          <cell r="N172">
            <v>17</v>
          </cell>
        </row>
        <row r="173">
          <cell r="A173">
            <v>22</v>
          </cell>
          <cell r="B173" t="str">
            <v>Rosa's Races</v>
          </cell>
          <cell r="C173" t="str">
            <v>Rosa Boelens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16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8</v>
          </cell>
          <cell r="M174">
            <v>3</v>
          </cell>
          <cell r="N174">
            <v>15</v>
          </cell>
        </row>
        <row r="175">
          <cell r="A175">
            <v>23</v>
          </cell>
          <cell r="B175" t="str">
            <v>Wout's Wielrenners</v>
          </cell>
          <cell r="C175" t="str">
            <v>Wout Boelens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8</v>
          </cell>
          <cell r="L175">
            <v>6</v>
          </cell>
          <cell r="M175">
            <v>0</v>
          </cell>
          <cell r="N175">
            <v>14</v>
          </cell>
        </row>
        <row r="176">
          <cell r="A176">
            <v>140</v>
          </cell>
          <cell r="B176" t="str">
            <v>T. Dil 3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</v>
          </cell>
          <cell r="L176">
            <v>6</v>
          </cell>
          <cell r="M176">
            <v>0</v>
          </cell>
          <cell r="N176">
            <v>14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</v>
          </cell>
          <cell r="K177">
            <v>8</v>
          </cell>
          <cell r="L177">
            <v>0</v>
          </cell>
          <cell r="M177">
            <v>0</v>
          </cell>
          <cell r="N177">
            <v>14</v>
          </cell>
        </row>
        <row r="178">
          <cell r="A178">
            <v>93</v>
          </cell>
          <cell r="B178" t="str">
            <v>les courageux pedaleurs</v>
          </cell>
          <cell r="C178" t="str">
            <v>Stephan Degenhart</v>
          </cell>
          <cell r="D178">
            <v>0</v>
          </cell>
          <cell r="E178">
            <v>0</v>
          </cell>
          <cell r="F178">
            <v>0</v>
          </cell>
          <cell r="G178">
            <v>4</v>
          </cell>
          <cell r="H178">
            <v>8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105</v>
          </cell>
          <cell r="B179" t="str">
            <v>Estelle Dani 1</v>
          </cell>
          <cell r="C179" t="str">
            <v>Jeroen Beukman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4</v>
          </cell>
          <cell r="I179">
            <v>0</v>
          </cell>
          <cell r="J179">
            <v>0</v>
          </cell>
          <cell r="K179">
            <v>0</v>
          </cell>
          <cell r="L179">
            <v>8</v>
          </cell>
          <cell r="M179">
            <v>0</v>
          </cell>
          <cell r="N179">
            <v>12</v>
          </cell>
        </row>
        <row r="180">
          <cell r="A180">
            <v>112</v>
          </cell>
          <cell r="B180" t="str">
            <v>Klosje 2</v>
          </cell>
          <cell r="C180" t="str">
            <v>Ilse van Assema Bos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123</v>
          </cell>
          <cell r="B181" t="str">
            <v>Sjonnie 2</v>
          </cell>
          <cell r="C181" t="str">
            <v>JW Gooijer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4</v>
          </cell>
          <cell r="I181">
            <v>0</v>
          </cell>
          <cell r="J181">
            <v>0</v>
          </cell>
          <cell r="K181">
            <v>0</v>
          </cell>
          <cell r="L181">
            <v>8</v>
          </cell>
          <cell r="M181">
            <v>0</v>
          </cell>
          <cell r="N181">
            <v>12</v>
          </cell>
        </row>
        <row r="182">
          <cell r="A182">
            <v>146</v>
          </cell>
          <cell r="B182" t="str">
            <v>Joop</v>
          </cell>
          <cell r="C182" t="str">
            <v>Mark Sprangers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8</v>
          </cell>
          <cell r="N182">
            <v>12</v>
          </cell>
        </row>
        <row r="183">
          <cell r="A183">
            <v>162</v>
          </cell>
          <cell r="B183" t="str">
            <v>Parijs is nog ver</v>
          </cell>
          <cell r="C183" t="str">
            <v>Marius Alders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</v>
          </cell>
          <cell r="J183">
            <v>0</v>
          </cell>
          <cell r="K183">
            <v>0</v>
          </cell>
          <cell r="L183">
            <v>0</v>
          </cell>
          <cell r="M183">
            <v>8</v>
          </cell>
          <cell r="N183">
            <v>12</v>
          </cell>
        </row>
        <row r="184">
          <cell r="A184">
            <v>193</v>
          </cell>
          <cell r="B184" t="str">
            <v>Daggie strand 2026</v>
          </cell>
          <cell r="C184" t="str">
            <v>Guido Lanzaat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224</v>
          </cell>
          <cell r="B185" t="str">
            <v>"De groene sprinter</v>
          </cell>
          <cell r="C185" t="str">
            <v>HJ Rem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12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4</v>
          </cell>
          <cell r="G187">
            <v>0</v>
          </cell>
          <cell r="H187">
            <v>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10</v>
          </cell>
        </row>
        <row r="188">
          <cell r="A188">
            <v>222</v>
          </cell>
          <cell r="B188" t="str">
            <v>Lekker op de fiets</v>
          </cell>
          <cell r="C188" t="str">
            <v>Job Huizenga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4</v>
          </cell>
          <cell r="I188">
            <v>0</v>
          </cell>
          <cell r="J188">
            <v>0</v>
          </cell>
          <cell r="K188">
            <v>0</v>
          </cell>
          <cell r="L188">
            <v>6</v>
          </cell>
          <cell r="M188">
            <v>0</v>
          </cell>
          <cell r="N188">
            <v>10</v>
          </cell>
        </row>
        <row r="189">
          <cell r="A189">
            <v>25</v>
          </cell>
          <cell r="B189" t="str">
            <v>Haantje de Voorste</v>
          </cell>
          <cell r="C189" t="str">
            <v>Arian Pot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8</v>
          </cell>
          <cell r="N189">
            <v>8</v>
          </cell>
        </row>
        <row r="190">
          <cell r="A190">
            <v>30</v>
          </cell>
          <cell r="B190" t="str">
            <v>Mearrnest 6</v>
          </cell>
          <cell r="C190" t="str">
            <v>Hans Betlem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8</v>
          </cell>
          <cell r="L190">
            <v>0</v>
          </cell>
          <cell r="M190">
            <v>0</v>
          </cell>
          <cell r="N190">
            <v>8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8</v>
          </cell>
          <cell r="N191">
            <v>8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6</v>
          </cell>
          <cell r="M192">
            <v>0</v>
          </cell>
          <cell r="N192">
            <v>6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6</v>
          </cell>
          <cell r="K193">
            <v>0</v>
          </cell>
          <cell r="L193">
            <v>0</v>
          </cell>
          <cell r="M193">
            <v>0</v>
          </cell>
          <cell r="N193">
            <v>6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6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4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4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4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4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4</v>
          </cell>
        </row>
        <row r="199">
          <cell r="A199">
            <v>187</v>
          </cell>
          <cell r="B199" t="str">
            <v>Krommenie 4</v>
          </cell>
          <cell r="C199" t="str">
            <v>Jerry Vreeswijk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</v>
          </cell>
          <cell r="N199">
            <v>1</v>
          </cell>
        </row>
        <row r="200">
          <cell r="A200">
            <v>41</v>
          </cell>
          <cell r="B200" t="str">
            <v>Wilde Gok I</v>
          </cell>
          <cell r="C200" t="str">
            <v>Kim Schraal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43</v>
          </cell>
          <cell r="B201" t="str">
            <v>Team Baco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45</v>
          </cell>
          <cell r="B202" t="str">
            <v>The Butcher</v>
          </cell>
          <cell r="C202" t="str">
            <v>Steef Baltus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63</v>
          </cell>
          <cell r="B203" t="str">
            <v>Heinz Kroket 5</v>
          </cell>
          <cell r="C203" t="str">
            <v>Dolf Heijmans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65</v>
          </cell>
          <cell r="B204" t="str">
            <v>Gewaagt!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67</v>
          </cell>
          <cell r="B205" t="str">
            <v>Kijk omhoog Sammie!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69</v>
          </cell>
          <cell r="B206" t="str">
            <v>Kramp in de kuiten!</v>
          </cell>
          <cell r="C206" t="str">
            <v>John Kuijt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85</v>
          </cell>
          <cell r="B207" t="str">
            <v>Klimbokken 1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86</v>
          </cell>
          <cell r="B208" t="str">
            <v>Klimbokken 2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88</v>
          </cell>
          <cell r="B209" t="str">
            <v>Bergschoen</v>
          </cell>
          <cell r="C209" t="str">
            <v>Ron Schoen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104</v>
          </cell>
          <cell r="B211" t="str">
            <v>Gruppetto 4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107</v>
          </cell>
          <cell r="B212" t="str">
            <v>Redrace 1</v>
          </cell>
          <cell r="C212" t="str">
            <v>Menno Roodenburg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117</v>
          </cell>
          <cell r="B213" t="str">
            <v>Pinot noir</v>
          </cell>
          <cell r="C213" t="str">
            <v>Yoerin/René Koeman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121</v>
          </cell>
          <cell r="B214" t="str">
            <v>Cube Agree</v>
          </cell>
          <cell r="C214" t="str">
            <v>Lex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126</v>
          </cell>
          <cell r="B215" t="str">
            <v>Team P/GB</v>
          </cell>
          <cell r="C215" t="str">
            <v>Paul Britton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128</v>
          </cell>
          <cell r="B216" t="str">
            <v>Tres bien</v>
          </cell>
          <cell r="C216" t="str">
            <v>Bert Degenhart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137</v>
          </cell>
          <cell r="B217" t="str">
            <v>M. Dil 8</v>
          </cell>
          <cell r="C217" t="str">
            <v>M.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148</v>
          </cell>
          <cell r="B218" t="str">
            <v>Eurocolletje</v>
          </cell>
          <cell r="C218" t="str">
            <v>Willem Hetteling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155</v>
          </cell>
          <cell r="B219" t="str">
            <v>Lucky 4</v>
          </cell>
          <cell r="C219" t="str">
            <v>Frank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159</v>
          </cell>
          <cell r="B220" t="str">
            <v>Lady Lucky 2</v>
          </cell>
          <cell r="C220" t="str">
            <v>Lenie van der Park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174</v>
          </cell>
          <cell r="B221" t="str">
            <v>Gero 3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175</v>
          </cell>
          <cell r="B222" t="str">
            <v>Gero 4</v>
          </cell>
          <cell r="C222" t="str">
            <v>Rob Kramer &amp; Gerrit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180</v>
          </cell>
          <cell r="B223" t="str">
            <v>Man met de hamer 2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20</v>
          </cell>
          <cell r="E2">
            <v>12</v>
          </cell>
          <cell r="F2">
            <v>15</v>
          </cell>
          <cell r="G2">
            <v>10</v>
          </cell>
          <cell r="H2">
            <v>6</v>
          </cell>
          <cell r="I2">
            <v>4</v>
          </cell>
          <cell r="J2">
            <v>3</v>
          </cell>
          <cell r="K2">
            <v>8</v>
          </cell>
          <cell r="L2">
            <v>2</v>
          </cell>
          <cell r="M2">
            <v>0</v>
          </cell>
          <cell r="N2">
            <v>80</v>
          </cell>
        </row>
        <row r="3">
          <cell r="A3">
            <v>41</v>
          </cell>
          <cell r="B3" t="str">
            <v>Wilde Gok I</v>
          </cell>
          <cell r="C3" t="str">
            <v>Kim Schraal</v>
          </cell>
          <cell r="D3">
            <v>20</v>
          </cell>
          <cell r="E3">
            <v>12</v>
          </cell>
          <cell r="F3">
            <v>15</v>
          </cell>
          <cell r="G3">
            <v>10</v>
          </cell>
          <cell r="H3">
            <v>6</v>
          </cell>
          <cell r="I3">
            <v>4</v>
          </cell>
          <cell r="J3">
            <v>3</v>
          </cell>
          <cell r="K3">
            <v>8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70</v>
          </cell>
          <cell r="B4" t="str">
            <v>Bugno mopper 5</v>
          </cell>
          <cell r="C4" t="str">
            <v>Siem Butter</v>
          </cell>
          <cell r="D4">
            <v>20</v>
          </cell>
          <cell r="E4">
            <v>12</v>
          </cell>
          <cell r="F4">
            <v>15</v>
          </cell>
          <cell r="G4">
            <v>10</v>
          </cell>
          <cell r="H4">
            <v>6</v>
          </cell>
          <cell r="I4">
            <v>4</v>
          </cell>
          <cell r="J4">
            <v>8</v>
          </cell>
          <cell r="K4">
            <v>2</v>
          </cell>
          <cell r="L4">
            <v>0</v>
          </cell>
          <cell r="M4">
            <v>0</v>
          </cell>
          <cell r="N4">
            <v>77</v>
          </cell>
        </row>
        <row r="5">
          <cell r="A5">
            <v>159</v>
          </cell>
          <cell r="B5" t="str">
            <v>Lady Lucky 2</v>
          </cell>
          <cell r="C5" t="str">
            <v>Lenie van der Park</v>
          </cell>
          <cell r="D5">
            <v>20</v>
          </cell>
          <cell r="E5">
            <v>12</v>
          </cell>
          <cell r="F5">
            <v>15</v>
          </cell>
          <cell r="G5">
            <v>10</v>
          </cell>
          <cell r="H5">
            <v>6</v>
          </cell>
          <cell r="I5">
            <v>4</v>
          </cell>
          <cell r="J5">
            <v>0</v>
          </cell>
          <cell r="K5">
            <v>8</v>
          </cell>
          <cell r="L5">
            <v>2</v>
          </cell>
          <cell r="M5">
            <v>0</v>
          </cell>
          <cell r="N5">
            <v>77</v>
          </cell>
        </row>
        <row r="6">
          <cell r="A6">
            <v>183</v>
          </cell>
          <cell r="B6" t="str">
            <v>Ode aan de Rem</v>
          </cell>
          <cell r="C6" t="str">
            <v>Imco Root</v>
          </cell>
          <cell r="D6">
            <v>20</v>
          </cell>
          <cell r="E6">
            <v>12</v>
          </cell>
          <cell r="F6">
            <v>15</v>
          </cell>
          <cell r="G6">
            <v>10</v>
          </cell>
          <cell r="H6">
            <v>6</v>
          </cell>
          <cell r="I6">
            <v>4</v>
          </cell>
          <cell r="J6">
            <v>0</v>
          </cell>
          <cell r="K6">
            <v>8</v>
          </cell>
          <cell r="L6">
            <v>0</v>
          </cell>
          <cell r="M6">
            <v>2</v>
          </cell>
          <cell r="N6">
            <v>77</v>
          </cell>
        </row>
        <row r="7">
          <cell r="A7">
            <v>184</v>
          </cell>
          <cell r="B7" t="str">
            <v>Krommenie I</v>
          </cell>
          <cell r="C7" t="str">
            <v>Jerry Vreeswijk</v>
          </cell>
          <cell r="D7">
            <v>20</v>
          </cell>
          <cell r="E7">
            <v>12</v>
          </cell>
          <cell r="F7">
            <v>15</v>
          </cell>
          <cell r="G7">
            <v>10</v>
          </cell>
          <cell r="H7">
            <v>6</v>
          </cell>
          <cell r="I7">
            <v>4</v>
          </cell>
          <cell r="J7">
            <v>0</v>
          </cell>
          <cell r="K7">
            <v>8</v>
          </cell>
          <cell r="L7">
            <v>2</v>
          </cell>
          <cell r="M7">
            <v>0</v>
          </cell>
          <cell r="N7">
            <v>77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12</v>
          </cell>
          <cell r="F8">
            <v>15</v>
          </cell>
          <cell r="G8">
            <v>10</v>
          </cell>
          <cell r="H8">
            <v>6</v>
          </cell>
          <cell r="I8">
            <v>4</v>
          </cell>
          <cell r="J8">
            <v>8</v>
          </cell>
          <cell r="K8">
            <v>2</v>
          </cell>
          <cell r="L8">
            <v>0</v>
          </cell>
          <cell r="M8">
            <v>0</v>
          </cell>
          <cell r="N8">
            <v>77</v>
          </cell>
        </row>
        <row r="9">
          <cell r="A9">
            <v>218</v>
          </cell>
          <cell r="B9" t="str">
            <v>ToGro</v>
          </cell>
          <cell r="C9" t="str">
            <v>Tom Grootjen</v>
          </cell>
          <cell r="D9">
            <v>20</v>
          </cell>
          <cell r="E9">
            <v>12</v>
          </cell>
          <cell r="F9">
            <v>15</v>
          </cell>
          <cell r="G9">
            <v>10</v>
          </cell>
          <cell r="H9">
            <v>6</v>
          </cell>
          <cell r="I9">
            <v>4</v>
          </cell>
          <cell r="J9">
            <v>0</v>
          </cell>
          <cell r="K9">
            <v>8</v>
          </cell>
          <cell r="L9">
            <v>2</v>
          </cell>
          <cell r="M9">
            <v>0</v>
          </cell>
          <cell r="N9">
            <v>77</v>
          </cell>
        </row>
        <row r="10">
          <cell r="A10">
            <v>21</v>
          </cell>
          <cell r="B10" t="str">
            <v>Aucouturier 13</v>
          </cell>
          <cell r="C10" t="str">
            <v>Dick Ineke</v>
          </cell>
          <cell r="D10">
            <v>20</v>
          </cell>
          <cell r="E10">
            <v>12</v>
          </cell>
          <cell r="F10">
            <v>15</v>
          </cell>
          <cell r="G10">
            <v>10</v>
          </cell>
          <cell r="H10">
            <v>6</v>
          </cell>
          <cell r="I10">
            <v>4</v>
          </cell>
          <cell r="J10">
            <v>8</v>
          </cell>
          <cell r="K10">
            <v>0</v>
          </cell>
          <cell r="L10">
            <v>0</v>
          </cell>
          <cell r="M10">
            <v>0</v>
          </cell>
          <cell r="N10">
            <v>75</v>
          </cell>
        </row>
        <row r="11">
          <cell r="A11">
            <v>59</v>
          </cell>
          <cell r="B11" t="str">
            <v>Heinz Kroket 1</v>
          </cell>
          <cell r="C11" t="str">
            <v>Dolf Heijmans</v>
          </cell>
          <cell r="D11">
            <v>20</v>
          </cell>
          <cell r="E11">
            <v>12</v>
          </cell>
          <cell r="F11">
            <v>15</v>
          </cell>
          <cell r="G11">
            <v>10</v>
          </cell>
          <cell r="H11">
            <v>6</v>
          </cell>
          <cell r="I11">
            <v>4</v>
          </cell>
          <cell r="J11">
            <v>0</v>
          </cell>
          <cell r="K11">
            <v>8</v>
          </cell>
          <cell r="L11">
            <v>0</v>
          </cell>
          <cell r="M11">
            <v>0</v>
          </cell>
          <cell r="N11">
            <v>75</v>
          </cell>
        </row>
        <row r="12">
          <cell r="A12">
            <v>63</v>
          </cell>
          <cell r="B12" t="str">
            <v>Heinz Kroket 5</v>
          </cell>
          <cell r="C12" t="str">
            <v>Dolf Heijmans</v>
          </cell>
          <cell r="D12">
            <v>20</v>
          </cell>
          <cell r="E12">
            <v>12</v>
          </cell>
          <cell r="F12">
            <v>15</v>
          </cell>
          <cell r="G12">
            <v>0</v>
          </cell>
          <cell r="H12">
            <v>10</v>
          </cell>
          <cell r="I12">
            <v>6</v>
          </cell>
          <cell r="J12">
            <v>4</v>
          </cell>
          <cell r="K12">
            <v>0</v>
          </cell>
          <cell r="L12">
            <v>8</v>
          </cell>
          <cell r="M12">
            <v>0</v>
          </cell>
          <cell r="N12">
            <v>75</v>
          </cell>
        </row>
        <row r="13">
          <cell r="A13">
            <v>96</v>
          </cell>
          <cell r="B13" t="str">
            <v>OLAM (mer) Rene de L</v>
          </cell>
          <cell r="C13" t="str">
            <v>Charles Kingma</v>
          </cell>
          <cell r="D13">
            <v>20</v>
          </cell>
          <cell r="E13">
            <v>12</v>
          </cell>
          <cell r="F13">
            <v>15</v>
          </cell>
          <cell r="G13">
            <v>10</v>
          </cell>
          <cell r="H13">
            <v>6</v>
          </cell>
          <cell r="I13">
            <v>4</v>
          </cell>
          <cell r="J13">
            <v>8</v>
          </cell>
          <cell r="K13">
            <v>0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107</v>
          </cell>
          <cell r="B14" t="str">
            <v>Redrace 1</v>
          </cell>
          <cell r="C14" t="str">
            <v>Menno Roodenburg</v>
          </cell>
          <cell r="D14">
            <v>20</v>
          </cell>
          <cell r="E14">
            <v>12</v>
          </cell>
          <cell r="F14">
            <v>15</v>
          </cell>
          <cell r="G14">
            <v>0</v>
          </cell>
          <cell r="H14">
            <v>10</v>
          </cell>
          <cell r="I14">
            <v>6</v>
          </cell>
          <cell r="J14">
            <v>4</v>
          </cell>
          <cell r="K14">
            <v>8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207</v>
          </cell>
          <cell r="B15" t="str">
            <v>Codigo Rojo</v>
          </cell>
          <cell r="C15" t="str">
            <v>Bram en Alex</v>
          </cell>
          <cell r="D15">
            <v>20</v>
          </cell>
          <cell r="E15">
            <v>15</v>
          </cell>
          <cell r="F15">
            <v>10</v>
          </cell>
          <cell r="G15">
            <v>0</v>
          </cell>
          <cell r="H15">
            <v>0</v>
          </cell>
          <cell r="I15">
            <v>8</v>
          </cell>
          <cell r="J15">
            <v>12</v>
          </cell>
          <cell r="K15">
            <v>6</v>
          </cell>
          <cell r="L15">
            <v>4</v>
          </cell>
          <cell r="M15">
            <v>0</v>
          </cell>
          <cell r="N15">
            <v>75</v>
          </cell>
        </row>
        <row r="16">
          <cell r="A16">
            <v>215</v>
          </cell>
          <cell r="B16" t="str">
            <v>"verdapperen mannen"</v>
          </cell>
          <cell r="C16" t="str">
            <v>Dennis Groen</v>
          </cell>
          <cell r="D16">
            <v>20</v>
          </cell>
          <cell r="E16">
            <v>12</v>
          </cell>
          <cell r="F16">
            <v>15</v>
          </cell>
          <cell r="G16">
            <v>0</v>
          </cell>
          <cell r="H16">
            <v>10</v>
          </cell>
          <cell r="I16">
            <v>6</v>
          </cell>
          <cell r="J16">
            <v>4</v>
          </cell>
          <cell r="K16">
            <v>0</v>
          </cell>
          <cell r="L16">
            <v>8</v>
          </cell>
          <cell r="M16">
            <v>0</v>
          </cell>
          <cell r="N16">
            <v>75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20</v>
          </cell>
          <cell r="E17">
            <v>12</v>
          </cell>
          <cell r="F17">
            <v>15</v>
          </cell>
          <cell r="G17">
            <v>10</v>
          </cell>
          <cell r="H17">
            <v>6</v>
          </cell>
          <cell r="I17">
            <v>0</v>
          </cell>
          <cell r="J17">
            <v>8</v>
          </cell>
          <cell r="K17">
            <v>2</v>
          </cell>
          <cell r="L17">
            <v>0</v>
          </cell>
          <cell r="M17">
            <v>0</v>
          </cell>
          <cell r="N17">
            <v>73</v>
          </cell>
        </row>
        <row r="18">
          <cell r="A18">
            <v>146</v>
          </cell>
          <cell r="B18" t="str">
            <v>Joop</v>
          </cell>
          <cell r="C18" t="str">
            <v>Mark Sprangers</v>
          </cell>
          <cell r="D18">
            <v>20</v>
          </cell>
          <cell r="E18">
            <v>12</v>
          </cell>
          <cell r="F18">
            <v>15</v>
          </cell>
          <cell r="G18">
            <v>10</v>
          </cell>
          <cell r="H18">
            <v>6</v>
          </cell>
          <cell r="I18">
            <v>0</v>
          </cell>
          <cell r="J18">
            <v>8</v>
          </cell>
          <cell r="K18">
            <v>2</v>
          </cell>
          <cell r="L18">
            <v>0</v>
          </cell>
          <cell r="M18">
            <v>0</v>
          </cell>
          <cell r="N18">
            <v>73</v>
          </cell>
        </row>
        <row r="19">
          <cell r="A19">
            <v>6</v>
          </cell>
          <cell r="B19" t="str">
            <v>Baffer 7</v>
          </cell>
          <cell r="C19" t="str">
            <v>Werner van Os</v>
          </cell>
          <cell r="D19">
            <v>20</v>
          </cell>
          <cell r="E19">
            <v>12</v>
          </cell>
          <cell r="F19">
            <v>15</v>
          </cell>
          <cell r="G19">
            <v>10</v>
          </cell>
          <cell r="H19">
            <v>6</v>
          </cell>
          <cell r="I19">
            <v>0</v>
          </cell>
          <cell r="J19">
            <v>8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20</v>
          </cell>
          <cell r="B20" t="str">
            <v>Aucouturier 12</v>
          </cell>
          <cell r="C20" t="str">
            <v>Dick Ineke</v>
          </cell>
          <cell r="D20">
            <v>20</v>
          </cell>
          <cell r="E20">
            <v>12</v>
          </cell>
          <cell r="F20">
            <v>15</v>
          </cell>
          <cell r="G20">
            <v>10</v>
          </cell>
          <cell r="H20">
            <v>6</v>
          </cell>
          <cell r="I20">
            <v>0</v>
          </cell>
          <cell r="J20">
            <v>8</v>
          </cell>
          <cell r="K20">
            <v>0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20</v>
          </cell>
          <cell r="E21">
            <v>12</v>
          </cell>
          <cell r="F21">
            <v>15</v>
          </cell>
          <cell r="G21">
            <v>10</v>
          </cell>
          <cell r="H21">
            <v>4</v>
          </cell>
          <cell r="I21">
            <v>8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52</v>
          </cell>
          <cell r="B22" t="str">
            <v>Bodifiets 4</v>
          </cell>
          <cell r="C22" t="str">
            <v>Lex Bodifee</v>
          </cell>
          <cell r="D22">
            <v>20</v>
          </cell>
          <cell r="E22">
            <v>12</v>
          </cell>
          <cell r="F22">
            <v>15</v>
          </cell>
          <cell r="G22">
            <v>10</v>
          </cell>
          <cell r="H22">
            <v>6</v>
          </cell>
          <cell r="I22">
            <v>0</v>
          </cell>
          <cell r="J22">
            <v>8</v>
          </cell>
          <cell r="K22">
            <v>0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66</v>
          </cell>
          <cell r="B23" t="str">
            <v>Spel op de wagen!</v>
          </cell>
          <cell r="C23" t="str">
            <v>John Kuijt</v>
          </cell>
          <cell r="D23">
            <v>20</v>
          </cell>
          <cell r="E23">
            <v>12</v>
          </cell>
          <cell r="F23">
            <v>15</v>
          </cell>
          <cell r="G23">
            <v>10</v>
          </cell>
          <cell r="H23">
            <v>6</v>
          </cell>
          <cell r="I23">
            <v>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76</v>
          </cell>
          <cell r="B24" t="str">
            <v>Una Paloma Blanca 2</v>
          </cell>
          <cell r="C24" t="str">
            <v>Erik Mulder</v>
          </cell>
          <cell r="D24">
            <v>20</v>
          </cell>
          <cell r="E24">
            <v>12</v>
          </cell>
          <cell r="F24">
            <v>15</v>
          </cell>
          <cell r="G24">
            <v>0</v>
          </cell>
          <cell r="H24">
            <v>10</v>
          </cell>
          <cell r="I24">
            <v>6</v>
          </cell>
          <cell r="J24">
            <v>8</v>
          </cell>
          <cell r="K24">
            <v>0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77</v>
          </cell>
          <cell r="B25" t="str">
            <v>Una Paloma Blanca 3</v>
          </cell>
          <cell r="C25" t="str">
            <v>Erik Mulder</v>
          </cell>
          <cell r="D25">
            <v>20</v>
          </cell>
          <cell r="E25">
            <v>12</v>
          </cell>
          <cell r="F25">
            <v>15</v>
          </cell>
          <cell r="G25">
            <v>10</v>
          </cell>
          <cell r="H25">
            <v>6</v>
          </cell>
          <cell r="I25">
            <v>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71</v>
          </cell>
        </row>
        <row r="26">
          <cell r="A26">
            <v>106</v>
          </cell>
          <cell r="B26" t="str">
            <v>Estelle Dani 2</v>
          </cell>
          <cell r="C26" t="str">
            <v>Jeroen Beukman</v>
          </cell>
          <cell r="D26">
            <v>20</v>
          </cell>
          <cell r="E26">
            <v>12</v>
          </cell>
          <cell r="F26">
            <v>15</v>
          </cell>
          <cell r="G26">
            <v>10</v>
          </cell>
          <cell r="H26">
            <v>6</v>
          </cell>
          <cell r="I26">
            <v>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71</v>
          </cell>
        </row>
        <row r="27">
          <cell r="A27">
            <v>157</v>
          </cell>
          <cell r="B27" t="str">
            <v>Lucky 6</v>
          </cell>
          <cell r="C27" t="str">
            <v>Frank van der Park</v>
          </cell>
          <cell r="D27">
            <v>20</v>
          </cell>
          <cell r="E27">
            <v>12</v>
          </cell>
          <cell r="F27">
            <v>15</v>
          </cell>
          <cell r="G27">
            <v>10</v>
          </cell>
          <cell r="H27">
            <v>6</v>
          </cell>
          <cell r="I27">
            <v>0</v>
          </cell>
          <cell r="J27">
            <v>8</v>
          </cell>
          <cell r="K27">
            <v>0</v>
          </cell>
          <cell r="L27">
            <v>0</v>
          </cell>
          <cell r="M27">
            <v>0</v>
          </cell>
          <cell r="N27">
            <v>71</v>
          </cell>
        </row>
        <row r="28">
          <cell r="A28">
            <v>162</v>
          </cell>
          <cell r="B28" t="str">
            <v>Parijs is nog ver</v>
          </cell>
          <cell r="C28" t="str">
            <v>Marius Alders</v>
          </cell>
          <cell r="D28">
            <v>20</v>
          </cell>
          <cell r="E28">
            <v>12</v>
          </cell>
          <cell r="F28">
            <v>15</v>
          </cell>
          <cell r="G28">
            <v>10</v>
          </cell>
          <cell r="H28">
            <v>4</v>
          </cell>
          <cell r="I28">
            <v>0</v>
          </cell>
          <cell r="J28">
            <v>8</v>
          </cell>
          <cell r="K28">
            <v>2</v>
          </cell>
          <cell r="L28">
            <v>0</v>
          </cell>
          <cell r="M28">
            <v>0</v>
          </cell>
          <cell r="N28">
            <v>71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20</v>
          </cell>
          <cell r="E29">
            <v>12</v>
          </cell>
          <cell r="F29">
            <v>15</v>
          </cell>
          <cell r="G29">
            <v>10</v>
          </cell>
          <cell r="H29">
            <v>6</v>
          </cell>
          <cell r="I29">
            <v>0</v>
          </cell>
          <cell r="J29">
            <v>8</v>
          </cell>
          <cell r="K29">
            <v>0</v>
          </cell>
          <cell r="L29">
            <v>0</v>
          </cell>
          <cell r="M29">
            <v>0</v>
          </cell>
          <cell r="N29">
            <v>71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20</v>
          </cell>
          <cell r="E30">
            <v>12</v>
          </cell>
          <cell r="F30">
            <v>15</v>
          </cell>
          <cell r="G30">
            <v>10</v>
          </cell>
          <cell r="H30">
            <v>6</v>
          </cell>
          <cell r="I30">
            <v>0</v>
          </cell>
          <cell r="J30">
            <v>8</v>
          </cell>
          <cell r="K30">
            <v>0</v>
          </cell>
          <cell r="L30">
            <v>0</v>
          </cell>
          <cell r="M30">
            <v>0</v>
          </cell>
          <cell r="N30">
            <v>71</v>
          </cell>
        </row>
        <row r="31">
          <cell r="A31">
            <v>69</v>
          </cell>
          <cell r="B31" t="str">
            <v>Kramp in de kuiten!</v>
          </cell>
          <cell r="C31" t="str">
            <v>John Kuijt</v>
          </cell>
          <cell r="D31">
            <v>20</v>
          </cell>
          <cell r="E31">
            <v>12</v>
          </cell>
          <cell r="F31">
            <v>15</v>
          </cell>
          <cell r="G31">
            <v>6</v>
          </cell>
          <cell r="H31">
            <v>4</v>
          </cell>
          <cell r="I31">
            <v>3</v>
          </cell>
          <cell r="J31">
            <v>0</v>
          </cell>
          <cell r="K31">
            <v>8</v>
          </cell>
          <cell r="L31">
            <v>2</v>
          </cell>
          <cell r="M31">
            <v>0</v>
          </cell>
          <cell r="N31">
            <v>70</v>
          </cell>
        </row>
        <row r="32">
          <cell r="A32">
            <v>214</v>
          </cell>
          <cell r="B32" t="str">
            <v>Groen gaat voor Poen</v>
          </cell>
          <cell r="C32" t="str">
            <v>Loes Groen</v>
          </cell>
          <cell r="D32">
            <v>20</v>
          </cell>
          <cell r="E32">
            <v>15</v>
          </cell>
          <cell r="F32">
            <v>10</v>
          </cell>
          <cell r="G32">
            <v>12</v>
          </cell>
          <cell r="H32">
            <v>8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227</v>
          </cell>
          <cell r="B33" t="str">
            <v>Groen en geel ergeren</v>
          </cell>
          <cell r="C33" t="str">
            <v>Michel van Tunen</v>
          </cell>
          <cell r="D33">
            <v>20</v>
          </cell>
          <cell r="E33">
            <v>12</v>
          </cell>
          <cell r="F33">
            <v>15</v>
          </cell>
          <cell r="G33">
            <v>10</v>
          </cell>
          <cell r="H33">
            <v>4</v>
          </cell>
          <cell r="I33">
            <v>0</v>
          </cell>
          <cell r="J33">
            <v>8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229</v>
          </cell>
          <cell r="B34" t="str">
            <v>Vanaf 11 meter moet ie erin!</v>
          </cell>
          <cell r="C34" t="str">
            <v>Michel van Tunen</v>
          </cell>
          <cell r="D34">
            <v>20</v>
          </cell>
          <cell r="E34">
            <v>12</v>
          </cell>
          <cell r="F34">
            <v>15</v>
          </cell>
          <cell r="G34">
            <v>0</v>
          </cell>
          <cell r="H34">
            <v>10</v>
          </cell>
          <cell r="I34">
            <v>4</v>
          </cell>
          <cell r="J34">
            <v>0</v>
          </cell>
          <cell r="K34">
            <v>8</v>
          </cell>
          <cell r="L34">
            <v>0</v>
          </cell>
          <cell r="M34">
            <v>0</v>
          </cell>
          <cell r="N34">
            <v>69</v>
          </cell>
        </row>
        <row r="35">
          <cell r="A35">
            <v>230</v>
          </cell>
          <cell r="B35" t="str">
            <v>Bonkelaars</v>
          </cell>
          <cell r="C35" t="str">
            <v>Xander Saft</v>
          </cell>
          <cell r="D35">
            <v>20</v>
          </cell>
          <cell r="E35">
            <v>12</v>
          </cell>
          <cell r="F35">
            <v>15</v>
          </cell>
          <cell r="G35">
            <v>10</v>
          </cell>
          <cell r="H35">
            <v>4</v>
          </cell>
          <cell r="I35">
            <v>0</v>
          </cell>
          <cell r="J35">
            <v>8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67</v>
          </cell>
          <cell r="B36" t="str">
            <v>Kijk omhoog Sammie!</v>
          </cell>
          <cell r="C36" t="str">
            <v>John Kuijt</v>
          </cell>
          <cell r="D36">
            <v>20</v>
          </cell>
          <cell r="E36">
            <v>12</v>
          </cell>
          <cell r="F36">
            <v>15</v>
          </cell>
          <cell r="G36">
            <v>1</v>
          </cell>
          <cell r="H36">
            <v>0</v>
          </cell>
          <cell r="I36">
            <v>6</v>
          </cell>
          <cell r="J36">
            <v>4</v>
          </cell>
          <cell r="K36">
            <v>8</v>
          </cell>
          <cell r="L36">
            <v>0</v>
          </cell>
          <cell r="M36">
            <v>2</v>
          </cell>
          <cell r="N36">
            <v>68</v>
          </cell>
        </row>
        <row r="37">
          <cell r="A37">
            <v>102</v>
          </cell>
          <cell r="B37" t="str">
            <v>Gruppetto 3</v>
          </cell>
          <cell r="C37" t="str">
            <v>Roy Glas</v>
          </cell>
          <cell r="D37">
            <v>0</v>
          </cell>
          <cell r="E37">
            <v>4</v>
          </cell>
          <cell r="F37">
            <v>1</v>
          </cell>
          <cell r="G37">
            <v>2</v>
          </cell>
          <cell r="H37">
            <v>6</v>
          </cell>
          <cell r="I37">
            <v>0</v>
          </cell>
          <cell r="J37">
            <v>20</v>
          </cell>
          <cell r="K37">
            <v>15</v>
          </cell>
          <cell r="L37">
            <v>12</v>
          </cell>
          <cell r="M37">
            <v>8</v>
          </cell>
          <cell r="N37">
            <v>68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20</v>
          </cell>
          <cell r="E38">
            <v>12</v>
          </cell>
          <cell r="F38">
            <v>15</v>
          </cell>
          <cell r="G38">
            <v>10</v>
          </cell>
          <cell r="H38">
            <v>6</v>
          </cell>
          <cell r="I38">
            <v>4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67</v>
          </cell>
        </row>
        <row r="39">
          <cell r="A39">
            <v>105</v>
          </cell>
          <cell r="B39" t="str">
            <v>Estelle Dani 1</v>
          </cell>
          <cell r="C39" t="str">
            <v>Jeroen Beukman</v>
          </cell>
          <cell r="D39">
            <v>20</v>
          </cell>
          <cell r="E39">
            <v>12</v>
          </cell>
          <cell r="F39">
            <v>15</v>
          </cell>
          <cell r="G39">
            <v>10</v>
          </cell>
          <cell r="H39">
            <v>0</v>
          </cell>
          <cell r="I39">
            <v>8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  <cell r="N39">
            <v>67</v>
          </cell>
        </row>
        <row r="40">
          <cell r="A40">
            <v>174</v>
          </cell>
          <cell r="B40" t="str">
            <v>Gero 3</v>
          </cell>
          <cell r="C40" t="str">
            <v>Rob Kramer &amp; Gerrit Dil</v>
          </cell>
          <cell r="D40">
            <v>20</v>
          </cell>
          <cell r="E40">
            <v>12</v>
          </cell>
          <cell r="F40">
            <v>15</v>
          </cell>
          <cell r="G40">
            <v>6</v>
          </cell>
          <cell r="H40">
            <v>4</v>
          </cell>
          <cell r="I40">
            <v>0</v>
          </cell>
          <cell r="J40">
            <v>8</v>
          </cell>
          <cell r="K40">
            <v>2</v>
          </cell>
          <cell r="L40">
            <v>0</v>
          </cell>
          <cell r="M40">
            <v>0</v>
          </cell>
          <cell r="N40">
            <v>67</v>
          </cell>
        </row>
        <row r="41">
          <cell r="A41">
            <v>212</v>
          </cell>
          <cell r="B41" t="str">
            <v>Stayeren is een kunst</v>
          </cell>
          <cell r="C41" t="str">
            <v>Kai Groen</v>
          </cell>
          <cell r="D41">
            <v>20</v>
          </cell>
          <cell r="E41">
            <v>12</v>
          </cell>
          <cell r="F41">
            <v>15</v>
          </cell>
          <cell r="G41">
            <v>0</v>
          </cell>
          <cell r="H41">
            <v>6</v>
          </cell>
          <cell r="I41">
            <v>4</v>
          </cell>
          <cell r="J41">
            <v>0</v>
          </cell>
          <cell r="K41">
            <v>8</v>
          </cell>
          <cell r="L41">
            <v>2</v>
          </cell>
          <cell r="M41">
            <v>0</v>
          </cell>
          <cell r="N41">
            <v>67</v>
          </cell>
        </row>
        <row r="42">
          <cell r="A42">
            <v>85</v>
          </cell>
          <cell r="B42" t="str">
            <v>Klimbokken 1</v>
          </cell>
          <cell r="C42" t="str">
            <v>Marcel Pafort</v>
          </cell>
          <cell r="D42">
            <v>20</v>
          </cell>
          <cell r="E42">
            <v>12</v>
          </cell>
          <cell r="F42">
            <v>15</v>
          </cell>
          <cell r="G42">
            <v>6</v>
          </cell>
          <cell r="H42">
            <v>3</v>
          </cell>
          <cell r="I42">
            <v>0</v>
          </cell>
          <cell r="J42">
            <v>8</v>
          </cell>
          <cell r="K42">
            <v>2</v>
          </cell>
          <cell r="L42">
            <v>0</v>
          </cell>
          <cell r="M42">
            <v>0</v>
          </cell>
          <cell r="N42">
            <v>66</v>
          </cell>
        </row>
        <row r="43">
          <cell r="A43">
            <v>25</v>
          </cell>
          <cell r="B43" t="str">
            <v>Haantje de Voorste</v>
          </cell>
          <cell r="C43" t="str">
            <v>Arian Pot</v>
          </cell>
          <cell r="D43">
            <v>20</v>
          </cell>
          <cell r="E43">
            <v>12</v>
          </cell>
          <cell r="F43">
            <v>0</v>
          </cell>
          <cell r="G43">
            <v>15</v>
          </cell>
          <cell r="H43">
            <v>10</v>
          </cell>
          <cell r="I43">
            <v>0</v>
          </cell>
          <cell r="J43">
            <v>0</v>
          </cell>
          <cell r="K43">
            <v>8</v>
          </cell>
          <cell r="L43">
            <v>0</v>
          </cell>
          <cell r="M43">
            <v>0</v>
          </cell>
          <cell r="N43">
            <v>65</v>
          </cell>
        </row>
        <row r="44">
          <cell r="A44">
            <v>88</v>
          </cell>
          <cell r="B44" t="str">
            <v>Bergschoen</v>
          </cell>
          <cell r="C44" t="str">
            <v>Ron Schoen</v>
          </cell>
          <cell r="D44">
            <v>20</v>
          </cell>
          <cell r="E44">
            <v>15</v>
          </cell>
          <cell r="F44">
            <v>10</v>
          </cell>
          <cell r="G44">
            <v>6</v>
          </cell>
          <cell r="H44">
            <v>4</v>
          </cell>
          <cell r="I44">
            <v>8</v>
          </cell>
          <cell r="J44">
            <v>2</v>
          </cell>
          <cell r="K44">
            <v>0</v>
          </cell>
          <cell r="L44">
            <v>0</v>
          </cell>
          <cell r="M44">
            <v>0</v>
          </cell>
          <cell r="N44">
            <v>65</v>
          </cell>
        </row>
        <row r="45">
          <cell r="A45">
            <v>109</v>
          </cell>
          <cell r="B45" t="str">
            <v>In balans 1</v>
          </cell>
          <cell r="C45" t="str">
            <v>Marc van Assema</v>
          </cell>
          <cell r="D45">
            <v>20</v>
          </cell>
          <cell r="E45">
            <v>12</v>
          </cell>
          <cell r="F45">
            <v>15</v>
          </cell>
          <cell r="G45">
            <v>10</v>
          </cell>
          <cell r="H45">
            <v>0</v>
          </cell>
          <cell r="I45">
            <v>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110</v>
          </cell>
          <cell r="B46" t="str">
            <v>In balans 2</v>
          </cell>
          <cell r="C46" t="str">
            <v>Marc van Assema</v>
          </cell>
          <cell r="D46">
            <v>20</v>
          </cell>
          <cell r="E46">
            <v>12</v>
          </cell>
          <cell r="F46">
            <v>15</v>
          </cell>
          <cell r="G46">
            <v>6</v>
          </cell>
          <cell r="H46">
            <v>4</v>
          </cell>
          <cell r="I46">
            <v>0</v>
          </cell>
          <cell r="J46">
            <v>8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117</v>
          </cell>
          <cell r="B47" t="str">
            <v>Pinot noir</v>
          </cell>
          <cell r="C47" t="str">
            <v>Yoerin/René Koeman</v>
          </cell>
          <cell r="D47">
            <v>20</v>
          </cell>
          <cell r="E47">
            <v>12</v>
          </cell>
          <cell r="F47">
            <v>15</v>
          </cell>
          <cell r="G47">
            <v>6</v>
          </cell>
          <cell r="H47">
            <v>4</v>
          </cell>
          <cell r="I47">
            <v>0</v>
          </cell>
          <cell r="J47">
            <v>8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125</v>
          </cell>
          <cell r="B48" t="str">
            <v>Petra Britton-Visser</v>
          </cell>
          <cell r="C48" t="str">
            <v>Petra Britton-Visser</v>
          </cell>
          <cell r="D48">
            <v>20</v>
          </cell>
          <cell r="E48">
            <v>12</v>
          </cell>
          <cell r="F48">
            <v>15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129</v>
          </cell>
          <cell r="B49" t="str">
            <v>Gele trui jagers</v>
          </cell>
          <cell r="C49" t="str">
            <v>Leroy Degenhart</v>
          </cell>
          <cell r="D49">
            <v>20</v>
          </cell>
          <cell r="E49">
            <v>12</v>
          </cell>
          <cell r="F49">
            <v>15</v>
          </cell>
          <cell r="G49">
            <v>10</v>
          </cell>
          <cell r="H49">
            <v>0</v>
          </cell>
          <cell r="I49">
            <v>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142</v>
          </cell>
          <cell r="B50" t="str">
            <v>T. Dil 5</v>
          </cell>
          <cell r="C50" t="str">
            <v>T. Dil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4</v>
          </cell>
          <cell r="I50">
            <v>0</v>
          </cell>
          <cell r="J50">
            <v>8</v>
          </cell>
          <cell r="K50">
            <v>2</v>
          </cell>
          <cell r="L50">
            <v>0</v>
          </cell>
          <cell r="M50">
            <v>0</v>
          </cell>
          <cell r="N50">
            <v>65</v>
          </cell>
        </row>
        <row r="51">
          <cell r="A51">
            <v>167</v>
          </cell>
          <cell r="B51" t="str">
            <v>Soosgeit</v>
          </cell>
          <cell r="C51" t="str">
            <v>Robin Kroon</v>
          </cell>
          <cell r="D51">
            <v>20</v>
          </cell>
          <cell r="E51">
            <v>12</v>
          </cell>
          <cell r="F51">
            <v>15</v>
          </cell>
          <cell r="G51">
            <v>10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65</v>
          </cell>
        </row>
        <row r="52">
          <cell r="A52">
            <v>204</v>
          </cell>
          <cell r="B52" t="str">
            <v>Allrighty then</v>
          </cell>
          <cell r="C52" t="str">
            <v>Peter Stam</v>
          </cell>
          <cell r="D52">
            <v>20</v>
          </cell>
          <cell r="E52">
            <v>12</v>
          </cell>
          <cell r="F52">
            <v>15</v>
          </cell>
          <cell r="G52">
            <v>10</v>
          </cell>
          <cell r="H52">
            <v>0</v>
          </cell>
          <cell r="I52">
            <v>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65</v>
          </cell>
        </row>
        <row r="53">
          <cell r="A53">
            <v>216</v>
          </cell>
          <cell r="B53" t="str">
            <v>The Green Bullit</v>
          </cell>
          <cell r="C53" t="str">
            <v>Jens Groen</v>
          </cell>
          <cell r="D53">
            <v>15</v>
          </cell>
          <cell r="E53">
            <v>20</v>
          </cell>
          <cell r="F53">
            <v>0</v>
          </cell>
          <cell r="G53">
            <v>6</v>
          </cell>
          <cell r="H53">
            <v>12</v>
          </cell>
          <cell r="I53">
            <v>0</v>
          </cell>
          <cell r="J53">
            <v>0</v>
          </cell>
          <cell r="K53">
            <v>8</v>
          </cell>
          <cell r="L53">
            <v>3</v>
          </cell>
          <cell r="M53">
            <v>0</v>
          </cell>
          <cell r="N53">
            <v>64</v>
          </cell>
        </row>
        <row r="54">
          <cell r="A54">
            <v>9</v>
          </cell>
          <cell r="B54" t="str">
            <v>Aucouturier 1</v>
          </cell>
          <cell r="C54" t="str">
            <v>Dick Ineke</v>
          </cell>
          <cell r="D54">
            <v>20</v>
          </cell>
          <cell r="E54">
            <v>15</v>
          </cell>
          <cell r="F54">
            <v>10</v>
          </cell>
          <cell r="G54">
            <v>6</v>
          </cell>
          <cell r="H54">
            <v>4</v>
          </cell>
          <cell r="I54">
            <v>8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</v>
          </cell>
          <cell r="B55" t="str">
            <v>Aucouturier 6</v>
          </cell>
          <cell r="C55" t="str">
            <v>Dick Ineke</v>
          </cell>
          <cell r="D55">
            <v>20</v>
          </cell>
          <cell r="E55">
            <v>15</v>
          </cell>
          <cell r="F55">
            <v>10</v>
          </cell>
          <cell r="G55">
            <v>6</v>
          </cell>
          <cell r="H55">
            <v>4</v>
          </cell>
          <cell r="I55">
            <v>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15</v>
          </cell>
          <cell r="B56" t="str">
            <v>Aucouturier 7</v>
          </cell>
          <cell r="C56" t="str">
            <v>Dick Ineke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4</v>
          </cell>
          <cell r="I56">
            <v>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17</v>
          </cell>
          <cell r="B57" t="str">
            <v>Aucouturier 9</v>
          </cell>
          <cell r="C57" t="str">
            <v>Dick Ineke</v>
          </cell>
          <cell r="D57">
            <v>20</v>
          </cell>
          <cell r="E57">
            <v>15</v>
          </cell>
          <cell r="F57">
            <v>10</v>
          </cell>
          <cell r="G57">
            <v>6</v>
          </cell>
          <cell r="H57">
            <v>4</v>
          </cell>
          <cell r="I57">
            <v>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63</v>
          </cell>
        </row>
        <row r="58">
          <cell r="A58">
            <v>18</v>
          </cell>
          <cell r="B58" t="str">
            <v>Aucouturier 10</v>
          </cell>
          <cell r="C58" t="str">
            <v>Dick Ineke</v>
          </cell>
          <cell r="D58">
            <v>20</v>
          </cell>
          <cell r="E58">
            <v>15</v>
          </cell>
          <cell r="F58">
            <v>10</v>
          </cell>
          <cell r="G58">
            <v>6</v>
          </cell>
          <cell r="H58">
            <v>4</v>
          </cell>
          <cell r="I58">
            <v>8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63</v>
          </cell>
        </row>
        <row r="59">
          <cell r="A59">
            <v>19</v>
          </cell>
          <cell r="B59" t="str">
            <v>Aucouturier 11</v>
          </cell>
          <cell r="C59" t="str">
            <v>Dick Ineke</v>
          </cell>
          <cell r="D59">
            <v>20</v>
          </cell>
          <cell r="E59">
            <v>15</v>
          </cell>
          <cell r="F59">
            <v>10</v>
          </cell>
          <cell r="G59">
            <v>6</v>
          </cell>
          <cell r="H59">
            <v>4</v>
          </cell>
          <cell r="I59">
            <v>0</v>
          </cell>
          <cell r="J59">
            <v>8</v>
          </cell>
          <cell r="K59">
            <v>0</v>
          </cell>
          <cell r="L59">
            <v>0</v>
          </cell>
          <cell r="M59">
            <v>0</v>
          </cell>
          <cell r="N59">
            <v>63</v>
          </cell>
        </row>
        <row r="60">
          <cell r="A60">
            <v>53</v>
          </cell>
          <cell r="B60" t="str">
            <v>Bodifiets 5</v>
          </cell>
          <cell r="C60" t="str">
            <v>Lex Bodifee</v>
          </cell>
          <cell r="D60">
            <v>20</v>
          </cell>
          <cell r="E60">
            <v>15</v>
          </cell>
          <cell r="F60">
            <v>10</v>
          </cell>
          <cell r="G60">
            <v>6</v>
          </cell>
          <cell r="H60">
            <v>4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  <cell r="N60">
            <v>63</v>
          </cell>
        </row>
        <row r="61">
          <cell r="A61">
            <v>72</v>
          </cell>
          <cell r="B61" t="str">
            <v>Bugno mopper 3</v>
          </cell>
          <cell r="C61" t="str">
            <v>Siem Butter</v>
          </cell>
          <cell r="D61">
            <v>20</v>
          </cell>
          <cell r="E61">
            <v>15</v>
          </cell>
          <cell r="F61">
            <v>10</v>
          </cell>
          <cell r="G61">
            <v>6</v>
          </cell>
          <cell r="H61">
            <v>4</v>
          </cell>
          <cell r="I61">
            <v>8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63</v>
          </cell>
        </row>
        <row r="62">
          <cell r="A62">
            <v>91</v>
          </cell>
          <cell r="B62" t="str">
            <v>A la vitesse superieur 2</v>
          </cell>
          <cell r="C62" t="str">
            <v>Sander Kreeft</v>
          </cell>
          <cell r="D62">
            <v>20</v>
          </cell>
          <cell r="E62">
            <v>12</v>
          </cell>
          <cell r="F62">
            <v>15</v>
          </cell>
          <cell r="G62">
            <v>6</v>
          </cell>
          <cell r="H62">
            <v>8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63</v>
          </cell>
        </row>
        <row r="63">
          <cell r="A63">
            <v>190</v>
          </cell>
          <cell r="B63" t="str">
            <v>Hapje eten en gokje wagen</v>
          </cell>
          <cell r="C63" t="str">
            <v>Guido Lanzaat</v>
          </cell>
          <cell r="D63">
            <v>20</v>
          </cell>
          <cell r="E63">
            <v>12</v>
          </cell>
          <cell r="F63">
            <v>0</v>
          </cell>
          <cell r="G63">
            <v>15</v>
          </cell>
          <cell r="H63">
            <v>0</v>
          </cell>
          <cell r="I63">
            <v>10</v>
          </cell>
          <cell r="J63">
            <v>6</v>
          </cell>
          <cell r="K63">
            <v>0</v>
          </cell>
          <cell r="L63">
            <v>0</v>
          </cell>
          <cell r="M63">
            <v>0</v>
          </cell>
          <cell r="N63">
            <v>63</v>
          </cell>
        </row>
        <row r="64">
          <cell r="A64">
            <v>200</v>
          </cell>
          <cell r="B64" t="str">
            <v>Captain Caveman</v>
          </cell>
          <cell r="C64" t="str">
            <v>Peter Stam</v>
          </cell>
          <cell r="D64">
            <v>20</v>
          </cell>
          <cell r="E64">
            <v>12</v>
          </cell>
          <cell r="F64">
            <v>15</v>
          </cell>
          <cell r="G64">
            <v>10</v>
          </cell>
          <cell r="H64">
            <v>4</v>
          </cell>
          <cell r="I64">
            <v>0</v>
          </cell>
          <cell r="J64">
            <v>2</v>
          </cell>
          <cell r="K64">
            <v>0</v>
          </cell>
          <cell r="L64">
            <v>0</v>
          </cell>
          <cell r="M64">
            <v>0</v>
          </cell>
          <cell r="N64">
            <v>63</v>
          </cell>
        </row>
        <row r="65">
          <cell r="A65">
            <v>233</v>
          </cell>
          <cell r="B65" t="str">
            <v>Henko 2</v>
          </cell>
          <cell r="C65" t="str">
            <v>Henk Onderwater</v>
          </cell>
          <cell r="D65">
            <v>20</v>
          </cell>
          <cell r="E65">
            <v>15</v>
          </cell>
          <cell r="F65">
            <v>10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6</v>
          </cell>
          <cell r="N65">
            <v>63</v>
          </cell>
        </row>
        <row r="66">
          <cell r="A66">
            <v>234</v>
          </cell>
          <cell r="B66" t="str">
            <v>Henko 3</v>
          </cell>
          <cell r="C66" t="str">
            <v>Henk Onderwater</v>
          </cell>
          <cell r="D66">
            <v>20</v>
          </cell>
          <cell r="E66">
            <v>15</v>
          </cell>
          <cell r="F66">
            <v>6</v>
          </cell>
          <cell r="G66">
            <v>4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8</v>
          </cell>
          <cell r="M66">
            <v>10</v>
          </cell>
          <cell r="N66">
            <v>63</v>
          </cell>
        </row>
        <row r="67">
          <cell r="A67">
            <v>26</v>
          </cell>
          <cell r="B67" t="str">
            <v>Mearrnest 1</v>
          </cell>
          <cell r="C67" t="str">
            <v>Hans Betlem</v>
          </cell>
          <cell r="D67">
            <v>20</v>
          </cell>
          <cell r="E67">
            <v>12</v>
          </cell>
          <cell r="F67">
            <v>15</v>
          </cell>
          <cell r="G67">
            <v>4</v>
          </cell>
          <cell r="H67">
            <v>8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61</v>
          </cell>
        </row>
        <row r="68">
          <cell r="A68">
            <v>79</v>
          </cell>
          <cell r="B68" t="str">
            <v>Virtueel winnaar 1</v>
          </cell>
          <cell r="C68" t="str">
            <v>Marcel Pafort</v>
          </cell>
          <cell r="D68">
            <v>20</v>
          </cell>
          <cell r="E68">
            <v>12</v>
          </cell>
          <cell r="F68">
            <v>15</v>
          </cell>
          <cell r="G68">
            <v>6</v>
          </cell>
          <cell r="H68">
            <v>0</v>
          </cell>
          <cell r="I68">
            <v>8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61</v>
          </cell>
        </row>
        <row r="69">
          <cell r="A69">
            <v>98</v>
          </cell>
          <cell r="B69" t="str">
            <v>Chat GPT zei:</v>
          </cell>
          <cell r="C69" t="str">
            <v>Charles Kingma</v>
          </cell>
          <cell r="D69">
            <v>20</v>
          </cell>
          <cell r="E69">
            <v>12</v>
          </cell>
          <cell r="F69">
            <v>15</v>
          </cell>
          <cell r="G69">
            <v>6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61</v>
          </cell>
        </row>
        <row r="70">
          <cell r="A70">
            <v>137</v>
          </cell>
          <cell r="B70" t="str">
            <v>M. Dil 8</v>
          </cell>
          <cell r="C70" t="str">
            <v>M. Dil</v>
          </cell>
          <cell r="D70">
            <v>20</v>
          </cell>
          <cell r="E70">
            <v>12</v>
          </cell>
          <cell r="F70">
            <v>0</v>
          </cell>
          <cell r="G70">
            <v>15</v>
          </cell>
          <cell r="H70">
            <v>10</v>
          </cell>
          <cell r="I70">
            <v>4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61</v>
          </cell>
        </row>
        <row r="71">
          <cell r="A71">
            <v>195</v>
          </cell>
          <cell r="B71" t="str">
            <v>De kettingvreters</v>
          </cell>
          <cell r="C71" t="str">
            <v>Dave Stam</v>
          </cell>
          <cell r="D71">
            <v>20</v>
          </cell>
          <cell r="E71">
            <v>12</v>
          </cell>
          <cell r="F71">
            <v>15</v>
          </cell>
          <cell r="G71">
            <v>10</v>
          </cell>
          <cell r="H71">
            <v>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8</v>
          </cell>
          <cell r="B72" t="str">
            <v>Baffer 3</v>
          </cell>
          <cell r="C72" t="str">
            <v>Werner van Os</v>
          </cell>
          <cell r="D72">
            <v>20</v>
          </cell>
          <cell r="E72">
            <v>12</v>
          </cell>
          <cell r="F72">
            <v>15</v>
          </cell>
          <cell r="G72">
            <v>4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59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20</v>
          </cell>
          <cell r="E73">
            <v>15</v>
          </cell>
          <cell r="F73">
            <v>10</v>
          </cell>
          <cell r="G73">
            <v>6</v>
          </cell>
          <cell r="H73">
            <v>0</v>
          </cell>
          <cell r="I73">
            <v>8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59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15</v>
          </cell>
          <cell r="F74">
            <v>10</v>
          </cell>
          <cell r="G74">
            <v>6</v>
          </cell>
          <cell r="H74">
            <v>0</v>
          </cell>
          <cell r="I74">
            <v>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59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20</v>
          </cell>
          <cell r="E75">
            <v>15</v>
          </cell>
          <cell r="F75">
            <v>10</v>
          </cell>
          <cell r="G75">
            <v>6</v>
          </cell>
          <cell r="H75">
            <v>0</v>
          </cell>
          <cell r="I75">
            <v>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59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20</v>
          </cell>
          <cell r="E76">
            <v>15</v>
          </cell>
          <cell r="F76">
            <v>10</v>
          </cell>
          <cell r="G76">
            <v>6</v>
          </cell>
          <cell r="H76">
            <v>0</v>
          </cell>
          <cell r="I76">
            <v>8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16</v>
          </cell>
          <cell r="B77" t="str">
            <v>Aucouturier 8</v>
          </cell>
          <cell r="C77" t="str">
            <v>Dick Ineke</v>
          </cell>
          <cell r="D77">
            <v>20</v>
          </cell>
          <cell r="E77">
            <v>15</v>
          </cell>
          <cell r="F77">
            <v>10</v>
          </cell>
          <cell r="G77">
            <v>6</v>
          </cell>
          <cell r="H77">
            <v>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59</v>
          </cell>
        </row>
        <row r="78">
          <cell r="A78">
            <v>38</v>
          </cell>
          <cell r="B78" t="str">
            <v>Di Balti II</v>
          </cell>
          <cell r="C78" t="str">
            <v>Dave Baltus</v>
          </cell>
          <cell r="D78">
            <v>20</v>
          </cell>
          <cell r="E78">
            <v>15</v>
          </cell>
          <cell r="F78">
            <v>10</v>
          </cell>
          <cell r="G78">
            <v>6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49</v>
          </cell>
          <cell r="B79" t="str">
            <v>Bodifiets 1</v>
          </cell>
          <cell r="C79" t="str">
            <v>Lex Bodifee</v>
          </cell>
          <cell r="D79">
            <v>20</v>
          </cell>
          <cell r="E79">
            <v>15</v>
          </cell>
          <cell r="F79">
            <v>10</v>
          </cell>
          <cell r="G79">
            <v>6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59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10</v>
          </cell>
          <cell r="G80">
            <v>6</v>
          </cell>
          <cell r="H80">
            <v>0</v>
          </cell>
          <cell r="I80">
            <v>8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59</v>
          </cell>
        </row>
        <row r="81">
          <cell r="A81">
            <v>75</v>
          </cell>
          <cell r="B81" t="str">
            <v>Una Paloma Blanca 1</v>
          </cell>
          <cell r="C81" t="str">
            <v>Erik Mulder</v>
          </cell>
          <cell r="D81">
            <v>20</v>
          </cell>
          <cell r="E81">
            <v>15</v>
          </cell>
          <cell r="F81">
            <v>10</v>
          </cell>
          <cell r="G81">
            <v>6</v>
          </cell>
          <cell r="H81">
            <v>0</v>
          </cell>
          <cell r="I81">
            <v>8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59</v>
          </cell>
        </row>
        <row r="82">
          <cell r="A82">
            <v>78</v>
          </cell>
          <cell r="B82" t="str">
            <v>Una Paloma Blanca 4</v>
          </cell>
          <cell r="C82" t="str">
            <v>Erik Mulder</v>
          </cell>
          <cell r="D82">
            <v>20</v>
          </cell>
          <cell r="E82">
            <v>15</v>
          </cell>
          <cell r="F82">
            <v>10</v>
          </cell>
          <cell r="G82">
            <v>6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59</v>
          </cell>
        </row>
        <row r="83">
          <cell r="A83">
            <v>92</v>
          </cell>
          <cell r="B83" t="str">
            <v>tendance a la house</v>
          </cell>
          <cell r="C83" t="str">
            <v>Johan Degenhart</v>
          </cell>
          <cell r="D83">
            <v>20</v>
          </cell>
          <cell r="E83">
            <v>15</v>
          </cell>
          <cell r="F83">
            <v>10</v>
          </cell>
          <cell r="G83">
            <v>8</v>
          </cell>
          <cell r="H83">
            <v>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59</v>
          </cell>
        </row>
        <row r="84">
          <cell r="A84">
            <v>112</v>
          </cell>
          <cell r="B84" t="str">
            <v>Klosje 2</v>
          </cell>
          <cell r="C84" t="str">
            <v>Ilse van Assema Bos</v>
          </cell>
          <cell r="D84">
            <v>20</v>
          </cell>
          <cell r="E84">
            <v>15</v>
          </cell>
          <cell r="F84">
            <v>10</v>
          </cell>
          <cell r="G84">
            <v>4</v>
          </cell>
          <cell r="H84">
            <v>0</v>
          </cell>
          <cell r="I84">
            <v>8</v>
          </cell>
          <cell r="J84">
            <v>2</v>
          </cell>
          <cell r="K84">
            <v>0</v>
          </cell>
          <cell r="L84">
            <v>0</v>
          </cell>
          <cell r="M84">
            <v>0</v>
          </cell>
          <cell r="N84">
            <v>59</v>
          </cell>
        </row>
        <row r="85">
          <cell r="A85">
            <v>123</v>
          </cell>
          <cell r="B85" t="str">
            <v>Sjonnie 2</v>
          </cell>
          <cell r="C85" t="str">
            <v>JW Gooijer</v>
          </cell>
          <cell r="D85">
            <v>20</v>
          </cell>
          <cell r="E85">
            <v>15</v>
          </cell>
          <cell r="F85">
            <v>10</v>
          </cell>
          <cell r="G85">
            <v>4</v>
          </cell>
          <cell r="H85">
            <v>0</v>
          </cell>
          <cell r="I85">
            <v>8</v>
          </cell>
          <cell r="J85">
            <v>2</v>
          </cell>
          <cell r="K85">
            <v>0</v>
          </cell>
          <cell r="L85">
            <v>0</v>
          </cell>
          <cell r="M85">
            <v>0</v>
          </cell>
          <cell r="N85">
            <v>59</v>
          </cell>
        </row>
        <row r="86">
          <cell r="A86">
            <v>155</v>
          </cell>
          <cell r="B86" t="str">
            <v>Lucky 4</v>
          </cell>
          <cell r="C86" t="str">
            <v>Frank van der Park</v>
          </cell>
          <cell r="D86">
            <v>20</v>
          </cell>
          <cell r="E86">
            <v>15</v>
          </cell>
          <cell r="F86">
            <v>0</v>
          </cell>
          <cell r="G86">
            <v>10</v>
          </cell>
          <cell r="H86">
            <v>6</v>
          </cell>
          <cell r="I86">
            <v>0</v>
          </cell>
          <cell r="J86">
            <v>0</v>
          </cell>
          <cell r="K86">
            <v>8</v>
          </cell>
          <cell r="L86">
            <v>0</v>
          </cell>
          <cell r="M86">
            <v>0</v>
          </cell>
          <cell r="N86">
            <v>59</v>
          </cell>
        </row>
        <row r="87">
          <cell r="A87">
            <v>160</v>
          </cell>
          <cell r="B87" t="str">
            <v>Lady Lucky 3</v>
          </cell>
          <cell r="C87" t="str">
            <v>Lenie van der Park</v>
          </cell>
          <cell r="D87">
            <v>20</v>
          </cell>
          <cell r="E87">
            <v>15</v>
          </cell>
          <cell r="F87">
            <v>10</v>
          </cell>
          <cell r="G87">
            <v>6</v>
          </cell>
          <cell r="H87">
            <v>0</v>
          </cell>
          <cell r="I87">
            <v>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59</v>
          </cell>
        </row>
        <row r="88">
          <cell r="A88">
            <v>170</v>
          </cell>
          <cell r="B88" t="str">
            <v>Gele Rakkers</v>
          </cell>
          <cell r="C88" t="str">
            <v>Marco van Meeteren</v>
          </cell>
          <cell r="D88">
            <v>20</v>
          </cell>
          <cell r="E88">
            <v>12</v>
          </cell>
          <cell r="F88">
            <v>15</v>
          </cell>
          <cell r="G88">
            <v>4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59</v>
          </cell>
        </row>
        <row r="89">
          <cell r="A89">
            <v>217</v>
          </cell>
          <cell r="B89" t="str">
            <v>DaGro</v>
          </cell>
          <cell r="C89" t="str">
            <v>Daley Grootjen</v>
          </cell>
          <cell r="D89">
            <v>20</v>
          </cell>
          <cell r="E89">
            <v>15</v>
          </cell>
          <cell r="F89">
            <v>10</v>
          </cell>
          <cell r="G89">
            <v>4</v>
          </cell>
          <cell r="H89">
            <v>8</v>
          </cell>
          <cell r="I89">
            <v>0</v>
          </cell>
          <cell r="J89">
            <v>2</v>
          </cell>
          <cell r="K89">
            <v>0</v>
          </cell>
          <cell r="L89">
            <v>0</v>
          </cell>
          <cell r="M89">
            <v>0</v>
          </cell>
          <cell r="N89">
            <v>59</v>
          </cell>
        </row>
        <row r="90">
          <cell r="A90">
            <v>35</v>
          </cell>
          <cell r="B90" t="str">
            <v>No Limits I</v>
          </cell>
          <cell r="C90" t="str">
            <v>Dave Baltus</v>
          </cell>
          <cell r="D90">
            <v>20</v>
          </cell>
          <cell r="E90">
            <v>15</v>
          </cell>
          <cell r="F90">
            <v>10</v>
          </cell>
          <cell r="G90">
            <v>4</v>
          </cell>
          <cell r="H90">
            <v>0</v>
          </cell>
          <cell r="I90">
            <v>8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57</v>
          </cell>
        </row>
        <row r="91">
          <cell r="A91">
            <v>47</v>
          </cell>
          <cell r="B91" t="str">
            <v>Bloed, zweet en tranen</v>
          </cell>
          <cell r="C91" t="str">
            <v>Steef Baltus</v>
          </cell>
          <cell r="D91">
            <v>20</v>
          </cell>
          <cell r="E91">
            <v>12</v>
          </cell>
          <cell r="F91">
            <v>15</v>
          </cell>
          <cell r="G91">
            <v>10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57</v>
          </cell>
        </row>
        <row r="92">
          <cell r="A92">
            <v>128</v>
          </cell>
          <cell r="B92" t="str">
            <v>Tres bien</v>
          </cell>
          <cell r="C92" t="str">
            <v>Bert Degenhart</v>
          </cell>
          <cell r="D92">
            <v>20</v>
          </cell>
          <cell r="E92">
            <v>15</v>
          </cell>
          <cell r="F92">
            <v>10</v>
          </cell>
          <cell r="G92">
            <v>6</v>
          </cell>
          <cell r="H92">
            <v>0</v>
          </cell>
          <cell r="I92">
            <v>0</v>
          </cell>
          <cell r="J92">
            <v>2</v>
          </cell>
          <cell r="K92">
            <v>0</v>
          </cell>
          <cell r="L92">
            <v>0</v>
          </cell>
          <cell r="M92">
            <v>4</v>
          </cell>
          <cell r="N92">
            <v>57</v>
          </cell>
        </row>
        <row r="93">
          <cell r="A93">
            <v>130</v>
          </cell>
          <cell r="B93" t="str">
            <v>M. Dil 1</v>
          </cell>
          <cell r="C93" t="str">
            <v>M. Dil</v>
          </cell>
          <cell r="D93">
            <v>20</v>
          </cell>
          <cell r="E93">
            <v>15</v>
          </cell>
          <cell r="F93">
            <v>10</v>
          </cell>
          <cell r="G93">
            <v>4</v>
          </cell>
          <cell r="H93">
            <v>0</v>
          </cell>
          <cell r="I93">
            <v>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57</v>
          </cell>
        </row>
        <row r="94">
          <cell r="A94">
            <v>133</v>
          </cell>
          <cell r="B94" t="str">
            <v>M. Dil 4</v>
          </cell>
          <cell r="C94" t="str">
            <v>M. Dil</v>
          </cell>
          <cell r="D94">
            <v>20</v>
          </cell>
          <cell r="E94">
            <v>15</v>
          </cell>
          <cell r="F94">
            <v>10</v>
          </cell>
          <cell r="G94">
            <v>4</v>
          </cell>
          <cell r="H94">
            <v>0</v>
          </cell>
          <cell r="I94">
            <v>8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57</v>
          </cell>
        </row>
        <row r="95">
          <cell r="A95">
            <v>148</v>
          </cell>
          <cell r="B95" t="str">
            <v>Eurocolletje</v>
          </cell>
          <cell r="C95" t="str">
            <v>Willem Hetteling</v>
          </cell>
          <cell r="D95">
            <v>20</v>
          </cell>
          <cell r="E95">
            <v>12</v>
          </cell>
          <cell r="F95">
            <v>15</v>
          </cell>
          <cell r="G95">
            <v>6</v>
          </cell>
          <cell r="H95">
            <v>4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20</v>
          </cell>
          <cell r="E96">
            <v>12</v>
          </cell>
          <cell r="F96">
            <v>15</v>
          </cell>
          <cell r="G96">
            <v>10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57</v>
          </cell>
        </row>
        <row r="97">
          <cell r="A97">
            <v>188</v>
          </cell>
          <cell r="B97" t="str">
            <v>Krommenie 5</v>
          </cell>
          <cell r="C97" t="str">
            <v>Jerry Vreeswijk</v>
          </cell>
          <cell r="D97">
            <v>20</v>
          </cell>
          <cell r="E97">
            <v>15</v>
          </cell>
          <cell r="F97">
            <v>10</v>
          </cell>
          <cell r="G97">
            <v>4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57</v>
          </cell>
        </row>
        <row r="98">
          <cell r="A98">
            <v>7</v>
          </cell>
          <cell r="B98" t="str">
            <v>Baffer 5</v>
          </cell>
          <cell r="C98" t="str">
            <v>Werner van Os</v>
          </cell>
          <cell r="D98">
            <v>20</v>
          </cell>
          <cell r="E98">
            <v>12</v>
          </cell>
          <cell r="F98">
            <v>15</v>
          </cell>
          <cell r="G98">
            <v>0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55</v>
          </cell>
        </row>
        <row r="99">
          <cell r="A99">
            <v>33</v>
          </cell>
          <cell r="B99" t="str">
            <v>Het loopt spraak I</v>
          </cell>
          <cell r="C99" t="str">
            <v>Dave Baltus</v>
          </cell>
          <cell r="D99">
            <v>20</v>
          </cell>
          <cell r="E99">
            <v>12</v>
          </cell>
          <cell r="F99">
            <v>15</v>
          </cell>
          <cell r="G99">
            <v>6</v>
          </cell>
          <cell r="H99">
            <v>0</v>
          </cell>
          <cell r="I99">
            <v>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55</v>
          </cell>
        </row>
        <row r="100">
          <cell r="A100">
            <v>34</v>
          </cell>
          <cell r="B100" t="str">
            <v>Het loopt spraak II</v>
          </cell>
          <cell r="C100" t="str">
            <v>Dave Baltus</v>
          </cell>
          <cell r="D100">
            <v>20</v>
          </cell>
          <cell r="E100">
            <v>12</v>
          </cell>
          <cell r="F100">
            <v>15</v>
          </cell>
          <cell r="G100">
            <v>0</v>
          </cell>
          <cell r="H100">
            <v>0</v>
          </cell>
          <cell r="I100">
            <v>0</v>
          </cell>
          <cell r="J100">
            <v>8</v>
          </cell>
          <cell r="K100">
            <v>0</v>
          </cell>
          <cell r="L100">
            <v>0</v>
          </cell>
          <cell r="M100">
            <v>0</v>
          </cell>
          <cell r="N100">
            <v>55</v>
          </cell>
        </row>
        <row r="101">
          <cell r="A101">
            <v>50</v>
          </cell>
          <cell r="B101" t="str">
            <v>Bodifiets 2</v>
          </cell>
          <cell r="C101" t="str">
            <v>Lex Bodifee</v>
          </cell>
          <cell r="D101">
            <v>20</v>
          </cell>
          <cell r="E101">
            <v>12</v>
          </cell>
          <cell r="F101">
            <v>15</v>
          </cell>
          <cell r="G101">
            <v>0</v>
          </cell>
          <cell r="H101">
            <v>0</v>
          </cell>
          <cell r="I101">
            <v>8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55</v>
          </cell>
        </row>
        <row r="102">
          <cell r="A102">
            <v>51</v>
          </cell>
          <cell r="B102" t="str">
            <v>Bodifiets 3</v>
          </cell>
          <cell r="C102" t="str">
            <v>Lex Bodifee</v>
          </cell>
          <cell r="D102">
            <v>20</v>
          </cell>
          <cell r="E102">
            <v>15</v>
          </cell>
          <cell r="F102">
            <v>10</v>
          </cell>
          <cell r="G102">
            <v>6</v>
          </cell>
          <cell r="H102">
            <v>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55</v>
          </cell>
        </row>
        <row r="103">
          <cell r="A103">
            <v>61</v>
          </cell>
          <cell r="B103" t="str">
            <v>Heinz Kroket 3</v>
          </cell>
          <cell r="C103" t="str">
            <v>Dolf Heijmans</v>
          </cell>
          <cell r="D103">
            <v>20</v>
          </cell>
          <cell r="E103">
            <v>15</v>
          </cell>
          <cell r="F103">
            <v>0</v>
          </cell>
          <cell r="G103">
            <v>10</v>
          </cell>
          <cell r="H103">
            <v>6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55</v>
          </cell>
        </row>
        <row r="104">
          <cell r="A104">
            <v>113</v>
          </cell>
          <cell r="B104" t="str">
            <v>Knetemelk</v>
          </cell>
          <cell r="C104" t="str">
            <v>Ilse van Assema Bos</v>
          </cell>
          <cell r="D104">
            <v>20</v>
          </cell>
          <cell r="E104">
            <v>12</v>
          </cell>
          <cell r="F104">
            <v>15</v>
          </cell>
          <cell r="G104">
            <v>0</v>
          </cell>
          <cell r="H104">
            <v>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55</v>
          </cell>
        </row>
        <row r="105">
          <cell r="A105">
            <v>139</v>
          </cell>
          <cell r="B105" t="str">
            <v>T. Dil 2</v>
          </cell>
          <cell r="C105" t="str">
            <v>T. Dil</v>
          </cell>
          <cell r="D105">
            <v>20</v>
          </cell>
          <cell r="E105">
            <v>15</v>
          </cell>
          <cell r="F105">
            <v>8</v>
          </cell>
          <cell r="G105">
            <v>0</v>
          </cell>
          <cell r="H105">
            <v>12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55</v>
          </cell>
        </row>
        <row r="106">
          <cell r="A106">
            <v>151</v>
          </cell>
          <cell r="B106" t="str">
            <v>Koekje van eigen deeg</v>
          </cell>
          <cell r="C106" t="str">
            <v>Willem Hetteling</v>
          </cell>
          <cell r="D106">
            <v>20</v>
          </cell>
          <cell r="E106">
            <v>15</v>
          </cell>
          <cell r="F106">
            <v>10</v>
          </cell>
          <cell r="G106">
            <v>6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55</v>
          </cell>
        </row>
        <row r="107">
          <cell r="A107">
            <v>175</v>
          </cell>
          <cell r="B107" t="str">
            <v>Gero 4</v>
          </cell>
          <cell r="C107" t="str">
            <v>Rob Kramer &amp; Gerrit Dil</v>
          </cell>
          <cell r="D107">
            <v>20</v>
          </cell>
          <cell r="E107">
            <v>0</v>
          </cell>
          <cell r="F107">
            <v>15</v>
          </cell>
          <cell r="G107">
            <v>0</v>
          </cell>
          <cell r="H107">
            <v>10</v>
          </cell>
          <cell r="I107">
            <v>6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55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20</v>
          </cell>
          <cell r="E108">
            <v>12</v>
          </cell>
          <cell r="F108">
            <v>15</v>
          </cell>
          <cell r="G108">
            <v>0</v>
          </cell>
          <cell r="H108">
            <v>0</v>
          </cell>
          <cell r="I108">
            <v>8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55</v>
          </cell>
        </row>
        <row r="109">
          <cell r="A109">
            <v>205</v>
          </cell>
          <cell r="B109" t="str">
            <v>Locutus of Borg</v>
          </cell>
          <cell r="C109" t="str">
            <v>Peter Stam</v>
          </cell>
          <cell r="D109">
            <v>20</v>
          </cell>
          <cell r="E109">
            <v>15</v>
          </cell>
          <cell r="F109">
            <v>10</v>
          </cell>
          <cell r="G109">
            <v>6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55</v>
          </cell>
        </row>
        <row r="110">
          <cell r="A110">
            <v>221</v>
          </cell>
          <cell r="B110" t="str">
            <v>El Templo del sol</v>
          </cell>
          <cell r="C110" t="str">
            <v>Job Huizenga</v>
          </cell>
          <cell r="D110">
            <v>20</v>
          </cell>
          <cell r="E110">
            <v>12</v>
          </cell>
          <cell r="F110">
            <v>15</v>
          </cell>
          <cell r="G110">
            <v>0</v>
          </cell>
          <cell r="H110">
            <v>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55</v>
          </cell>
        </row>
        <row r="111">
          <cell r="A111">
            <v>232</v>
          </cell>
          <cell r="B111" t="str">
            <v>Henko 1</v>
          </cell>
          <cell r="C111" t="str">
            <v>Henk Onderwater</v>
          </cell>
          <cell r="D111">
            <v>20</v>
          </cell>
          <cell r="E111">
            <v>15</v>
          </cell>
          <cell r="F111">
            <v>10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4</v>
          </cell>
          <cell r="M111">
            <v>0</v>
          </cell>
          <cell r="N111">
            <v>55</v>
          </cell>
        </row>
        <row r="112">
          <cell r="A112">
            <v>192</v>
          </cell>
          <cell r="B112" t="str">
            <v>Zenzatie</v>
          </cell>
          <cell r="C112" t="str">
            <v>Guido Lanzaat</v>
          </cell>
          <cell r="D112">
            <v>20</v>
          </cell>
          <cell r="E112">
            <v>15</v>
          </cell>
          <cell r="F112">
            <v>1</v>
          </cell>
          <cell r="G112">
            <v>10</v>
          </cell>
          <cell r="H112">
            <v>0</v>
          </cell>
          <cell r="I112">
            <v>0</v>
          </cell>
          <cell r="J112">
            <v>0</v>
          </cell>
          <cell r="K112">
            <v>8</v>
          </cell>
          <cell r="L112">
            <v>0</v>
          </cell>
          <cell r="M112">
            <v>0</v>
          </cell>
          <cell r="N112">
            <v>54</v>
          </cell>
        </row>
        <row r="113">
          <cell r="A113">
            <v>222</v>
          </cell>
          <cell r="B113" t="str">
            <v>Lekker op de fiets</v>
          </cell>
          <cell r="C113" t="str">
            <v>Job Huizenga</v>
          </cell>
          <cell r="D113">
            <v>20</v>
          </cell>
          <cell r="E113">
            <v>15</v>
          </cell>
          <cell r="F113">
            <v>10</v>
          </cell>
          <cell r="G113">
            <v>6</v>
          </cell>
          <cell r="H113">
            <v>0</v>
          </cell>
          <cell r="I113">
            <v>3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54</v>
          </cell>
        </row>
        <row r="114">
          <cell r="A114">
            <v>235</v>
          </cell>
          <cell r="B114" t="str">
            <v>Team Lutsenko 1</v>
          </cell>
          <cell r="C114" t="str">
            <v>Mark Luttikhuizen</v>
          </cell>
          <cell r="D114">
            <v>20</v>
          </cell>
          <cell r="E114">
            <v>15</v>
          </cell>
          <cell r="F114">
            <v>10</v>
          </cell>
          <cell r="G114">
            <v>6</v>
          </cell>
          <cell r="H114">
            <v>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54</v>
          </cell>
        </row>
        <row r="115">
          <cell r="A115">
            <v>24</v>
          </cell>
          <cell r="B115" t="str">
            <v>Les Bokitos</v>
          </cell>
          <cell r="C115" t="str">
            <v>Ronald Bijland</v>
          </cell>
          <cell r="D115">
            <v>20</v>
          </cell>
          <cell r="E115">
            <v>15</v>
          </cell>
          <cell r="F115">
            <v>10</v>
          </cell>
          <cell r="G115">
            <v>0</v>
          </cell>
          <cell r="H115">
            <v>8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53</v>
          </cell>
        </row>
        <row r="116">
          <cell r="A116">
            <v>54</v>
          </cell>
          <cell r="B116" t="str">
            <v>Quinntana 1</v>
          </cell>
          <cell r="C116" t="str">
            <v>Martijn de Louw</v>
          </cell>
          <cell r="D116">
            <v>20</v>
          </cell>
          <cell r="E116">
            <v>15</v>
          </cell>
          <cell r="F116">
            <v>10</v>
          </cell>
          <cell r="G116">
            <v>0</v>
          </cell>
          <cell r="H116">
            <v>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53</v>
          </cell>
        </row>
        <row r="117">
          <cell r="A117">
            <v>80</v>
          </cell>
          <cell r="B117" t="str">
            <v>Virtueel winnaar 2</v>
          </cell>
          <cell r="C117" t="str">
            <v>Marcel Pafort</v>
          </cell>
          <cell r="D117">
            <v>20</v>
          </cell>
          <cell r="E117">
            <v>15</v>
          </cell>
          <cell r="F117">
            <v>10</v>
          </cell>
          <cell r="G117">
            <v>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53</v>
          </cell>
        </row>
        <row r="118">
          <cell r="A118">
            <v>81</v>
          </cell>
          <cell r="B118" t="str">
            <v>Virtueel winnaar 3</v>
          </cell>
          <cell r="C118" t="str">
            <v>Marcel Pafort</v>
          </cell>
          <cell r="D118">
            <v>20</v>
          </cell>
          <cell r="E118">
            <v>15</v>
          </cell>
          <cell r="F118">
            <v>10</v>
          </cell>
          <cell r="G118">
            <v>6</v>
          </cell>
          <cell r="H118">
            <v>0</v>
          </cell>
          <cell r="I118">
            <v>0</v>
          </cell>
          <cell r="J118">
            <v>2</v>
          </cell>
          <cell r="K118">
            <v>0</v>
          </cell>
          <cell r="L118">
            <v>0</v>
          </cell>
          <cell r="M118">
            <v>0</v>
          </cell>
          <cell r="N118">
            <v>53</v>
          </cell>
        </row>
        <row r="119">
          <cell r="A119">
            <v>132</v>
          </cell>
          <cell r="B119" t="str">
            <v>M. Dil 3</v>
          </cell>
          <cell r="C119" t="str">
            <v>M. Dil</v>
          </cell>
          <cell r="D119">
            <v>20</v>
          </cell>
          <cell r="E119">
            <v>12</v>
          </cell>
          <cell r="F119">
            <v>0</v>
          </cell>
          <cell r="G119">
            <v>15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53</v>
          </cell>
        </row>
        <row r="120">
          <cell r="A120">
            <v>143</v>
          </cell>
          <cell r="B120" t="str">
            <v>T. Dil 6</v>
          </cell>
          <cell r="C120" t="str">
            <v>T. Dil</v>
          </cell>
          <cell r="D120">
            <v>20</v>
          </cell>
          <cell r="E120">
            <v>15</v>
          </cell>
          <cell r="F120">
            <v>10</v>
          </cell>
          <cell r="G120">
            <v>0</v>
          </cell>
          <cell r="H120">
            <v>0</v>
          </cell>
          <cell r="I120">
            <v>8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53</v>
          </cell>
        </row>
        <row r="121">
          <cell r="A121">
            <v>168</v>
          </cell>
          <cell r="B121" t="str">
            <v>Mooi Volendam</v>
          </cell>
          <cell r="C121" t="str">
            <v>Eva Mooijer</v>
          </cell>
          <cell r="D121">
            <v>20</v>
          </cell>
          <cell r="E121">
            <v>15</v>
          </cell>
          <cell r="F121">
            <v>10</v>
          </cell>
          <cell r="G121">
            <v>0</v>
          </cell>
          <cell r="H121">
            <v>0</v>
          </cell>
          <cell r="I121">
            <v>8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53</v>
          </cell>
        </row>
        <row r="122">
          <cell r="A122">
            <v>171</v>
          </cell>
          <cell r="B122" t="str">
            <v>Sunterkloas</v>
          </cell>
          <cell r="C122" t="str">
            <v>Robin Kroon</v>
          </cell>
          <cell r="D122">
            <v>20</v>
          </cell>
          <cell r="E122">
            <v>15</v>
          </cell>
          <cell r="F122">
            <v>6</v>
          </cell>
          <cell r="G122">
            <v>4</v>
          </cell>
          <cell r="H122">
            <v>0</v>
          </cell>
          <cell r="I122">
            <v>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10</v>
          </cell>
          <cell r="G123">
            <v>0</v>
          </cell>
          <cell r="H123">
            <v>8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53</v>
          </cell>
        </row>
        <row r="124">
          <cell r="A124">
            <v>203</v>
          </cell>
          <cell r="B124" t="str">
            <v>Somebody stop me</v>
          </cell>
          <cell r="C124" t="str">
            <v>Peter Stam</v>
          </cell>
          <cell r="D124">
            <v>20</v>
          </cell>
          <cell r="E124">
            <v>15</v>
          </cell>
          <cell r="F124">
            <v>10</v>
          </cell>
          <cell r="G124">
            <v>0</v>
          </cell>
          <cell r="H124">
            <v>0</v>
          </cell>
          <cell r="I124">
            <v>8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53</v>
          </cell>
        </row>
        <row r="125">
          <cell r="A125">
            <v>206</v>
          </cell>
          <cell r="B125" t="str">
            <v>El Gran Galpe</v>
          </cell>
          <cell r="C125" t="str">
            <v>Bram en Alex</v>
          </cell>
          <cell r="D125">
            <v>20</v>
          </cell>
          <cell r="E125">
            <v>15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8</v>
          </cell>
          <cell r="N125">
            <v>53</v>
          </cell>
        </row>
        <row r="126">
          <cell r="A126">
            <v>226</v>
          </cell>
          <cell r="B126" t="str">
            <v>Gardon</v>
          </cell>
          <cell r="C126" t="str">
            <v>Erwin van den Brink</v>
          </cell>
          <cell r="D126">
            <v>20</v>
          </cell>
          <cell r="E126">
            <v>15</v>
          </cell>
          <cell r="F126">
            <v>10</v>
          </cell>
          <cell r="G126">
            <v>8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53</v>
          </cell>
        </row>
        <row r="127">
          <cell r="A127">
            <v>231</v>
          </cell>
          <cell r="B127" t="str">
            <v>|Buffelaars</v>
          </cell>
          <cell r="C127" t="str">
            <v>Peter Saft</v>
          </cell>
          <cell r="D127">
            <v>20</v>
          </cell>
          <cell r="E127">
            <v>15</v>
          </cell>
          <cell r="F127">
            <v>10</v>
          </cell>
          <cell r="G127">
            <v>0</v>
          </cell>
          <cell r="H127">
            <v>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53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20</v>
          </cell>
          <cell r="E128">
            <v>15</v>
          </cell>
          <cell r="F128">
            <v>6</v>
          </cell>
          <cell r="G128">
            <v>3</v>
          </cell>
          <cell r="H128">
            <v>8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52</v>
          </cell>
        </row>
        <row r="129">
          <cell r="A129">
            <v>1</v>
          </cell>
          <cell r="B129" t="str">
            <v>Baffer 2</v>
          </cell>
          <cell r="C129" t="str">
            <v>Werner van Os</v>
          </cell>
          <cell r="D129">
            <v>20</v>
          </cell>
          <cell r="E129">
            <v>15</v>
          </cell>
          <cell r="F129">
            <v>6</v>
          </cell>
          <cell r="G129">
            <v>8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51</v>
          </cell>
        </row>
        <row r="130">
          <cell r="A130">
            <v>97</v>
          </cell>
          <cell r="B130" t="str">
            <v>De godin  van het geluk en noodlot</v>
          </cell>
          <cell r="C130" t="str">
            <v>Charles Kingma</v>
          </cell>
          <cell r="D130">
            <v>20</v>
          </cell>
          <cell r="E130">
            <v>15</v>
          </cell>
          <cell r="F130">
            <v>0</v>
          </cell>
          <cell r="G130">
            <v>10</v>
          </cell>
          <cell r="H130">
            <v>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51</v>
          </cell>
        </row>
        <row r="131">
          <cell r="A131">
            <v>127</v>
          </cell>
          <cell r="B131" t="str">
            <v>Comment ca va</v>
          </cell>
          <cell r="C131" t="str">
            <v>Bert Degenhart</v>
          </cell>
          <cell r="D131">
            <v>20</v>
          </cell>
          <cell r="E131">
            <v>15</v>
          </cell>
          <cell r="F131">
            <v>10</v>
          </cell>
          <cell r="G131">
            <v>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51</v>
          </cell>
        </row>
        <row r="132">
          <cell r="A132">
            <v>158</v>
          </cell>
          <cell r="B132" t="str">
            <v>Lady Lucky 1</v>
          </cell>
          <cell r="C132" t="str">
            <v>Lenie van der Park</v>
          </cell>
          <cell r="D132">
            <v>20</v>
          </cell>
          <cell r="E132">
            <v>15</v>
          </cell>
          <cell r="F132">
            <v>10</v>
          </cell>
          <cell r="G132">
            <v>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51</v>
          </cell>
        </row>
        <row r="133">
          <cell r="A133">
            <v>161</v>
          </cell>
          <cell r="B133" t="str">
            <v>De Afdalers</v>
          </cell>
          <cell r="C133" t="str">
            <v>Edwin Baarslag</v>
          </cell>
          <cell r="D133">
            <v>20</v>
          </cell>
          <cell r="E133">
            <v>15</v>
          </cell>
          <cell r="F133">
            <v>10</v>
          </cell>
          <cell r="G133">
            <v>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51</v>
          </cell>
        </row>
        <row r="134">
          <cell r="A134">
            <v>166</v>
          </cell>
          <cell r="B134" t="str">
            <v>Pogacar Boys</v>
          </cell>
          <cell r="C134" t="str">
            <v>Marco van Meeteren</v>
          </cell>
          <cell r="D134">
            <v>20</v>
          </cell>
          <cell r="E134">
            <v>15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2</v>
          </cell>
          <cell r="K134">
            <v>0</v>
          </cell>
          <cell r="L134">
            <v>0</v>
          </cell>
          <cell r="M134">
            <v>0</v>
          </cell>
          <cell r="N134">
            <v>51</v>
          </cell>
        </row>
        <row r="135">
          <cell r="A135">
            <v>193</v>
          </cell>
          <cell r="B135" t="str">
            <v>Daggie strand 2026</v>
          </cell>
          <cell r="C135" t="str">
            <v>Guido Lanzaat</v>
          </cell>
          <cell r="D135">
            <v>20</v>
          </cell>
          <cell r="E135">
            <v>15</v>
          </cell>
          <cell r="F135">
            <v>10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51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15</v>
          </cell>
          <cell r="G136">
            <v>6</v>
          </cell>
          <cell r="H136">
            <v>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49</v>
          </cell>
        </row>
        <row r="137">
          <cell r="A137">
            <v>48</v>
          </cell>
          <cell r="B137" t="str">
            <v>Zij gelooft in mij</v>
          </cell>
          <cell r="C137" t="str">
            <v>Steef Baltus</v>
          </cell>
          <cell r="D137">
            <v>20</v>
          </cell>
          <cell r="E137">
            <v>15</v>
          </cell>
          <cell r="F137">
            <v>6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49</v>
          </cell>
        </row>
        <row r="138">
          <cell r="A138">
            <v>58</v>
          </cell>
          <cell r="B138" t="str">
            <v>Quinntana 5</v>
          </cell>
          <cell r="C138" t="str">
            <v>Martijn de Louw</v>
          </cell>
          <cell r="D138">
            <v>20</v>
          </cell>
          <cell r="E138">
            <v>15</v>
          </cell>
          <cell r="F138">
            <v>6</v>
          </cell>
          <cell r="G138">
            <v>0</v>
          </cell>
          <cell r="H138">
            <v>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49</v>
          </cell>
        </row>
        <row r="139">
          <cell r="A139">
            <v>60</v>
          </cell>
          <cell r="B139" t="str">
            <v>Heinz Kroket 2</v>
          </cell>
          <cell r="C139" t="str">
            <v>Dolf Heijmans</v>
          </cell>
          <cell r="D139">
            <v>20</v>
          </cell>
          <cell r="E139">
            <v>12</v>
          </cell>
          <cell r="F139">
            <v>15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49</v>
          </cell>
        </row>
        <row r="140">
          <cell r="A140">
            <v>101</v>
          </cell>
          <cell r="B140" t="str">
            <v>Gruppetto 1</v>
          </cell>
          <cell r="C140" t="str">
            <v>Roy Glas</v>
          </cell>
          <cell r="D140">
            <v>4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8</v>
          </cell>
          <cell r="M140">
            <v>15</v>
          </cell>
          <cell r="N140">
            <v>49</v>
          </cell>
        </row>
        <row r="141">
          <cell r="A141">
            <v>118</v>
          </cell>
          <cell r="B141" t="str">
            <v>Pinot meunier</v>
          </cell>
          <cell r="C141" t="str">
            <v>Yoerin/René Koeman</v>
          </cell>
          <cell r="D141">
            <v>20</v>
          </cell>
          <cell r="E141">
            <v>15</v>
          </cell>
          <cell r="F141">
            <v>6</v>
          </cell>
          <cell r="G141">
            <v>0</v>
          </cell>
          <cell r="H141">
            <v>0</v>
          </cell>
          <cell r="I141">
            <v>8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49</v>
          </cell>
        </row>
        <row r="142">
          <cell r="A142">
            <v>164</v>
          </cell>
          <cell r="B142" t="str">
            <v>FietsFormule 2</v>
          </cell>
          <cell r="C142" t="str">
            <v>Rob Dik</v>
          </cell>
          <cell r="D142">
            <v>20</v>
          </cell>
          <cell r="E142">
            <v>15</v>
          </cell>
          <cell r="F142">
            <v>10</v>
          </cell>
          <cell r="G142">
            <v>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49</v>
          </cell>
        </row>
        <row r="143">
          <cell r="A143">
            <v>187</v>
          </cell>
          <cell r="B143" t="str">
            <v>Krommenie 4</v>
          </cell>
          <cell r="C143" t="str">
            <v>Jerry Vreeswijk</v>
          </cell>
          <cell r="D143">
            <v>20</v>
          </cell>
          <cell r="E143">
            <v>0</v>
          </cell>
          <cell r="F143">
            <v>15</v>
          </cell>
          <cell r="G143">
            <v>0</v>
          </cell>
          <cell r="H143">
            <v>10</v>
          </cell>
          <cell r="I143">
            <v>4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49</v>
          </cell>
        </row>
        <row r="144">
          <cell r="A144">
            <v>197</v>
          </cell>
          <cell r="B144" t="str">
            <v>Chat GPT</v>
          </cell>
          <cell r="C144" t="str">
            <v>Peter Stam</v>
          </cell>
          <cell r="D144">
            <v>20</v>
          </cell>
          <cell r="E144">
            <v>15</v>
          </cell>
          <cell r="F144">
            <v>10</v>
          </cell>
          <cell r="G144">
            <v>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49</v>
          </cell>
        </row>
        <row r="145">
          <cell r="A145">
            <v>224</v>
          </cell>
          <cell r="B145" t="str">
            <v>"De groene sprinter</v>
          </cell>
          <cell r="C145" t="str">
            <v>HJ Rem</v>
          </cell>
          <cell r="D145">
            <v>20</v>
          </cell>
          <cell r="E145">
            <v>6</v>
          </cell>
          <cell r="F145">
            <v>0</v>
          </cell>
          <cell r="G145">
            <v>8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15</v>
          </cell>
          <cell r="N145">
            <v>49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20</v>
          </cell>
          <cell r="E146">
            <v>15</v>
          </cell>
          <cell r="F146">
            <v>10</v>
          </cell>
          <cell r="G146">
            <v>3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48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20</v>
          </cell>
          <cell r="E147">
            <v>15</v>
          </cell>
          <cell r="F147">
            <v>10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48</v>
          </cell>
        </row>
        <row r="148">
          <cell r="A148">
            <v>43</v>
          </cell>
          <cell r="B148" t="str">
            <v>Team Baco</v>
          </cell>
          <cell r="C148" t="str">
            <v>Steef Baltus</v>
          </cell>
          <cell r="D148">
            <v>12</v>
          </cell>
          <cell r="E148">
            <v>15</v>
          </cell>
          <cell r="F148">
            <v>10</v>
          </cell>
          <cell r="G148">
            <v>6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47</v>
          </cell>
        </row>
        <row r="149">
          <cell r="A149">
            <v>46</v>
          </cell>
          <cell r="B149" t="str">
            <v>The Wizard of Krommenie</v>
          </cell>
          <cell r="C149" t="str">
            <v>Steef Baltus</v>
          </cell>
          <cell r="D149">
            <v>20</v>
          </cell>
          <cell r="E149">
            <v>12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47</v>
          </cell>
        </row>
        <row r="150">
          <cell r="A150">
            <v>57</v>
          </cell>
          <cell r="B150" t="str">
            <v>Quinntana 4</v>
          </cell>
          <cell r="C150" t="str">
            <v>Martijn de Louw</v>
          </cell>
          <cell r="D150">
            <v>20</v>
          </cell>
          <cell r="E150">
            <v>15</v>
          </cell>
          <cell r="F150">
            <v>4</v>
          </cell>
          <cell r="G150">
            <v>0</v>
          </cell>
          <cell r="H150">
            <v>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47</v>
          </cell>
        </row>
        <row r="151">
          <cell r="A151">
            <v>82</v>
          </cell>
          <cell r="B151" t="str">
            <v>Virtueel winnaar 4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10</v>
          </cell>
          <cell r="G151">
            <v>0</v>
          </cell>
          <cell r="H151">
            <v>0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47</v>
          </cell>
        </row>
        <row r="152">
          <cell r="A152">
            <v>115</v>
          </cell>
          <cell r="B152" t="str">
            <v>Try again</v>
          </cell>
          <cell r="C152" t="str">
            <v>Rico van Assema</v>
          </cell>
          <cell r="D152">
            <v>20</v>
          </cell>
          <cell r="E152">
            <v>12</v>
          </cell>
          <cell r="F152">
            <v>15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47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15</v>
          </cell>
          <cell r="F153">
            <v>10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47</v>
          </cell>
        </row>
        <row r="154">
          <cell r="A154">
            <v>169</v>
          </cell>
          <cell r="B154" t="str">
            <v>Winnaars</v>
          </cell>
          <cell r="C154" t="str">
            <v>Eva Mooijer</v>
          </cell>
          <cell r="D154">
            <v>20</v>
          </cell>
          <cell r="E154">
            <v>15</v>
          </cell>
          <cell r="F154">
            <v>4</v>
          </cell>
          <cell r="G154">
            <v>0</v>
          </cell>
          <cell r="H154">
            <v>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47</v>
          </cell>
        </row>
        <row r="155">
          <cell r="A155">
            <v>95</v>
          </cell>
          <cell r="B155" t="str">
            <v>veni vidi fietsie</v>
          </cell>
          <cell r="C155" t="str">
            <v>Charles Kingma</v>
          </cell>
          <cell r="D155">
            <v>20</v>
          </cell>
          <cell r="E155">
            <v>12</v>
          </cell>
          <cell r="F155">
            <v>6</v>
          </cell>
          <cell r="G155">
            <v>0</v>
          </cell>
          <cell r="H155">
            <v>0</v>
          </cell>
          <cell r="I155">
            <v>8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</v>
          </cell>
        </row>
        <row r="156">
          <cell r="A156">
            <v>120</v>
          </cell>
          <cell r="B156" t="str">
            <v>Zanotta</v>
          </cell>
          <cell r="C156" t="str">
            <v>Lex Segveld</v>
          </cell>
          <cell r="D156">
            <v>20</v>
          </cell>
          <cell r="E156">
            <v>0</v>
          </cell>
          <cell r="F156">
            <v>15</v>
          </cell>
          <cell r="G156">
            <v>0</v>
          </cell>
          <cell r="H156">
            <v>1</v>
          </cell>
          <cell r="I156">
            <v>10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46</v>
          </cell>
        </row>
        <row r="157">
          <cell r="A157">
            <v>23</v>
          </cell>
          <cell r="B157" t="str">
            <v>Wout's Wielrenners</v>
          </cell>
          <cell r="C157" t="str">
            <v>Wout Boelens</v>
          </cell>
          <cell r="D157">
            <v>20</v>
          </cell>
          <cell r="E157">
            <v>15</v>
          </cell>
          <cell r="F157">
            <v>0</v>
          </cell>
          <cell r="G157">
            <v>10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45</v>
          </cell>
        </row>
        <row r="158">
          <cell r="A158">
            <v>27</v>
          </cell>
          <cell r="B158" t="str">
            <v>Mearrnest 2</v>
          </cell>
          <cell r="C158" t="str">
            <v>Hans Betlem</v>
          </cell>
          <cell r="D158">
            <v>20</v>
          </cell>
          <cell r="E158">
            <v>15</v>
          </cell>
          <cell r="F158">
            <v>10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45</v>
          </cell>
        </row>
        <row r="159">
          <cell r="A159">
            <v>28</v>
          </cell>
          <cell r="B159" t="str">
            <v>Mearrnest 3</v>
          </cell>
          <cell r="C159" t="str">
            <v>Hans Betlem</v>
          </cell>
          <cell r="D159">
            <v>20</v>
          </cell>
          <cell r="E159">
            <v>15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2</v>
          </cell>
          <cell r="K159">
            <v>0</v>
          </cell>
          <cell r="L159">
            <v>0</v>
          </cell>
          <cell r="M159">
            <v>0</v>
          </cell>
          <cell r="N159">
            <v>45</v>
          </cell>
        </row>
        <row r="160">
          <cell r="A160">
            <v>39</v>
          </cell>
          <cell r="B160" t="str">
            <v xml:space="preserve">Lets Go I </v>
          </cell>
          <cell r="C160" t="str">
            <v>Dave Baltus</v>
          </cell>
          <cell r="D160">
            <v>20</v>
          </cell>
          <cell r="E160">
            <v>15</v>
          </cell>
          <cell r="F160">
            <v>10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45</v>
          </cell>
        </row>
        <row r="161">
          <cell r="A161">
            <v>40</v>
          </cell>
          <cell r="B161" t="str">
            <v>Lets Go II</v>
          </cell>
          <cell r="C161" t="str">
            <v>Dave Baltus</v>
          </cell>
          <cell r="D161">
            <v>20</v>
          </cell>
          <cell r="E161">
            <v>12</v>
          </cell>
          <cell r="F161">
            <v>6</v>
          </cell>
          <cell r="G161">
            <v>4</v>
          </cell>
          <cell r="H161">
            <v>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45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20</v>
          </cell>
          <cell r="E162">
            <v>15</v>
          </cell>
          <cell r="F162">
            <v>10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45</v>
          </cell>
        </row>
        <row r="163">
          <cell r="A163">
            <v>93</v>
          </cell>
          <cell r="B163" t="str">
            <v>les courageux pedaleurs</v>
          </cell>
          <cell r="C163" t="str">
            <v>Stephan Degenhart</v>
          </cell>
          <cell r="D163">
            <v>20</v>
          </cell>
          <cell r="E163">
            <v>15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10</v>
          </cell>
          <cell r="M163">
            <v>0</v>
          </cell>
          <cell r="N163">
            <v>45</v>
          </cell>
        </row>
        <row r="164">
          <cell r="A164">
            <v>124</v>
          </cell>
          <cell r="B164" t="str">
            <v>Sjonnie 1</v>
          </cell>
          <cell r="C164" t="str">
            <v>JW Gooijer</v>
          </cell>
          <cell r="D164">
            <v>20</v>
          </cell>
          <cell r="E164">
            <v>15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45</v>
          </cell>
        </row>
        <row r="165">
          <cell r="A165">
            <v>150</v>
          </cell>
          <cell r="B165" t="str">
            <v>Kroosduiker</v>
          </cell>
          <cell r="C165" t="str">
            <v>Willem Hetteling</v>
          </cell>
          <cell r="D165">
            <v>20</v>
          </cell>
          <cell r="E165">
            <v>15</v>
          </cell>
          <cell r="F165">
            <v>6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45</v>
          </cell>
        </row>
        <row r="166">
          <cell r="A166">
            <v>156</v>
          </cell>
          <cell r="B166" t="str">
            <v>Lucky 5</v>
          </cell>
          <cell r="C166" t="str">
            <v>Frank van der Park</v>
          </cell>
          <cell r="D166">
            <v>20</v>
          </cell>
          <cell r="E166">
            <v>15</v>
          </cell>
          <cell r="F166">
            <v>6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45</v>
          </cell>
        </row>
        <row r="167">
          <cell r="A167">
            <v>86</v>
          </cell>
          <cell r="B167" t="str">
            <v>Klimbokken 2</v>
          </cell>
          <cell r="C167" t="str">
            <v>Marcel Pafort</v>
          </cell>
          <cell r="D167">
            <v>20</v>
          </cell>
          <cell r="E167">
            <v>12</v>
          </cell>
          <cell r="F167">
            <v>10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44</v>
          </cell>
        </row>
        <row r="168">
          <cell r="A168">
            <v>144</v>
          </cell>
          <cell r="B168" t="str">
            <v>T. Dil 7</v>
          </cell>
          <cell r="C168" t="str">
            <v>T. Dil</v>
          </cell>
          <cell r="D168">
            <v>20</v>
          </cell>
          <cell r="E168">
            <v>12</v>
          </cell>
          <cell r="F168">
            <v>0</v>
          </cell>
          <cell r="G168">
            <v>4</v>
          </cell>
          <cell r="H168">
            <v>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44</v>
          </cell>
        </row>
        <row r="169">
          <cell r="A169">
            <v>3</v>
          </cell>
          <cell r="B169" t="str">
            <v>PROBEERSELTJE 2026.0</v>
          </cell>
          <cell r="C169" t="str">
            <v>Werner van Os</v>
          </cell>
          <cell r="D169">
            <v>20</v>
          </cell>
          <cell r="E169">
            <v>15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43</v>
          </cell>
        </row>
        <row r="170">
          <cell r="A170">
            <v>31</v>
          </cell>
          <cell r="B170" t="str">
            <v>Mearrnest 4</v>
          </cell>
          <cell r="C170" t="str">
            <v>Hans Betlem</v>
          </cell>
          <cell r="D170">
            <v>20</v>
          </cell>
          <cell r="E170">
            <v>15</v>
          </cell>
          <cell r="F170">
            <v>0</v>
          </cell>
          <cell r="G170">
            <v>0</v>
          </cell>
          <cell r="H170">
            <v>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43</v>
          </cell>
        </row>
        <row r="171">
          <cell r="A171">
            <v>44</v>
          </cell>
          <cell r="B171" t="str">
            <v>Team Stelz</v>
          </cell>
          <cell r="C171" t="str">
            <v>Steef Baltus</v>
          </cell>
          <cell r="D171">
            <v>20</v>
          </cell>
          <cell r="E171">
            <v>15</v>
          </cell>
          <cell r="F171">
            <v>8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43</v>
          </cell>
        </row>
        <row r="172">
          <cell r="A172">
            <v>64</v>
          </cell>
          <cell r="B172" t="str">
            <v>Monnie Cycliner Tours</v>
          </cell>
          <cell r="C172" t="str">
            <v>Ramon Bijland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43</v>
          </cell>
        </row>
        <row r="173">
          <cell r="A173">
            <v>94</v>
          </cell>
          <cell r="B173" t="str">
            <v>klassementsbuffels</v>
          </cell>
          <cell r="C173" t="str">
            <v>Charles Kingma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43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20</v>
          </cell>
          <cell r="E174">
            <v>15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43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20</v>
          </cell>
          <cell r="E175">
            <v>15</v>
          </cell>
          <cell r="F175">
            <v>0</v>
          </cell>
          <cell r="G175">
            <v>0</v>
          </cell>
          <cell r="H175">
            <v>8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43</v>
          </cell>
        </row>
        <row r="176">
          <cell r="A176">
            <v>2</v>
          </cell>
          <cell r="B176" t="str">
            <v>Baffer 4</v>
          </cell>
          <cell r="C176" t="str">
            <v>Werner van Os</v>
          </cell>
          <cell r="D176">
            <v>20</v>
          </cell>
          <cell r="E176">
            <v>10</v>
          </cell>
          <cell r="F176">
            <v>4</v>
          </cell>
          <cell r="G176">
            <v>0</v>
          </cell>
          <cell r="H176">
            <v>8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42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20</v>
          </cell>
          <cell r="E177">
            <v>12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42</v>
          </cell>
        </row>
        <row r="178">
          <cell r="A178">
            <v>36</v>
          </cell>
          <cell r="B178" t="str">
            <v>No Limits II</v>
          </cell>
          <cell r="C178" t="str">
            <v>Dave Baltus</v>
          </cell>
          <cell r="D178">
            <v>20</v>
          </cell>
          <cell r="E178">
            <v>15</v>
          </cell>
          <cell r="F178">
            <v>6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41</v>
          </cell>
        </row>
        <row r="179">
          <cell r="A179">
            <v>37</v>
          </cell>
          <cell r="B179" t="str">
            <v>Di Balti I</v>
          </cell>
          <cell r="C179" t="str">
            <v>Dave Baltus</v>
          </cell>
          <cell r="D179">
            <v>20</v>
          </cell>
          <cell r="E179">
            <v>15</v>
          </cell>
          <cell r="F179">
            <v>0</v>
          </cell>
          <cell r="G179">
            <v>6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41</v>
          </cell>
        </row>
        <row r="180">
          <cell r="A180">
            <v>55</v>
          </cell>
          <cell r="B180" t="str">
            <v>Quinntana 2</v>
          </cell>
          <cell r="C180" t="str">
            <v>Martijn de Louw</v>
          </cell>
          <cell r="D180">
            <v>20</v>
          </cell>
          <cell r="E180">
            <v>15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41</v>
          </cell>
        </row>
        <row r="181">
          <cell r="A181">
            <v>131</v>
          </cell>
          <cell r="B181" t="str">
            <v>M. Dil 2</v>
          </cell>
          <cell r="C181" t="str">
            <v>M. Dil</v>
          </cell>
          <cell r="D181">
            <v>20</v>
          </cell>
          <cell r="E181">
            <v>0</v>
          </cell>
          <cell r="F181">
            <v>15</v>
          </cell>
          <cell r="G181">
            <v>6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41</v>
          </cell>
        </row>
        <row r="182">
          <cell r="A182">
            <v>135</v>
          </cell>
          <cell r="B182" t="str">
            <v>M. Dil 6</v>
          </cell>
          <cell r="C182" t="str">
            <v>M. Dil</v>
          </cell>
          <cell r="D182">
            <v>20</v>
          </cell>
          <cell r="E182">
            <v>15</v>
          </cell>
          <cell r="F182">
            <v>6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41</v>
          </cell>
        </row>
        <row r="183">
          <cell r="A183">
            <v>209</v>
          </cell>
          <cell r="B183" t="str">
            <v>Doctor Maillot</v>
          </cell>
          <cell r="C183" t="str">
            <v>Bram en Alex</v>
          </cell>
          <cell r="D183">
            <v>0</v>
          </cell>
          <cell r="E183">
            <v>2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3</v>
          </cell>
          <cell r="L183">
            <v>15</v>
          </cell>
          <cell r="M183">
            <v>20</v>
          </cell>
          <cell r="N183">
            <v>40</v>
          </cell>
        </row>
        <row r="184">
          <cell r="A184">
            <v>45</v>
          </cell>
          <cell r="B184" t="str">
            <v>The Butcher</v>
          </cell>
          <cell r="C184" t="str">
            <v>Steef Baltus</v>
          </cell>
          <cell r="D184">
            <v>20</v>
          </cell>
          <cell r="E184">
            <v>10</v>
          </cell>
          <cell r="F184">
            <v>4</v>
          </cell>
          <cell r="G184">
            <v>3</v>
          </cell>
          <cell r="H184">
            <v>0</v>
          </cell>
          <cell r="I184">
            <v>0</v>
          </cell>
          <cell r="J184">
            <v>2</v>
          </cell>
          <cell r="K184">
            <v>0</v>
          </cell>
          <cell r="L184">
            <v>0</v>
          </cell>
          <cell r="M184">
            <v>0</v>
          </cell>
          <cell r="N184">
            <v>39</v>
          </cell>
        </row>
        <row r="185">
          <cell r="A185">
            <v>236</v>
          </cell>
          <cell r="B185" t="str">
            <v>Team Lutsenko 2</v>
          </cell>
          <cell r="C185" t="str">
            <v>Mark Luttikhuizen</v>
          </cell>
          <cell r="D185">
            <v>20</v>
          </cell>
          <cell r="E185">
            <v>10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36</v>
          </cell>
        </row>
        <row r="186">
          <cell r="A186">
            <v>121</v>
          </cell>
          <cell r="B186" t="str">
            <v>Cube Agree</v>
          </cell>
          <cell r="C186" t="str">
            <v>Lex Segveld</v>
          </cell>
          <cell r="D186">
            <v>12</v>
          </cell>
          <cell r="E186">
            <v>15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8</v>
          </cell>
          <cell r="K186">
            <v>0</v>
          </cell>
          <cell r="L186">
            <v>0</v>
          </cell>
          <cell r="M186">
            <v>0</v>
          </cell>
          <cell r="N186">
            <v>35</v>
          </cell>
        </row>
        <row r="187">
          <cell r="A187">
            <v>178</v>
          </cell>
          <cell r="B187" t="str">
            <v>Spel op de wagen 3</v>
          </cell>
          <cell r="C187" t="str">
            <v>Imco Root</v>
          </cell>
          <cell r="D187">
            <v>20</v>
          </cell>
          <cell r="E187">
            <v>15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35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6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34</v>
          </cell>
        </row>
        <row r="189">
          <cell r="A189">
            <v>154</v>
          </cell>
          <cell r="B189" t="str">
            <v>Lucky 3</v>
          </cell>
          <cell r="C189" t="str">
            <v>Frank van der Park</v>
          </cell>
          <cell r="D189">
            <v>20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30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10</v>
          </cell>
          <cell r="N190">
            <v>30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20</v>
          </cell>
          <cell r="E191">
            <v>0</v>
          </cell>
          <cell r="F191">
            <v>0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20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12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2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17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8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223</v>
          </cell>
          <cell r="B203" t="str">
            <v>Saendijk moe Saendijk blaiven</v>
          </cell>
          <cell r="C203" t="str">
            <v>Pieter Jan Molenaar</v>
          </cell>
          <cell r="D203">
            <v>0</v>
          </cell>
          <cell r="E203">
            <v>1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73</v>
          </cell>
          <cell r="B209" t="str">
            <v>Bugno mopper 2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83</v>
          </cell>
          <cell r="B210" t="str">
            <v>Groene zetel 1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84</v>
          </cell>
          <cell r="B211" t="str">
            <v>Groene zetel 2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89</v>
          </cell>
          <cell r="B212" t="str">
            <v>Dutch delight</v>
          </cell>
          <cell r="C212" t="str">
            <v>Jim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90</v>
          </cell>
          <cell r="B213" t="str">
            <v>A la vitesse superieur 1</v>
          </cell>
          <cell r="C213" t="str">
            <v>Sander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103</v>
          </cell>
          <cell r="B214" t="str">
            <v>Gruppetto 2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104</v>
          </cell>
          <cell r="B215" t="str">
            <v>Gruppetto 4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108</v>
          </cell>
          <cell r="B216" t="str">
            <v>Redrace 2</v>
          </cell>
          <cell r="C216" t="str">
            <v>Menno Roodenburg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111</v>
          </cell>
          <cell r="B217" t="str">
            <v>Klosje 1</v>
          </cell>
          <cell r="C217" t="str">
            <v>Ilse van Assema Bos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114</v>
          </cell>
          <cell r="B218" t="str">
            <v>Ijscuypje rules</v>
          </cell>
          <cell r="C218" t="str">
            <v>Shona van Assema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116</v>
          </cell>
          <cell r="B219" t="str">
            <v>Marsanne</v>
          </cell>
          <cell r="C219" t="str">
            <v>Yoerin/René Koeman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134</v>
          </cell>
          <cell r="B220" t="str">
            <v>M. Dil 5</v>
          </cell>
          <cell r="C220" t="str">
            <v>M.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138</v>
          </cell>
          <cell r="B221" t="str">
            <v>T. Dil 1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141</v>
          </cell>
          <cell r="B222" t="str">
            <v>T. Dil 4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145</v>
          </cell>
          <cell r="B223" t="str">
            <v>T. Dil 8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</v>
          </cell>
          <cell r="B2" t="str">
            <v>Baffer 6</v>
          </cell>
          <cell r="C2" t="str">
            <v>Werner van Os</v>
          </cell>
          <cell r="D2">
            <v>0</v>
          </cell>
          <cell r="E2">
            <v>10</v>
          </cell>
          <cell r="F2">
            <v>6</v>
          </cell>
          <cell r="G2">
            <v>20</v>
          </cell>
          <cell r="H2">
            <v>8</v>
          </cell>
          <cell r="I2">
            <v>0</v>
          </cell>
          <cell r="J2">
            <v>15</v>
          </cell>
          <cell r="K2">
            <v>12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152</v>
          </cell>
          <cell r="B3" t="str">
            <v>Lucky 1</v>
          </cell>
          <cell r="C3" t="str">
            <v>Frank van der Park</v>
          </cell>
          <cell r="D3">
            <v>2</v>
          </cell>
          <cell r="E3">
            <v>0</v>
          </cell>
          <cell r="F3">
            <v>10</v>
          </cell>
          <cell r="G3">
            <v>3</v>
          </cell>
          <cell r="H3">
            <v>20</v>
          </cell>
          <cell r="I3">
            <v>8</v>
          </cell>
          <cell r="J3">
            <v>15</v>
          </cell>
          <cell r="K3">
            <v>12</v>
          </cell>
          <cell r="L3">
            <v>0</v>
          </cell>
          <cell r="M3">
            <v>0</v>
          </cell>
          <cell r="N3">
            <v>70</v>
          </cell>
        </row>
        <row r="4">
          <cell r="A4">
            <v>182</v>
          </cell>
          <cell r="B4" t="str">
            <v>Rootrunner 2</v>
          </cell>
          <cell r="C4" t="str">
            <v>Imco Root</v>
          </cell>
          <cell r="D4">
            <v>2</v>
          </cell>
          <cell r="E4">
            <v>0</v>
          </cell>
          <cell r="F4">
            <v>10</v>
          </cell>
          <cell r="G4">
            <v>3</v>
          </cell>
          <cell r="H4">
            <v>20</v>
          </cell>
          <cell r="I4">
            <v>8</v>
          </cell>
          <cell r="J4">
            <v>15</v>
          </cell>
          <cell r="K4">
            <v>12</v>
          </cell>
          <cell r="L4">
            <v>0</v>
          </cell>
          <cell r="M4">
            <v>0</v>
          </cell>
          <cell r="N4">
            <v>70</v>
          </cell>
        </row>
        <row r="5">
          <cell r="A5">
            <v>83</v>
          </cell>
          <cell r="B5" t="str">
            <v>Groene zetel 1</v>
          </cell>
          <cell r="C5" t="str">
            <v>Marcel Pafort</v>
          </cell>
          <cell r="D5">
            <v>2</v>
          </cell>
          <cell r="E5">
            <v>0</v>
          </cell>
          <cell r="F5">
            <v>10</v>
          </cell>
          <cell r="G5">
            <v>20</v>
          </cell>
          <cell r="H5">
            <v>8</v>
          </cell>
          <cell r="I5">
            <v>0</v>
          </cell>
          <cell r="J5">
            <v>15</v>
          </cell>
          <cell r="K5">
            <v>12</v>
          </cell>
          <cell r="L5">
            <v>0</v>
          </cell>
          <cell r="M5">
            <v>0</v>
          </cell>
          <cell r="N5">
            <v>67</v>
          </cell>
        </row>
        <row r="6">
          <cell r="A6">
            <v>176</v>
          </cell>
          <cell r="B6" t="str">
            <v>Spel op de wagen 1</v>
          </cell>
          <cell r="C6" t="str">
            <v>Imco Root</v>
          </cell>
          <cell r="D6">
            <v>0</v>
          </cell>
          <cell r="E6">
            <v>0</v>
          </cell>
          <cell r="F6">
            <v>0</v>
          </cell>
          <cell r="G6">
            <v>2</v>
          </cell>
          <cell r="H6">
            <v>0</v>
          </cell>
          <cell r="I6">
            <v>10</v>
          </cell>
          <cell r="J6">
            <v>20</v>
          </cell>
          <cell r="K6">
            <v>8</v>
          </cell>
          <cell r="L6">
            <v>15</v>
          </cell>
          <cell r="M6">
            <v>12</v>
          </cell>
          <cell r="N6">
            <v>67</v>
          </cell>
        </row>
        <row r="7">
          <cell r="A7">
            <v>87</v>
          </cell>
          <cell r="B7" t="str">
            <v>Snelle schoen</v>
          </cell>
          <cell r="C7" t="str">
            <v>Ron Schoen</v>
          </cell>
          <cell r="D7">
            <v>0</v>
          </cell>
          <cell r="E7">
            <v>2</v>
          </cell>
          <cell r="F7">
            <v>0</v>
          </cell>
          <cell r="G7">
            <v>6</v>
          </cell>
          <cell r="H7">
            <v>20</v>
          </cell>
          <cell r="I7">
            <v>8</v>
          </cell>
          <cell r="J7">
            <v>0</v>
          </cell>
          <cell r="K7">
            <v>15</v>
          </cell>
          <cell r="L7">
            <v>12</v>
          </cell>
          <cell r="M7">
            <v>0</v>
          </cell>
          <cell r="N7">
            <v>63</v>
          </cell>
        </row>
        <row r="8">
          <cell r="A8">
            <v>111</v>
          </cell>
          <cell r="B8" t="str">
            <v>Klosje 1</v>
          </cell>
          <cell r="C8" t="str">
            <v>Ilse van Assema Bos</v>
          </cell>
          <cell r="D8">
            <v>2</v>
          </cell>
          <cell r="E8">
            <v>0</v>
          </cell>
          <cell r="F8">
            <v>6</v>
          </cell>
          <cell r="G8">
            <v>20</v>
          </cell>
          <cell r="H8">
            <v>8</v>
          </cell>
          <cell r="I8">
            <v>15</v>
          </cell>
          <cell r="J8">
            <v>12</v>
          </cell>
          <cell r="K8">
            <v>0</v>
          </cell>
          <cell r="L8">
            <v>0</v>
          </cell>
          <cell r="M8">
            <v>0</v>
          </cell>
          <cell r="N8">
            <v>63</v>
          </cell>
        </row>
        <row r="9">
          <cell r="A9">
            <v>116</v>
          </cell>
          <cell r="B9" t="str">
            <v>Marsanne</v>
          </cell>
          <cell r="C9" t="str">
            <v>Yoerin/René Koeman</v>
          </cell>
          <cell r="D9">
            <v>2</v>
          </cell>
          <cell r="E9">
            <v>0</v>
          </cell>
          <cell r="F9">
            <v>6</v>
          </cell>
          <cell r="G9">
            <v>20</v>
          </cell>
          <cell r="H9">
            <v>8</v>
          </cell>
          <cell r="I9">
            <v>15</v>
          </cell>
          <cell r="J9">
            <v>12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</row>
        <row r="10">
          <cell r="A10">
            <v>153</v>
          </cell>
          <cell r="B10" t="str">
            <v>Lucky 2</v>
          </cell>
          <cell r="C10" t="str">
            <v>Frank van der Park</v>
          </cell>
          <cell r="D10">
            <v>2</v>
          </cell>
          <cell r="E10">
            <v>0</v>
          </cell>
          <cell r="F10">
            <v>6</v>
          </cell>
          <cell r="G10">
            <v>20</v>
          </cell>
          <cell r="H10">
            <v>8</v>
          </cell>
          <cell r="I10">
            <v>0</v>
          </cell>
          <cell r="J10">
            <v>15</v>
          </cell>
          <cell r="K10">
            <v>12</v>
          </cell>
          <cell r="L10">
            <v>0</v>
          </cell>
          <cell r="M10">
            <v>0</v>
          </cell>
          <cell r="N10">
            <v>63</v>
          </cell>
        </row>
        <row r="11">
          <cell r="A11">
            <v>145</v>
          </cell>
          <cell r="B11" t="str">
            <v>T. Dil 8</v>
          </cell>
          <cell r="C11" t="str">
            <v>T. Dil</v>
          </cell>
          <cell r="D11">
            <v>2</v>
          </cell>
          <cell r="E11">
            <v>0</v>
          </cell>
          <cell r="F11">
            <v>10</v>
          </cell>
          <cell r="G11">
            <v>6</v>
          </cell>
          <cell r="H11">
            <v>3</v>
          </cell>
          <cell r="I11">
            <v>20</v>
          </cell>
          <cell r="J11">
            <v>8</v>
          </cell>
          <cell r="K11">
            <v>12</v>
          </cell>
          <cell r="L11">
            <v>0</v>
          </cell>
          <cell r="M11">
            <v>0</v>
          </cell>
          <cell r="N11">
            <v>61</v>
          </cell>
        </row>
        <row r="12">
          <cell r="A12">
            <v>213</v>
          </cell>
          <cell r="B12" t="str">
            <v>Stoempen met die dijen</v>
          </cell>
          <cell r="C12" t="str">
            <v>Dennis Groen</v>
          </cell>
          <cell r="D12">
            <v>0</v>
          </cell>
          <cell r="E12">
            <v>20</v>
          </cell>
          <cell r="F12">
            <v>12</v>
          </cell>
          <cell r="G12">
            <v>0</v>
          </cell>
          <cell r="H12">
            <v>0</v>
          </cell>
          <cell r="I12">
            <v>8</v>
          </cell>
          <cell r="J12">
            <v>0</v>
          </cell>
          <cell r="K12">
            <v>0</v>
          </cell>
          <cell r="L12">
            <v>6</v>
          </cell>
          <cell r="M12">
            <v>15</v>
          </cell>
          <cell r="N12">
            <v>61</v>
          </cell>
        </row>
        <row r="13">
          <cell r="A13">
            <v>173</v>
          </cell>
          <cell r="B13" t="str">
            <v>Gero 2</v>
          </cell>
          <cell r="C13" t="str">
            <v>Rob Kramer &amp; Gerrit Dil</v>
          </cell>
          <cell r="D13">
            <v>2</v>
          </cell>
          <cell r="E13">
            <v>0</v>
          </cell>
          <cell r="F13">
            <v>3</v>
          </cell>
          <cell r="G13">
            <v>20</v>
          </cell>
          <cell r="H13">
            <v>8</v>
          </cell>
          <cell r="I13">
            <v>0</v>
          </cell>
          <cell r="J13">
            <v>15</v>
          </cell>
          <cell r="K13">
            <v>12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138</v>
          </cell>
          <cell r="B14" t="str">
            <v>T. Dil 1</v>
          </cell>
          <cell r="C14" t="str">
            <v>T. Dil</v>
          </cell>
          <cell r="D14">
            <v>20</v>
          </cell>
          <cell r="E14">
            <v>8</v>
          </cell>
          <cell r="F14">
            <v>0</v>
          </cell>
          <cell r="G14">
            <v>0</v>
          </cell>
          <cell r="H14">
            <v>10</v>
          </cell>
          <cell r="I14">
            <v>0</v>
          </cell>
          <cell r="J14">
            <v>6</v>
          </cell>
          <cell r="K14">
            <v>0</v>
          </cell>
          <cell r="L14">
            <v>2</v>
          </cell>
          <cell r="M14">
            <v>12</v>
          </cell>
          <cell r="N14">
            <v>58</v>
          </cell>
        </row>
        <row r="15">
          <cell r="A15">
            <v>186</v>
          </cell>
          <cell r="B15" t="str">
            <v>Krommenie 3</v>
          </cell>
          <cell r="C15" t="str">
            <v>Jerry Vreeswijk</v>
          </cell>
          <cell r="D15">
            <v>2</v>
          </cell>
          <cell r="E15">
            <v>0</v>
          </cell>
          <cell r="F15">
            <v>10</v>
          </cell>
          <cell r="G15">
            <v>6</v>
          </cell>
          <cell r="H15">
            <v>20</v>
          </cell>
          <cell r="I15">
            <v>8</v>
          </cell>
          <cell r="J15">
            <v>0</v>
          </cell>
          <cell r="K15">
            <v>12</v>
          </cell>
          <cell r="L15">
            <v>0</v>
          </cell>
          <cell r="M15">
            <v>0</v>
          </cell>
          <cell r="N15">
            <v>58</v>
          </cell>
        </row>
        <row r="16">
          <cell r="A16">
            <v>196</v>
          </cell>
          <cell r="B16" t="str">
            <v>The Great Cornholio</v>
          </cell>
          <cell r="C16" t="str">
            <v>Peter Stam</v>
          </cell>
          <cell r="D16">
            <v>2</v>
          </cell>
          <cell r="E16">
            <v>0</v>
          </cell>
          <cell r="F16">
            <v>10</v>
          </cell>
          <cell r="G16">
            <v>6</v>
          </cell>
          <cell r="H16">
            <v>20</v>
          </cell>
          <cell r="I16">
            <v>8</v>
          </cell>
          <cell r="J16">
            <v>0</v>
          </cell>
          <cell r="K16">
            <v>12</v>
          </cell>
          <cell r="L16">
            <v>0</v>
          </cell>
          <cell r="M16">
            <v>0</v>
          </cell>
          <cell r="N16">
            <v>58</v>
          </cell>
        </row>
        <row r="17">
          <cell r="A17">
            <v>42</v>
          </cell>
          <cell r="B17" t="str">
            <v>Wilde Gok II</v>
          </cell>
          <cell r="C17" t="str">
            <v>Kim Schraal</v>
          </cell>
          <cell r="D17">
            <v>2</v>
          </cell>
          <cell r="E17">
            <v>0</v>
          </cell>
          <cell r="F17">
            <v>10</v>
          </cell>
          <cell r="G17">
            <v>3</v>
          </cell>
          <cell r="H17">
            <v>20</v>
          </cell>
          <cell r="I17">
            <v>8</v>
          </cell>
          <cell r="J17">
            <v>12</v>
          </cell>
          <cell r="K17">
            <v>0</v>
          </cell>
          <cell r="L17">
            <v>0</v>
          </cell>
          <cell r="M17">
            <v>0</v>
          </cell>
          <cell r="N17">
            <v>55</v>
          </cell>
        </row>
        <row r="18">
          <cell r="A18">
            <v>84</v>
          </cell>
          <cell r="B18" t="str">
            <v>Groene zetel 2</v>
          </cell>
          <cell r="C18" t="str">
            <v>Marcel Pafort</v>
          </cell>
          <cell r="D18">
            <v>2</v>
          </cell>
          <cell r="E18">
            <v>0</v>
          </cell>
          <cell r="F18">
            <v>10</v>
          </cell>
          <cell r="G18">
            <v>3</v>
          </cell>
          <cell r="H18">
            <v>20</v>
          </cell>
          <cell r="I18">
            <v>8</v>
          </cell>
          <cell r="J18">
            <v>0</v>
          </cell>
          <cell r="K18">
            <v>12</v>
          </cell>
          <cell r="L18">
            <v>0</v>
          </cell>
          <cell r="M18">
            <v>0</v>
          </cell>
          <cell r="N18">
            <v>55</v>
          </cell>
        </row>
        <row r="19">
          <cell r="A19">
            <v>163</v>
          </cell>
          <cell r="B19" t="str">
            <v>FietsFormule 1</v>
          </cell>
          <cell r="C19" t="str">
            <v>Rob Dik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8</v>
          </cell>
          <cell r="L19">
            <v>15</v>
          </cell>
          <cell r="M19">
            <v>12</v>
          </cell>
          <cell r="N19">
            <v>55</v>
          </cell>
        </row>
        <row r="20">
          <cell r="A20">
            <v>164</v>
          </cell>
          <cell r="B20" t="str">
            <v>FietsFormule 2</v>
          </cell>
          <cell r="C20" t="str">
            <v>Rob Dik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10</v>
          </cell>
          <cell r="J20">
            <v>0</v>
          </cell>
          <cell r="K20">
            <v>20</v>
          </cell>
          <cell r="L20">
            <v>8</v>
          </cell>
          <cell r="M20">
            <v>15</v>
          </cell>
          <cell r="N20">
            <v>55</v>
          </cell>
        </row>
        <row r="21">
          <cell r="A21">
            <v>165</v>
          </cell>
          <cell r="B21" t="str">
            <v>FietsFormule 3</v>
          </cell>
          <cell r="C21" t="str">
            <v>Rob Dik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8</v>
          </cell>
          <cell r="L21">
            <v>15</v>
          </cell>
          <cell r="M21">
            <v>12</v>
          </cell>
          <cell r="N21">
            <v>55</v>
          </cell>
        </row>
        <row r="22">
          <cell r="A22">
            <v>202</v>
          </cell>
          <cell r="B22" t="str">
            <v>Resistance is Futile</v>
          </cell>
          <cell r="C22" t="str">
            <v>Peter Stam</v>
          </cell>
          <cell r="D22">
            <v>2</v>
          </cell>
          <cell r="E22">
            <v>0</v>
          </cell>
          <cell r="F22">
            <v>10</v>
          </cell>
          <cell r="G22">
            <v>3</v>
          </cell>
          <cell r="H22">
            <v>20</v>
          </cell>
          <cell r="I22">
            <v>8</v>
          </cell>
          <cell r="J22">
            <v>12</v>
          </cell>
          <cell r="K22">
            <v>0</v>
          </cell>
          <cell r="L22">
            <v>0</v>
          </cell>
          <cell r="M22">
            <v>0</v>
          </cell>
          <cell r="N22">
            <v>55</v>
          </cell>
        </row>
        <row r="23">
          <cell r="A23">
            <v>44</v>
          </cell>
          <cell r="B23" t="str">
            <v>Team Stelz</v>
          </cell>
          <cell r="C23" t="str">
            <v>Steef Baltus</v>
          </cell>
          <cell r="D23">
            <v>0</v>
          </cell>
          <cell r="E23">
            <v>0</v>
          </cell>
          <cell r="F23">
            <v>0</v>
          </cell>
          <cell r="G23">
            <v>10</v>
          </cell>
          <cell r="H23">
            <v>0</v>
          </cell>
          <cell r="I23">
            <v>3</v>
          </cell>
          <cell r="J23">
            <v>20</v>
          </cell>
          <cell r="K23">
            <v>8</v>
          </cell>
          <cell r="L23">
            <v>12</v>
          </cell>
          <cell r="M23">
            <v>0</v>
          </cell>
          <cell r="N23">
            <v>53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3</v>
          </cell>
          <cell r="J24">
            <v>10</v>
          </cell>
          <cell r="K24">
            <v>0</v>
          </cell>
          <cell r="L24">
            <v>20</v>
          </cell>
          <cell r="M24">
            <v>8</v>
          </cell>
          <cell r="N24">
            <v>53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2</v>
          </cell>
          <cell r="E25">
            <v>0</v>
          </cell>
          <cell r="F25">
            <v>10</v>
          </cell>
          <cell r="G25">
            <v>20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52</v>
          </cell>
        </row>
        <row r="26">
          <cell r="A26">
            <v>130</v>
          </cell>
          <cell r="B26" t="str">
            <v>M. Dil 1</v>
          </cell>
          <cell r="C26" t="str">
            <v>M. Dil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10</v>
          </cell>
          <cell r="K26">
            <v>20</v>
          </cell>
          <cell r="L26">
            <v>8</v>
          </cell>
          <cell r="M26">
            <v>12</v>
          </cell>
          <cell r="N26">
            <v>52</v>
          </cell>
        </row>
        <row r="27">
          <cell r="A27">
            <v>90</v>
          </cell>
          <cell r="B27" t="str">
            <v>A la vitesse superieur 1</v>
          </cell>
          <cell r="C27" t="str">
            <v>Sander Kreeft</v>
          </cell>
          <cell r="D27">
            <v>2</v>
          </cell>
          <cell r="E27">
            <v>6</v>
          </cell>
          <cell r="F27">
            <v>3</v>
          </cell>
          <cell r="G27">
            <v>20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51</v>
          </cell>
        </row>
        <row r="28">
          <cell r="A28">
            <v>147</v>
          </cell>
          <cell r="B28" t="str">
            <v>Velodramatisch</v>
          </cell>
          <cell r="C28" t="str">
            <v>Willem Hetteling</v>
          </cell>
          <cell r="D28">
            <v>2</v>
          </cell>
          <cell r="E28">
            <v>0</v>
          </cell>
          <cell r="F28">
            <v>6</v>
          </cell>
          <cell r="G28">
            <v>3</v>
          </cell>
          <cell r="H28">
            <v>20</v>
          </cell>
          <cell r="I28">
            <v>8</v>
          </cell>
          <cell r="J28">
            <v>0</v>
          </cell>
          <cell r="K28">
            <v>12</v>
          </cell>
          <cell r="L28">
            <v>0</v>
          </cell>
          <cell r="M28">
            <v>0</v>
          </cell>
          <cell r="N28">
            <v>51</v>
          </cell>
        </row>
        <row r="29">
          <cell r="A29">
            <v>37</v>
          </cell>
          <cell r="B29" t="str">
            <v>Di Balti 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10</v>
          </cell>
          <cell r="J29">
            <v>20</v>
          </cell>
          <cell r="K29">
            <v>8</v>
          </cell>
          <cell r="L29">
            <v>12</v>
          </cell>
          <cell r="M29">
            <v>0</v>
          </cell>
          <cell r="N29">
            <v>50</v>
          </cell>
        </row>
        <row r="30">
          <cell r="A30">
            <v>56</v>
          </cell>
          <cell r="B30" t="str">
            <v>Quinntana 3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10</v>
          </cell>
          <cell r="H30">
            <v>20</v>
          </cell>
          <cell r="I30">
            <v>0</v>
          </cell>
          <cell r="J30">
            <v>8</v>
          </cell>
          <cell r="K30">
            <v>0</v>
          </cell>
          <cell r="L30">
            <v>12</v>
          </cell>
          <cell r="M30">
            <v>0</v>
          </cell>
          <cell r="N30">
            <v>50</v>
          </cell>
        </row>
        <row r="31">
          <cell r="A31">
            <v>141</v>
          </cell>
          <cell r="B31" t="str">
            <v>T. Dil 4</v>
          </cell>
          <cell r="C31" t="str">
            <v>T. Dil</v>
          </cell>
          <cell r="D31">
            <v>0</v>
          </cell>
          <cell r="E31">
            <v>0</v>
          </cell>
          <cell r="F31">
            <v>10</v>
          </cell>
          <cell r="G31">
            <v>20</v>
          </cell>
          <cell r="H31">
            <v>8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50</v>
          </cell>
        </row>
        <row r="32">
          <cell r="A32">
            <v>62</v>
          </cell>
          <cell r="B32" t="str">
            <v>Heinz Kroket 4</v>
          </cell>
          <cell r="C32" t="str">
            <v>Dolf Heijmans</v>
          </cell>
          <cell r="D32">
            <v>2</v>
          </cell>
          <cell r="E32">
            <v>0</v>
          </cell>
          <cell r="F32">
            <v>6</v>
          </cell>
          <cell r="G32">
            <v>20</v>
          </cell>
          <cell r="H32">
            <v>8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48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2</v>
          </cell>
          <cell r="E33">
            <v>0</v>
          </cell>
          <cell r="F33">
            <v>6</v>
          </cell>
          <cell r="G33">
            <v>20</v>
          </cell>
          <cell r="H33">
            <v>8</v>
          </cell>
          <cell r="I33">
            <v>0</v>
          </cell>
          <cell r="J33">
            <v>12</v>
          </cell>
          <cell r="K33">
            <v>0</v>
          </cell>
          <cell r="L33">
            <v>0</v>
          </cell>
          <cell r="M33">
            <v>0</v>
          </cell>
          <cell r="N33">
            <v>48</v>
          </cell>
        </row>
        <row r="34">
          <cell r="A34">
            <v>210</v>
          </cell>
          <cell r="B34" t="str">
            <v>Operacion los Cozaprimas</v>
          </cell>
          <cell r="C34" t="str">
            <v>Bram en Alex</v>
          </cell>
          <cell r="D34">
            <v>8</v>
          </cell>
          <cell r="E34">
            <v>20</v>
          </cell>
          <cell r="F34">
            <v>0</v>
          </cell>
          <cell r="G34">
            <v>0</v>
          </cell>
          <cell r="H34">
            <v>2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0</v>
          </cell>
          <cell r="N34">
            <v>48</v>
          </cell>
        </row>
        <row r="35">
          <cell r="A35">
            <v>5</v>
          </cell>
          <cell r="B35" t="str">
            <v>Baffer 1</v>
          </cell>
          <cell r="C35" t="str">
            <v>Werner van Os</v>
          </cell>
          <cell r="D35">
            <v>2</v>
          </cell>
          <cell r="E35">
            <v>0</v>
          </cell>
          <cell r="F35">
            <v>10</v>
          </cell>
          <cell r="G35">
            <v>8</v>
          </cell>
          <cell r="H35">
            <v>15</v>
          </cell>
          <cell r="I35">
            <v>12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47</v>
          </cell>
        </row>
        <row r="36">
          <cell r="A36">
            <v>225</v>
          </cell>
          <cell r="B36" t="str">
            <v>Team Anduze</v>
          </cell>
          <cell r="C36" t="str">
            <v>Erwin van den Brink</v>
          </cell>
          <cell r="D36">
            <v>0</v>
          </cell>
          <cell r="E36">
            <v>6</v>
          </cell>
          <cell r="F36">
            <v>20</v>
          </cell>
          <cell r="G36">
            <v>8</v>
          </cell>
          <cell r="H36">
            <v>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46</v>
          </cell>
        </row>
        <row r="37">
          <cell r="A37">
            <v>29</v>
          </cell>
          <cell r="B37" t="str">
            <v>Mearrnest 5</v>
          </cell>
          <cell r="C37" t="str">
            <v>Hans Betlem</v>
          </cell>
          <cell r="D37">
            <v>2</v>
          </cell>
          <cell r="E37">
            <v>0</v>
          </cell>
          <cell r="F37">
            <v>0</v>
          </cell>
          <cell r="G37">
            <v>3</v>
          </cell>
          <cell r="H37">
            <v>20</v>
          </cell>
          <cell r="I37">
            <v>8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45</v>
          </cell>
        </row>
        <row r="38">
          <cell r="A38">
            <v>35</v>
          </cell>
          <cell r="B38" t="str">
            <v>No Limits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</v>
          </cell>
          <cell r="I38">
            <v>0</v>
          </cell>
          <cell r="J38">
            <v>3</v>
          </cell>
          <cell r="K38">
            <v>20</v>
          </cell>
          <cell r="L38">
            <v>8</v>
          </cell>
          <cell r="M38">
            <v>12</v>
          </cell>
          <cell r="N38">
            <v>45</v>
          </cell>
        </row>
        <row r="39">
          <cell r="A39">
            <v>48</v>
          </cell>
          <cell r="B39" t="str">
            <v>Zij gelooft in mij</v>
          </cell>
          <cell r="C39" t="str">
            <v>Steef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10</v>
          </cell>
          <cell r="J39">
            <v>8</v>
          </cell>
          <cell r="K39">
            <v>15</v>
          </cell>
          <cell r="L39">
            <v>12</v>
          </cell>
          <cell r="M39">
            <v>0</v>
          </cell>
          <cell r="N39">
            <v>45</v>
          </cell>
        </row>
        <row r="40">
          <cell r="A40">
            <v>178</v>
          </cell>
          <cell r="B40" t="str">
            <v>Spel op de wagen 3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3</v>
          </cell>
          <cell r="J40">
            <v>20</v>
          </cell>
          <cell r="K40">
            <v>8</v>
          </cell>
          <cell r="L40">
            <v>12</v>
          </cell>
          <cell r="M40">
            <v>0</v>
          </cell>
          <cell r="N40">
            <v>45</v>
          </cell>
        </row>
        <row r="41">
          <cell r="A41">
            <v>36</v>
          </cell>
          <cell r="B41" t="str">
            <v>No Limits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20</v>
          </cell>
          <cell r="I41">
            <v>8</v>
          </cell>
          <cell r="J41">
            <v>0</v>
          </cell>
          <cell r="K41">
            <v>15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119</v>
          </cell>
          <cell r="B42" t="str">
            <v>Bidonvullers</v>
          </cell>
          <cell r="C42" t="str">
            <v>Yoerin/René Koeman</v>
          </cell>
          <cell r="D42">
            <v>0</v>
          </cell>
          <cell r="E42">
            <v>2</v>
          </cell>
          <cell r="F42">
            <v>0</v>
          </cell>
          <cell r="G42">
            <v>10</v>
          </cell>
          <cell r="H42">
            <v>3</v>
          </cell>
          <cell r="I42">
            <v>20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43</v>
          </cell>
        </row>
        <row r="43">
          <cell r="A43">
            <v>169</v>
          </cell>
          <cell r="B43" t="str">
            <v>Winnaars</v>
          </cell>
          <cell r="C43" t="str">
            <v>Eva Mooijer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20</v>
          </cell>
          <cell r="L43">
            <v>8</v>
          </cell>
          <cell r="M43">
            <v>12</v>
          </cell>
          <cell r="N43">
            <v>43</v>
          </cell>
        </row>
        <row r="44">
          <cell r="A44">
            <v>170</v>
          </cell>
          <cell r="B44" t="str">
            <v>Gele Rakkers</v>
          </cell>
          <cell r="C44" t="str">
            <v>Marco van Meeteren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3</v>
          </cell>
          <cell r="J44">
            <v>20</v>
          </cell>
          <cell r="K44">
            <v>0</v>
          </cell>
          <cell r="L44">
            <v>8</v>
          </cell>
          <cell r="M44">
            <v>12</v>
          </cell>
          <cell r="N44">
            <v>43</v>
          </cell>
        </row>
        <row r="45">
          <cell r="A45">
            <v>6</v>
          </cell>
          <cell r="B45" t="str">
            <v>Baffer 7</v>
          </cell>
          <cell r="C45" t="str">
            <v>Werner van 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0</v>
          </cell>
          <cell r="K45">
            <v>20</v>
          </cell>
          <cell r="L45">
            <v>8</v>
          </cell>
          <cell r="M45">
            <v>12</v>
          </cell>
          <cell r="N45">
            <v>42</v>
          </cell>
        </row>
        <row r="46">
          <cell r="A46">
            <v>27</v>
          </cell>
          <cell r="B46" t="str">
            <v>Mearrnest 2</v>
          </cell>
          <cell r="C46" t="str">
            <v>Hans Betlem</v>
          </cell>
          <cell r="D46">
            <v>0</v>
          </cell>
          <cell r="E46">
            <v>0</v>
          </cell>
          <cell r="F46">
            <v>0</v>
          </cell>
          <cell r="G46">
            <v>2</v>
          </cell>
          <cell r="H46">
            <v>0</v>
          </cell>
          <cell r="I46">
            <v>20</v>
          </cell>
          <cell r="J46">
            <v>8</v>
          </cell>
          <cell r="K46">
            <v>12</v>
          </cell>
          <cell r="L46">
            <v>0</v>
          </cell>
          <cell r="M46">
            <v>0</v>
          </cell>
          <cell r="N46">
            <v>42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20</v>
          </cell>
          <cell r="J47">
            <v>8</v>
          </cell>
          <cell r="K47">
            <v>12</v>
          </cell>
          <cell r="L47">
            <v>0</v>
          </cell>
          <cell r="M47">
            <v>0</v>
          </cell>
          <cell r="N47">
            <v>42</v>
          </cell>
        </row>
        <row r="48">
          <cell r="A48">
            <v>55</v>
          </cell>
          <cell r="B48" t="str">
            <v>Quinntana 2</v>
          </cell>
          <cell r="C48" t="str">
            <v>Martijn de Louw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</v>
          </cell>
          <cell r="I48">
            <v>0</v>
          </cell>
          <cell r="J48">
            <v>20</v>
          </cell>
          <cell r="K48">
            <v>8</v>
          </cell>
          <cell r="L48">
            <v>12</v>
          </cell>
          <cell r="M48">
            <v>0</v>
          </cell>
          <cell r="N48">
            <v>42</v>
          </cell>
        </row>
        <row r="49">
          <cell r="A49">
            <v>58</v>
          </cell>
          <cell r="B49" t="str">
            <v>Quinntana 5</v>
          </cell>
          <cell r="C49" t="str">
            <v>Martijn de Louw</v>
          </cell>
          <cell r="D49">
            <v>0</v>
          </cell>
          <cell r="E49">
            <v>0</v>
          </cell>
          <cell r="F49">
            <v>0</v>
          </cell>
          <cell r="G49">
            <v>2</v>
          </cell>
          <cell r="H49">
            <v>0</v>
          </cell>
          <cell r="I49">
            <v>0</v>
          </cell>
          <cell r="J49">
            <v>0</v>
          </cell>
          <cell r="K49">
            <v>20</v>
          </cell>
          <cell r="L49">
            <v>8</v>
          </cell>
          <cell r="M49">
            <v>12</v>
          </cell>
          <cell r="N49">
            <v>42</v>
          </cell>
        </row>
        <row r="50">
          <cell r="A50">
            <v>79</v>
          </cell>
          <cell r="B50" t="str">
            <v>Virtueel winnaar 1</v>
          </cell>
          <cell r="C50" t="str">
            <v>Marcel Pafort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0</v>
          </cell>
          <cell r="J50">
            <v>0</v>
          </cell>
          <cell r="K50">
            <v>20</v>
          </cell>
          <cell r="L50">
            <v>8</v>
          </cell>
          <cell r="M50">
            <v>12</v>
          </cell>
          <cell r="N50">
            <v>42</v>
          </cell>
        </row>
        <row r="51">
          <cell r="A51">
            <v>99</v>
          </cell>
          <cell r="B51" t="str">
            <v>Door een haas gedekt</v>
          </cell>
          <cell r="C51" t="str">
            <v>Charles Kingma</v>
          </cell>
          <cell r="D51">
            <v>0</v>
          </cell>
          <cell r="E51">
            <v>8</v>
          </cell>
          <cell r="F51">
            <v>20</v>
          </cell>
          <cell r="G51">
            <v>12</v>
          </cell>
          <cell r="H51">
            <v>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42</v>
          </cell>
        </row>
        <row r="52">
          <cell r="A52">
            <v>108</v>
          </cell>
          <cell r="B52" t="str">
            <v>Redrace 2</v>
          </cell>
          <cell r="C52" t="str">
            <v>Menno Roodenburg</v>
          </cell>
          <cell r="D52">
            <v>2</v>
          </cell>
          <cell r="E52">
            <v>0</v>
          </cell>
          <cell r="F52">
            <v>20</v>
          </cell>
          <cell r="G52">
            <v>0</v>
          </cell>
          <cell r="H52">
            <v>8</v>
          </cell>
          <cell r="I52">
            <v>0</v>
          </cell>
          <cell r="J52">
            <v>12</v>
          </cell>
          <cell r="K52">
            <v>0</v>
          </cell>
          <cell r="L52">
            <v>0</v>
          </cell>
          <cell r="M52">
            <v>0</v>
          </cell>
          <cell r="N52">
            <v>42</v>
          </cell>
        </row>
        <row r="53">
          <cell r="A53">
            <v>115</v>
          </cell>
          <cell r="B53" t="str">
            <v>Try again</v>
          </cell>
          <cell r="C53" t="str">
            <v>Rico van Assema</v>
          </cell>
          <cell r="D53">
            <v>0</v>
          </cell>
          <cell r="E53">
            <v>0</v>
          </cell>
          <cell r="F53">
            <v>0</v>
          </cell>
          <cell r="G53">
            <v>2</v>
          </cell>
          <cell r="H53">
            <v>0</v>
          </cell>
          <cell r="I53">
            <v>20</v>
          </cell>
          <cell r="J53">
            <v>8</v>
          </cell>
          <cell r="K53">
            <v>12</v>
          </cell>
          <cell r="L53">
            <v>0</v>
          </cell>
          <cell r="M53">
            <v>0</v>
          </cell>
          <cell r="N53">
            <v>42</v>
          </cell>
        </row>
        <row r="54">
          <cell r="A54">
            <v>118</v>
          </cell>
          <cell r="B54" t="str">
            <v>Pinot meunier</v>
          </cell>
          <cell r="C54" t="str">
            <v>Yoerin/René Koeman</v>
          </cell>
          <cell r="D54">
            <v>0</v>
          </cell>
          <cell r="E54">
            <v>0</v>
          </cell>
          <cell r="F54">
            <v>0</v>
          </cell>
          <cell r="G54">
            <v>2</v>
          </cell>
          <cell r="H54">
            <v>0</v>
          </cell>
          <cell r="I54">
            <v>0</v>
          </cell>
          <cell r="J54">
            <v>20</v>
          </cell>
          <cell r="K54">
            <v>8</v>
          </cell>
          <cell r="L54">
            <v>12</v>
          </cell>
          <cell r="M54">
            <v>0</v>
          </cell>
          <cell r="N54">
            <v>42</v>
          </cell>
        </row>
        <row r="55">
          <cell r="A55">
            <v>134</v>
          </cell>
          <cell r="B55" t="str">
            <v>M. Dil 5</v>
          </cell>
          <cell r="C55" t="str">
            <v>M. Dil</v>
          </cell>
          <cell r="D55">
            <v>2</v>
          </cell>
          <cell r="E55">
            <v>0</v>
          </cell>
          <cell r="F55">
            <v>20</v>
          </cell>
          <cell r="G55">
            <v>0</v>
          </cell>
          <cell r="H55">
            <v>8</v>
          </cell>
          <cell r="I55">
            <v>0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42</v>
          </cell>
        </row>
        <row r="56">
          <cell r="A56">
            <v>139</v>
          </cell>
          <cell r="B56" t="str">
            <v>T. Dil 2</v>
          </cell>
          <cell r="C56" t="str">
            <v>T. Dil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20</v>
          </cell>
          <cell r="J56">
            <v>12</v>
          </cell>
          <cell r="K56">
            <v>2</v>
          </cell>
          <cell r="L56">
            <v>8</v>
          </cell>
          <cell r="M56">
            <v>0</v>
          </cell>
          <cell r="N56">
            <v>42</v>
          </cell>
        </row>
        <row r="57">
          <cell r="A57">
            <v>157</v>
          </cell>
          <cell r="B57" t="str">
            <v>Lucky 6</v>
          </cell>
          <cell r="C57" t="str">
            <v>Frank van der Park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20</v>
          </cell>
          <cell r="L57">
            <v>8</v>
          </cell>
          <cell r="M57">
            <v>12</v>
          </cell>
          <cell r="N57">
            <v>42</v>
          </cell>
        </row>
        <row r="58">
          <cell r="A58">
            <v>160</v>
          </cell>
          <cell r="B58" t="str">
            <v>Lady Lucky 3</v>
          </cell>
          <cell r="C58" t="str">
            <v>Lenie van der Park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</v>
          </cell>
          <cell r="I58">
            <v>0</v>
          </cell>
          <cell r="J58">
            <v>20</v>
          </cell>
          <cell r="K58">
            <v>8</v>
          </cell>
          <cell r="L58">
            <v>12</v>
          </cell>
          <cell r="M58">
            <v>0</v>
          </cell>
          <cell r="N58">
            <v>42</v>
          </cell>
        </row>
        <row r="59">
          <cell r="A59">
            <v>172</v>
          </cell>
          <cell r="B59" t="str">
            <v>Gero 1</v>
          </cell>
          <cell r="C59" t="str">
            <v>Rob Kramer &amp; Gerrit Dil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20</v>
          </cell>
          <cell r="J59">
            <v>0</v>
          </cell>
          <cell r="K59">
            <v>8</v>
          </cell>
          <cell r="L59">
            <v>12</v>
          </cell>
          <cell r="M59">
            <v>0</v>
          </cell>
          <cell r="N59">
            <v>42</v>
          </cell>
        </row>
        <row r="60">
          <cell r="A60">
            <v>177</v>
          </cell>
          <cell r="B60" t="str">
            <v>Spel op de wagen 2</v>
          </cell>
          <cell r="C60" t="str">
            <v>Imco Root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2</v>
          </cell>
          <cell r="I60">
            <v>0</v>
          </cell>
          <cell r="J60">
            <v>0</v>
          </cell>
          <cell r="K60">
            <v>20</v>
          </cell>
          <cell r="L60">
            <v>8</v>
          </cell>
          <cell r="M60">
            <v>12</v>
          </cell>
          <cell r="N60">
            <v>42</v>
          </cell>
        </row>
        <row r="61">
          <cell r="A61">
            <v>197</v>
          </cell>
          <cell r="B61" t="str">
            <v>Chat GPT</v>
          </cell>
          <cell r="C61" t="str">
            <v>Peter Stam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0</v>
          </cell>
          <cell r="J61">
            <v>20</v>
          </cell>
          <cell r="K61">
            <v>8</v>
          </cell>
          <cell r="L61">
            <v>12</v>
          </cell>
          <cell r="M61">
            <v>0</v>
          </cell>
          <cell r="N61">
            <v>42</v>
          </cell>
        </row>
        <row r="62">
          <cell r="A62">
            <v>204</v>
          </cell>
          <cell r="B62" t="str">
            <v>Allrighty then</v>
          </cell>
          <cell r="C62" t="str">
            <v>Peter Stam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</v>
          </cell>
          <cell r="I62">
            <v>0</v>
          </cell>
          <cell r="J62">
            <v>0</v>
          </cell>
          <cell r="K62">
            <v>20</v>
          </cell>
          <cell r="L62">
            <v>8</v>
          </cell>
          <cell r="M62">
            <v>12</v>
          </cell>
          <cell r="N62">
            <v>42</v>
          </cell>
        </row>
        <row r="63">
          <cell r="A63">
            <v>219</v>
          </cell>
          <cell r="B63" t="str">
            <v>LeGro</v>
          </cell>
          <cell r="C63" t="str">
            <v>Levi Grootjen</v>
          </cell>
          <cell r="D63">
            <v>0</v>
          </cell>
          <cell r="E63">
            <v>2</v>
          </cell>
          <cell r="F63">
            <v>0</v>
          </cell>
          <cell r="G63">
            <v>20</v>
          </cell>
          <cell r="H63">
            <v>0</v>
          </cell>
          <cell r="I63">
            <v>8</v>
          </cell>
          <cell r="J63">
            <v>0</v>
          </cell>
          <cell r="K63">
            <v>12</v>
          </cell>
          <cell r="L63">
            <v>0</v>
          </cell>
          <cell r="M63">
            <v>0</v>
          </cell>
          <cell r="N63">
            <v>42</v>
          </cell>
        </row>
        <row r="64">
          <cell r="A64">
            <v>221</v>
          </cell>
          <cell r="B64" t="str">
            <v>El Templo del sol</v>
          </cell>
          <cell r="C64" t="str">
            <v>Job Huizenga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20</v>
          </cell>
          <cell r="K64">
            <v>8</v>
          </cell>
          <cell r="L64">
            <v>12</v>
          </cell>
          <cell r="M64">
            <v>0</v>
          </cell>
          <cell r="N64">
            <v>42</v>
          </cell>
        </row>
        <row r="65">
          <cell r="A65">
            <v>227</v>
          </cell>
          <cell r="B65" t="str">
            <v>Groen en geel ergeren</v>
          </cell>
          <cell r="C65" t="str">
            <v>Michel van Tunen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</v>
          </cell>
          <cell r="J65">
            <v>0</v>
          </cell>
          <cell r="K65">
            <v>20</v>
          </cell>
          <cell r="L65">
            <v>8</v>
          </cell>
          <cell r="M65">
            <v>12</v>
          </cell>
          <cell r="N65">
            <v>42</v>
          </cell>
        </row>
        <row r="66">
          <cell r="A66">
            <v>228</v>
          </cell>
          <cell r="B66" t="str">
            <v>Three little birds</v>
          </cell>
          <cell r="C66" t="str">
            <v>Michel van Tunen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20</v>
          </cell>
          <cell r="L66">
            <v>8</v>
          </cell>
          <cell r="M66">
            <v>12</v>
          </cell>
          <cell r="N66">
            <v>42</v>
          </cell>
        </row>
        <row r="67">
          <cell r="A67">
            <v>7</v>
          </cell>
          <cell r="B67" t="str">
            <v>Baffer 5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8</v>
          </cell>
          <cell r="L67">
            <v>12</v>
          </cell>
          <cell r="M67">
            <v>0</v>
          </cell>
          <cell r="N67">
            <v>40</v>
          </cell>
        </row>
        <row r="68">
          <cell r="A68">
            <v>9</v>
          </cell>
          <cell r="B68" t="str">
            <v>Aucouturier 1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8</v>
          </cell>
          <cell r="M68">
            <v>12</v>
          </cell>
          <cell r="N68">
            <v>40</v>
          </cell>
        </row>
        <row r="69">
          <cell r="A69">
            <v>10</v>
          </cell>
          <cell r="B69" t="str">
            <v>Aucouturier 2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8</v>
          </cell>
          <cell r="M69">
            <v>12</v>
          </cell>
          <cell r="N69">
            <v>40</v>
          </cell>
        </row>
        <row r="70">
          <cell r="A70">
            <v>33</v>
          </cell>
          <cell r="B70" t="str">
            <v>Het loopt spraak I</v>
          </cell>
          <cell r="C70" t="str">
            <v>Dave Baltus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20</v>
          </cell>
          <cell r="K70">
            <v>0</v>
          </cell>
          <cell r="L70">
            <v>8</v>
          </cell>
          <cell r="M70">
            <v>12</v>
          </cell>
          <cell r="N70">
            <v>40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</v>
          </cell>
          <cell r="K71">
            <v>0</v>
          </cell>
          <cell r="L71">
            <v>8</v>
          </cell>
          <cell r="M71">
            <v>12</v>
          </cell>
          <cell r="N71">
            <v>40</v>
          </cell>
        </row>
        <row r="72">
          <cell r="A72">
            <v>68</v>
          </cell>
          <cell r="B72" t="str">
            <v>Uit het zadel!</v>
          </cell>
          <cell r="C72" t="str">
            <v>John Kuijt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0</v>
          </cell>
          <cell r="L72">
            <v>8</v>
          </cell>
          <cell r="M72">
            <v>12</v>
          </cell>
          <cell r="N72">
            <v>40</v>
          </cell>
        </row>
        <row r="73">
          <cell r="A73">
            <v>73</v>
          </cell>
          <cell r="B73" t="str">
            <v>Bugno mopper 2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20</v>
          </cell>
          <cell r="H73">
            <v>0</v>
          </cell>
          <cell r="I73">
            <v>8</v>
          </cell>
          <cell r="J73">
            <v>12</v>
          </cell>
          <cell r="K73">
            <v>0</v>
          </cell>
          <cell r="L73">
            <v>0</v>
          </cell>
          <cell r="M73">
            <v>0</v>
          </cell>
          <cell r="N73">
            <v>40</v>
          </cell>
        </row>
        <row r="74">
          <cell r="A74">
            <v>80</v>
          </cell>
          <cell r="B74" t="str">
            <v>Virtueel winnaar 2</v>
          </cell>
          <cell r="C74" t="str">
            <v>Marcel Pafort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8</v>
          </cell>
          <cell r="L74">
            <v>12</v>
          </cell>
          <cell r="M74">
            <v>0</v>
          </cell>
          <cell r="N74">
            <v>40</v>
          </cell>
        </row>
        <row r="75">
          <cell r="A75">
            <v>82</v>
          </cell>
          <cell r="B75" t="str">
            <v>Virtueel winnaar 4</v>
          </cell>
          <cell r="C75" t="str">
            <v>Marcel Pafort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12</v>
          </cell>
          <cell r="N75">
            <v>40</v>
          </cell>
        </row>
        <row r="76">
          <cell r="A76">
            <v>127</v>
          </cell>
          <cell r="B76" t="str">
            <v>Comment ca va</v>
          </cell>
          <cell r="C76" t="str">
            <v>Bert Degenhart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8</v>
          </cell>
          <cell r="L76">
            <v>12</v>
          </cell>
          <cell r="M76">
            <v>0</v>
          </cell>
          <cell r="N76">
            <v>40</v>
          </cell>
        </row>
        <row r="77">
          <cell r="A77">
            <v>144</v>
          </cell>
          <cell r="B77" t="str">
            <v>T. Dil 7</v>
          </cell>
          <cell r="C77" t="str">
            <v>T.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20</v>
          </cell>
          <cell r="J77">
            <v>0</v>
          </cell>
          <cell r="K77">
            <v>8</v>
          </cell>
          <cell r="L77">
            <v>12</v>
          </cell>
          <cell r="M77">
            <v>0</v>
          </cell>
          <cell r="N77">
            <v>40</v>
          </cell>
        </row>
        <row r="78">
          <cell r="A78">
            <v>168</v>
          </cell>
          <cell r="B78" t="str">
            <v>Mooi Volendam</v>
          </cell>
          <cell r="C78" t="str">
            <v>Eva Mooijer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20</v>
          </cell>
          <cell r="L78">
            <v>8</v>
          </cell>
          <cell r="M78">
            <v>12</v>
          </cell>
          <cell r="N78">
            <v>40</v>
          </cell>
        </row>
        <row r="79">
          <cell r="A79">
            <v>200</v>
          </cell>
          <cell r="B79" t="str">
            <v>Captain Caveman</v>
          </cell>
          <cell r="C79" t="str">
            <v>Peter Stam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20</v>
          </cell>
          <cell r="L79">
            <v>8</v>
          </cell>
          <cell r="M79">
            <v>12</v>
          </cell>
          <cell r="N79">
            <v>40</v>
          </cell>
        </row>
        <row r="80">
          <cell r="A80">
            <v>226</v>
          </cell>
          <cell r="B80" t="str">
            <v>Gardon</v>
          </cell>
          <cell r="C80" t="str">
            <v>Erwin van den Brink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8</v>
          </cell>
          <cell r="L80">
            <v>12</v>
          </cell>
          <cell r="M80">
            <v>0</v>
          </cell>
          <cell r="N80">
            <v>40</v>
          </cell>
        </row>
        <row r="81">
          <cell r="A81">
            <v>232</v>
          </cell>
          <cell r="B81" t="str">
            <v>Henko 1</v>
          </cell>
          <cell r="C81" t="str">
            <v>Henk Onderwater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12</v>
          </cell>
          <cell r="I81">
            <v>0</v>
          </cell>
          <cell r="J81">
            <v>8</v>
          </cell>
          <cell r="K81">
            <v>0</v>
          </cell>
          <cell r="L81">
            <v>0</v>
          </cell>
          <cell r="M81">
            <v>20</v>
          </cell>
          <cell r="N81">
            <v>40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8</v>
          </cell>
          <cell r="H82">
            <v>20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8</v>
          </cell>
          <cell r="L83">
            <v>12</v>
          </cell>
          <cell r="M83">
            <v>0</v>
          </cell>
          <cell r="N83">
            <v>40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</v>
          </cell>
          <cell r="K84">
            <v>20</v>
          </cell>
          <cell r="L84">
            <v>8</v>
          </cell>
          <cell r="M84">
            <v>0</v>
          </cell>
          <cell r="N84">
            <v>38</v>
          </cell>
        </row>
        <row r="85">
          <cell r="A85">
            <v>46</v>
          </cell>
          <cell r="B85" t="str">
            <v>The Wizard of Krommenie</v>
          </cell>
          <cell r="C85" t="str">
            <v>Steef Baltus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10</v>
          </cell>
          <cell r="I85">
            <v>0</v>
          </cell>
          <cell r="J85">
            <v>3</v>
          </cell>
          <cell r="K85">
            <v>8</v>
          </cell>
          <cell r="L85">
            <v>12</v>
          </cell>
          <cell r="M85">
            <v>0</v>
          </cell>
          <cell r="N85">
            <v>35</v>
          </cell>
        </row>
        <row r="86">
          <cell r="A86">
            <v>171</v>
          </cell>
          <cell r="B86" t="str">
            <v>Sunterkloas</v>
          </cell>
          <cell r="C86" t="str">
            <v>Robin Kroon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3</v>
          </cell>
          <cell r="L86">
            <v>20</v>
          </cell>
          <cell r="M86">
            <v>12</v>
          </cell>
          <cell r="N86">
            <v>35</v>
          </cell>
        </row>
        <row r="87">
          <cell r="A87">
            <v>50</v>
          </cell>
          <cell r="B87" t="str">
            <v>Bodifiets 2</v>
          </cell>
          <cell r="C87" t="str">
            <v>Lex Bodifee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20</v>
          </cell>
          <cell r="K87">
            <v>0</v>
          </cell>
          <cell r="L87">
            <v>12</v>
          </cell>
          <cell r="M87">
            <v>0</v>
          </cell>
          <cell r="N87">
            <v>34</v>
          </cell>
        </row>
        <row r="88">
          <cell r="A88">
            <v>28</v>
          </cell>
          <cell r="B88" t="str">
            <v>Mearrnest 3</v>
          </cell>
          <cell r="C88" t="str">
            <v>Hans Betlem</v>
          </cell>
          <cell r="D88">
            <v>0</v>
          </cell>
          <cell r="E88">
            <v>0</v>
          </cell>
          <cell r="F88">
            <v>2</v>
          </cell>
          <cell r="G88">
            <v>0</v>
          </cell>
          <cell r="H88">
            <v>0</v>
          </cell>
          <cell r="I88">
            <v>10</v>
          </cell>
          <cell r="J88">
            <v>0</v>
          </cell>
          <cell r="K88">
            <v>8</v>
          </cell>
          <cell r="L88">
            <v>12</v>
          </cell>
          <cell r="M88">
            <v>0</v>
          </cell>
          <cell r="N88">
            <v>32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3</v>
          </cell>
          <cell r="K89">
            <v>20</v>
          </cell>
          <cell r="L89">
            <v>0</v>
          </cell>
          <cell r="M89">
            <v>8</v>
          </cell>
          <cell r="N89">
            <v>31</v>
          </cell>
        </row>
        <row r="90">
          <cell r="A90">
            <v>24</v>
          </cell>
          <cell r="B90" t="str">
            <v>Les Bokitos</v>
          </cell>
          <cell r="C90" t="str">
            <v>Ronald Bijland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20</v>
          </cell>
          <cell r="K90">
            <v>0</v>
          </cell>
          <cell r="L90">
            <v>8</v>
          </cell>
          <cell r="M90">
            <v>0</v>
          </cell>
          <cell r="N90">
            <v>30</v>
          </cell>
        </row>
        <row r="91">
          <cell r="A91">
            <v>34</v>
          </cell>
          <cell r="B91" t="str">
            <v>Het loopt spraak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20</v>
          </cell>
          <cell r="M91">
            <v>8</v>
          </cell>
          <cell r="N91">
            <v>30</v>
          </cell>
        </row>
        <row r="92">
          <cell r="A92">
            <v>39</v>
          </cell>
          <cell r="B92" t="str">
            <v xml:space="preserve">Lets Go I 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2</v>
          </cell>
          <cell r="I92">
            <v>0</v>
          </cell>
          <cell r="J92">
            <v>20</v>
          </cell>
          <cell r="K92">
            <v>0</v>
          </cell>
          <cell r="L92">
            <v>8</v>
          </cell>
          <cell r="M92">
            <v>0</v>
          </cell>
          <cell r="N92">
            <v>30</v>
          </cell>
        </row>
        <row r="93">
          <cell r="A93">
            <v>52</v>
          </cell>
          <cell r="B93" t="str">
            <v>Bodifiets 4</v>
          </cell>
          <cell r="C93" t="str">
            <v>Lex Bodifee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20</v>
          </cell>
          <cell r="M93">
            <v>8</v>
          </cell>
          <cell r="N93">
            <v>30</v>
          </cell>
        </row>
        <row r="94">
          <cell r="A94">
            <v>81</v>
          </cell>
          <cell r="B94" t="str">
            <v>Virtueel winnaar 3</v>
          </cell>
          <cell r="C94" t="str">
            <v>Marcel Pafort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</v>
          </cell>
          <cell r="I94">
            <v>0</v>
          </cell>
          <cell r="J94">
            <v>0</v>
          </cell>
          <cell r="K94">
            <v>20</v>
          </cell>
          <cell r="L94">
            <v>8</v>
          </cell>
          <cell r="M94">
            <v>0</v>
          </cell>
          <cell r="N94">
            <v>30</v>
          </cell>
        </row>
        <row r="95">
          <cell r="A95">
            <v>100</v>
          </cell>
          <cell r="B95" t="str">
            <v>Neef Dil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20</v>
          </cell>
          <cell r="L95">
            <v>0</v>
          </cell>
          <cell r="M95">
            <v>8</v>
          </cell>
          <cell r="N95">
            <v>30</v>
          </cell>
        </row>
        <row r="96">
          <cell r="A96">
            <v>101</v>
          </cell>
          <cell r="B96" t="str">
            <v>Gruppetto 1</v>
          </cell>
          <cell r="C96" t="str">
            <v>Roy Glas</v>
          </cell>
          <cell r="D96">
            <v>0</v>
          </cell>
          <cell r="E96">
            <v>0</v>
          </cell>
          <cell r="F96">
            <v>0</v>
          </cell>
          <cell r="G96">
            <v>20</v>
          </cell>
          <cell r="H96">
            <v>2</v>
          </cell>
          <cell r="I96">
            <v>8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30</v>
          </cell>
        </row>
        <row r="97">
          <cell r="A97">
            <v>109</v>
          </cell>
          <cell r="B97" t="str">
            <v>In balans 1</v>
          </cell>
          <cell r="C97" t="str">
            <v>Marc van Assema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</v>
          </cell>
          <cell r="I97">
            <v>0</v>
          </cell>
          <cell r="J97">
            <v>0</v>
          </cell>
          <cell r="K97">
            <v>20</v>
          </cell>
          <cell r="L97">
            <v>8</v>
          </cell>
          <cell r="M97">
            <v>0</v>
          </cell>
          <cell r="N97">
            <v>30</v>
          </cell>
        </row>
        <row r="98">
          <cell r="A98">
            <v>110</v>
          </cell>
          <cell r="B98" t="str">
            <v>In balans 2</v>
          </cell>
          <cell r="C98" t="str">
            <v>Marc van Assema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</v>
          </cell>
          <cell r="J98">
            <v>0</v>
          </cell>
          <cell r="K98">
            <v>20</v>
          </cell>
          <cell r="L98">
            <v>8</v>
          </cell>
          <cell r="M98">
            <v>0</v>
          </cell>
          <cell r="N98">
            <v>30</v>
          </cell>
        </row>
        <row r="99">
          <cell r="A99">
            <v>113</v>
          </cell>
          <cell r="B99" t="str">
            <v>Knetemelk</v>
          </cell>
          <cell r="C99" t="str">
            <v>Ilse van Assema Bos</v>
          </cell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0</v>
          </cell>
          <cell r="I99">
            <v>20</v>
          </cell>
          <cell r="J99">
            <v>0</v>
          </cell>
          <cell r="K99">
            <v>8</v>
          </cell>
          <cell r="L99">
            <v>0</v>
          </cell>
          <cell r="M99">
            <v>0</v>
          </cell>
          <cell r="N99">
            <v>30</v>
          </cell>
        </row>
        <row r="100">
          <cell r="A100">
            <v>156</v>
          </cell>
          <cell r="B100" t="str">
            <v>Lucky 5</v>
          </cell>
          <cell r="C100" t="str">
            <v>Frank van der Park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2</v>
          </cell>
          <cell r="I100">
            <v>0</v>
          </cell>
          <cell r="J100">
            <v>0</v>
          </cell>
          <cell r="K100">
            <v>20</v>
          </cell>
          <cell r="L100">
            <v>8</v>
          </cell>
          <cell r="M100">
            <v>0</v>
          </cell>
          <cell r="N100">
            <v>30</v>
          </cell>
        </row>
        <row r="101">
          <cell r="A101">
            <v>158</v>
          </cell>
          <cell r="B101" t="str">
            <v>Lady Lucky 1</v>
          </cell>
          <cell r="C101" t="str">
            <v>Lenie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</v>
          </cell>
          <cell r="I101">
            <v>0</v>
          </cell>
          <cell r="J101">
            <v>20</v>
          </cell>
          <cell r="K101">
            <v>0</v>
          </cell>
          <cell r="L101">
            <v>8</v>
          </cell>
          <cell r="M101">
            <v>0</v>
          </cell>
          <cell r="N101">
            <v>30</v>
          </cell>
        </row>
        <row r="102">
          <cell r="A102">
            <v>166</v>
          </cell>
          <cell r="B102" t="str">
            <v>Pogacar Boys</v>
          </cell>
          <cell r="C102" t="str">
            <v>Marco van Meeteren</v>
          </cell>
          <cell r="D102">
            <v>0</v>
          </cell>
          <cell r="E102">
            <v>0</v>
          </cell>
          <cell r="F102">
            <v>0</v>
          </cell>
          <cell r="G102">
            <v>2</v>
          </cell>
          <cell r="H102">
            <v>0</v>
          </cell>
          <cell r="I102">
            <v>0</v>
          </cell>
          <cell r="J102">
            <v>0</v>
          </cell>
          <cell r="K102">
            <v>20</v>
          </cell>
          <cell r="L102">
            <v>8</v>
          </cell>
          <cell r="M102">
            <v>0</v>
          </cell>
          <cell r="N102">
            <v>30</v>
          </cell>
        </row>
        <row r="103">
          <cell r="A103">
            <v>192</v>
          </cell>
          <cell r="B103" t="str">
            <v>Zenzatie</v>
          </cell>
          <cell r="C103" t="str">
            <v>Guido Lanzaat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20</v>
          </cell>
          <cell r="M103">
            <v>8</v>
          </cell>
          <cell r="N103">
            <v>30</v>
          </cell>
        </row>
        <row r="104">
          <cell r="A104">
            <v>199</v>
          </cell>
          <cell r="B104" t="str">
            <v>No limit</v>
          </cell>
          <cell r="C104" t="str">
            <v>Peter Stam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20</v>
          </cell>
          <cell r="L104">
            <v>0</v>
          </cell>
          <cell r="M104">
            <v>8</v>
          </cell>
          <cell r="N104">
            <v>30</v>
          </cell>
        </row>
        <row r="105">
          <cell r="A105">
            <v>203</v>
          </cell>
          <cell r="B105" t="str">
            <v>Somebody stop me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2</v>
          </cell>
          <cell r="H105">
            <v>0</v>
          </cell>
          <cell r="I105">
            <v>0</v>
          </cell>
          <cell r="J105">
            <v>0</v>
          </cell>
          <cell r="K105">
            <v>20</v>
          </cell>
          <cell r="L105">
            <v>0</v>
          </cell>
          <cell r="M105">
            <v>8</v>
          </cell>
          <cell r="N105">
            <v>30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8</v>
          </cell>
          <cell r="M106">
            <v>0</v>
          </cell>
          <cell r="N106">
            <v>30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20</v>
          </cell>
          <cell r="M107">
            <v>8</v>
          </cell>
          <cell r="N107">
            <v>30</v>
          </cell>
        </row>
        <row r="108">
          <cell r="A108">
            <v>231</v>
          </cell>
          <cell r="B108" t="str">
            <v>|Buffelaars</v>
          </cell>
          <cell r="C108" t="str">
            <v>Peter Saft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8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</v>
          </cell>
          <cell r="B109" t="str">
            <v>Baffer 2</v>
          </cell>
          <cell r="C109" t="str">
            <v>Werner van Os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20</v>
          </cell>
          <cell r="K109">
            <v>8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2</v>
          </cell>
          <cell r="B110" t="str">
            <v>Baffer 4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20</v>
          </cell>
          <cell r="L110">
            <v>0</v>
          </cell>
          <cell r="M110">
            <v>8</v>
          </cell>
          <cell r="N110">
            <v>28</v>
          </cell>
        </row>
        <row r="111">
          <cell r="A111">
            <v>11</v>
          </cell>
          <cell r="B111" t="str">
            <v>Aucouturier 3</v>
          </cell>
          <cell r="C111" t="str">
            <v>Dick Ineke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8</v>
          </cell>
          <cell r="M111">
            <v>0</v>
          </cell>
          <cell r="N111">
            <v>28</v>
          </cell>
        </row>
        <row r="112">
          <cell r="A112">
            <v>12</v>
          </cell>
          <cell r="B112" t="str">
            <v>Aucouturier 4</v>
          </cell>
          <cell r="C112" t="str">
            <v>Dick Ineke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8</v>
          </cell>
          <cell r="M112">
            <v>0</v>
          </cell>
          <cell r="N112">
            <v>28</v>
          </cell>
        </row>
        <row r="113">
          <cell r="A113">
            <v>13</v>
          </cell>
          <cell r="B113" t="str">
            <v>Aucouturier 5</v>
          </cell>
          <cell r="C113" t="str">
            <v>Dick Ineke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20</v>
          </cell>
          <cell r="L113">
            <v>8</v>
          </cell>
          <cell r="M113">
            <v>0</v>
          </cell>
          <cell r="N113">
            <v>28</v>
          </cell>
        </row>
        <row r="114">
          <cell r="A114">
            <v>14</v>
          </cell>
          <cell r="B114" t="str">
            <v>Aucouturier 6</v>
          </cell>
          <cell r="C114" t="str">
            <v>Dick Ineke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8</v>
          </cell>
          <cell r="M114">
            <v>0</v>
          </cell>
          <cell r="N114">
            <v>28</v>
          </cell>
        </row>
        <row r="115">
          <cell r="A115">
            <v>15</v>
          </cell>
          <cell r="B115" t="str">
            <v>Aucouturier 7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20</v>
          </cell>
          <cell r="L115">
            <v>8</v>
          </cell>
          <cell r="M115">
            <v>0</v>
          </cell>
          <cell r="N115">
            <v>28</v>
          </cell>
        </row>
        <row r="116">
          <cell r="A116">
            <v>16</v>
          </cell>
          <cell r="B116" t="str">
            <v>Aucouturier 8</v>
          </cell>
          <cell r="C116" t="str">
            <v>Dick Ineke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20</v>
          </cell>
          <cell r="L116">
            <v>8</v>
          </cell>
          <cell r="M116">
            <v>0</v>
          </cell>
          <cell r="N116">
            <v>28</v>
          </cell>
        </row>
        <row r="117">
          <cell r="A117">
            <v>17</v>
          </cell>
          <cell r="B117" t="str">
            <v>Aucouturier 9</v>
          </cell>
          <cell r="C117" t="str">
            <v>Dick Ineke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20</v>
          </cell>
          <cell r="L117">
            <v>8</v>
          </cell>
          <cell r="M117">
            <v>0</v>
          </cell>
          <cell r="N117">
            <v>28</v>
          </cell>
        </row>
        <row r="118">
          <cell r="A118">
            <v>18</v>
          </cell>
          <cell r="B118" t="str">
            <v>Aucouturier 10</v>
          </cell>
          <cell r="C118" t="str">
            <v>Dick Ineke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20</v>
          </cell>
          <cell r="L118">
            <v>8</v>
          </cell>
          <cell r="M118">
            <v>0</v>
          </cell>
          <cell r="N118">
            <v>28</v>
          </cell>
        </row>
        <row r="119">
          <cell r="A119">
            <v>19</v>
          </cell>
          <cell r="B119" t="str">
            <v>Aucouturier 11</v>
          </cell>
          <cell r="C119" t="str">
            <v>Dick Ineke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8</v>
          </cell>
          <cell r="N119">
            <v>28</v>
          </cell>
        </row>
        <row r="120">
          <cell r="A120">
            <v>20</v>
          </cell>
          <cell r="B120" t="str">
            <v>Aucouturier 12</v>
          </cell>
          <cell r="C120" t="str">
            <v>Dick Ineke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20</v>
          </cell>
          <cell r="M120">
            <v>8</v>
          </cell>
          <cell r="N120">
            <v>28</v>
          </cell>
        </row>
        <row r="121">
          <cell r="A121">
            <v>21</v>
          </cell>
          <cell r="B121" t="str">
            <v>Aucouturier 13</v>
          </cell>
          <cell r="C121" t="str">
            <v>Dick Ineke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20</v>
          </cell>
          <cell r="M121">
            <v>8</v>
          </cell>
          <cell r="N121">
            <v>28</v>
          </cell>
        </row>
        <row r="122">
          <cell r="A122">
            <v>32</v>
          </cell>
          <cell r="B122" t="str">
            <v xml:space="preserve">Outski </v>
          </cell>
          <cell r="C122" t="str">
            <v>Richard Out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20</v>
          </cell>
          <cell r="L122">
            <v>8</v>
          </cell>
          <cell r="M122">
            <v>0</v>
          </cell>
          <cell r="N122">
            <v>28</v>
          </cell>
        </row>
        <row r="123">
          <cell r="A123">
            <v>38</v>
          </cell>
          <cell r="B123" t="str">
            <v>Di Balti II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20</v>
          </cell>
          <cell r="K123">
            <v>8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53</v>
          </cell>
          <cell r="B124" t="str">
            <v>Bodifiets 5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20</v>
          </cell>
          <cell r="L124">
            <v>8</v>
          </cell>
          <cell r="M124">
            <v>0</v>
          </cell>
          <cell r="N124">
            <v>28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0</v>
          </cell>
          <cell r="E125">
            <v>0</v>
          </cell>
          <cell r="F125">
            <v>0</v>
          </cell>
          <cell r="G125">
            <v>2</v>
          </cell>
          <cell r="H125">
            <v>0</v>
          </cell>
          <cell r="I125">
            <v>6</v>
          </cell>
          <cell r="J125">
            <v>8</v>
          </cell>
          <cell r="K125">
            <v>12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60</v>
          </cell>
          <cell r="B126" t="str">
            <v>Heinz Kroket 2</v>
          </cell>
          <cell r="C126" t="str">
            <v>Dolf Heijmans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20</v>
          </cell>
          <cell r="J126">
            <v>8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20</v>
          </cell>
          <cell r="M127">
            <v>8</v>
          </cell>
          <cell r="N127">
            <v>28</v>
          </cell>
        </row>
        <row r="128">
          <cell r="A128">
            <v>64</v>
          </cell>
          <cell r="B128" t="str">
            <v>Monnie Cycliner Tours</v>
          </cell>
          <cell r="C128" t="str">
            <v>Ramon Bijland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20</v>
          </cell>
          <cell r="J128">
            <v>0</v>
          </cell>
          <cell r="K128">
            <v>8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66</v>
          </cell>
          <cell r="B129" t="str">
            <v>Spel op de wagen!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20</v>
          </cell>
          <cell r="L129">
            <v>0</v>
          </cell>
          <cell r="M129">
            <v>8</v>
          </cell>
          <cell r="N129">
            <v>28</v>
          </cell>
        </row>
        <row r="130">
          <cell r="A130">
            <v>70</v>
          </cell>
          <cell r="B130" t="str">
            <v>Bugno mopper 5</v>
          </cell>
          <cell r="C130" t="str">
            <v>Siem Butter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20</v>
          </cell>
          <cell r="M130">
            <v>8</v>
          </cell>
          <cell r="N130">
            <v>28</v>
          </cell>
        </row>
        <row r="131">
          <cell r="A131">
            <v>72</v>
          </cell>
          <cell r="B131" t="str">
            <v>Bugno mopper 3</v>
          </cell>
          <cell r="C131" t="str">
            <v>Siem Butter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8</v>
          </cell>
          <cell r="M131">
            <v>0</v>
          </cell>
          <cell r="N131">
            <v>28</v>
          </cell>
        </row>
        <row r="132">
          <cell r="A132">
            <v>74</v>
          </cell>
          <cell r="B132" t="str">
            <v>Bugno mopper 1</v>
          </cell>
          <cell r="C132" t="str">
            <v>Siem Butter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20</v>
          </cell>
          <cell r="K132">
            <v>0</v>
          </cell>
          <cell r="L132">
            <v>8</v>
          </cell>
          <cell r="M132">
            <v>0</v>
          </cell>
          <cell r="N132">
            <v>28</v>
          </cell>
        </row>
        <row r="133">
          <cell r="A133">
            <v>75</v>
          </cell>
          <cell r="B133" t="str">
            <v>Una Paloma Blanca 1</v>
          </cell>
          <cell r="C133" t="str">
            <v>Erik Mulder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20</v>
          </cell>
          <cell r="L133">
            <v>8</v>
          </cell>
          <cell r="M133">
            <v>0</v>
          </cell>
          <cell r="N133">
            <v>28</v>
          </cell>
        </row>
        <row r="134">
          <cell r="A134">
            <v>76</v>
          </cell>
          <cell r="B134" t="str">
            <v>Una Paloma Blanca 2</v>
          </cell>
          <cell r="C134" t="str">
            <v>Erik Mulder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20</v>
          </cell>
          <cell r="L134">
            <v>8</v>
          </cell>
          <cell r="M134">
            <v>0</v>
          </cell>
          <cell r="N134">
            <v>28</v>
          </cell>
        </row>
        <row r="135">
          <cell r="A135">
            <v>77</v>
          </cell>
          <cell r="B135" t="str">
            <v>Una Paloma Blanca 3</v>
          </cell>
          <cell r="C135" t="str">
            <v>Erik Mulder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8</v>
          </cell>
          <cell r="M135">
            <v>0</v>
          </cell>
          <cell r="N135">
            <v>28</v>
          </cell>
        </row>
        <row r="136">
          <cell r="A136">
            <v>78</v>
          </cell>
          <cell r="B136" t="str">
            <v>Una Paloma Blanca 4</v>
          </cell>
          <cell r="C136" t="str">
            <v>Erik Mulder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20</v>
          </cell>
          <cell r="K136">
            <v>0</v>
          </cell>
          <cell r="L136">
            <v>8</v>
          </cell>
          <cell r="M136">
            <v>0</v>
          </cell>
          <cell r="N136">
            <v>28</v>
          </cell>
        </row>
        <row r="137">
          <cell r="A137">
            <v>91</v>
          </cell>
          <cell r="B137" t="str">
            <v>A la vitesse superieur 2</v>
          </cell>
          <cell r="C137" t="str">
            <v>Sander Kreeft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0</v>
          </cell>
          <cell r="M137">
            <v>8</v>
          </cell>
          <cell r="N137">
            <v>28</v>
          </cell>
        </row>
        <row r="138">
          <cell r="A138">
            <v>92</v>
          </cell>
          <cell r="B138" t="str">
            <v>tendance a la house</v>
          </cell>
          <cell r="C138" t="str">
            <v>Johan Degenhart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20</v>
          </cell>
          <cell r="J138">
            <v>8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96</v>
          </cell>
          <cell r="B139" t="str">
            <v>OLAM (mer) Rene de L</v>
          </cell>
          <cell r="C139" t="str">
            <v>Charles Kingma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0</v>
          </cell>
          <cell r="M139">
            <v>8</v>
          </cell>
          <cell r="N139">
            <v>28</v>
          </cell>
        </row>
        <row r="140">
          <cell r="A140">
            <v>106</v>
          </cell>
          <cell r="B140" t="str">
            <v>Estelle Dani 2</v>
          </cell>
          <cell r="C140" t="str">
            <v>Jeroen Beukman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20</v>
          </cell>
          <cell r="K140">
            <v>0</v>
          </cell>
          <cell r="L140">
            <v>8</v>
          </cell>
          <cell r="M140">
            <v>0</v>
          </cell>
          <cell r="N140">
            <v>28</v>
          </cell>
        </row>
        <row r="141">
          <cell r="A141">
            <v>132</v>
          </cell>
          <cell r="B141" t="str">
            <v>M. Dil 3</v>
          </cell>
          <cell r="C141" t="str">
            <v>M.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20</v>
          </cell>
          <cell r="K141">
            <v>8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136</v>
          </cell>
          <cell r="B142" t="str">
            <v>M. Dil 7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20</v>
          </cell>
          <cell r="I142">
            <v>0</v>
          </cell>
          <cell r="J142">
            <v>8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8</v>
          </cell>
          <cell r="N143">
            <v>28</v>
          </cell>
        </row>
        <row r="144">
          <cell r="A144">
            <v>161</v>
          </cell>
          <cell r="B144" t="str">
            <v>De Afdalers</v>
          </cell>
          <cell r="C144" t="str">
            <v>Edwin Baarslag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8</v>
          </cell>
          <cell r="M144">
            <v>0</v>
          </cell>
          <cell r="N144">
            <v>28</v>
          </cell>
        </row>
        <row r="145">
          <cell r="A145">
            <v>167</v>
          </cell>
          <cell r="B145" t="str">
            <v>Soosgeit</v>
          </cell>
          <cell r="C145" t="str">
            <v>Robin Kroon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0</v>
          </cell>
          <cell r="M145">
            <v>8</v>
          </cell>
          <cell r="N145">
            <v>28</v>
          </cell>
        </row>
        <row r="146">
          <cell r="A146">
            <v>188</v>
          </cell>
          <cell r="B146" t="str">
            <v>Krommenie 5</v>
          </cell>
          <cell r="C146" t="str">
            <v>Jerry Vreeswijk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8</v>
          </cell>
          <cell r="M146">
            <v>0</v>
          </cell>
          <cell r="N146">
            <v>28</v>
          </cell>
        </row>
        <row r="147">
          <cell r="A147">
            <v>195</v>
          </cell>
          <cell r="B147" t="str">
            <v>De kettingvreters</v>
          </cell>
          <cell r="C147" t="str">
            <v>Dave Stam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8</v>
          </cell>
          <cell r="N147">
            <v>28</v>
          </cell>
        </row>
        <row r="148">
          <cell r="A148">
            <v>214</v>
          </cell>
          <cell r="B148" t="str">
            <v>Groen gaat voor Poen</v>
          </cell>
          <cell r="C148" t="str">
            <v>Loes Groen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8</v>
          </cell>
          <cell r="J148">
            <v>20</v>
          </cell>
          <cell r="K148">
            <v>0</v>
          </cell>
          <cell r="L148">
            <v>0</v>
          </cell>
          <cell r="M148">
            <v>0</v>
          </cell>
          <cell r="N148">
            <v>28</v>
          </cell>
        </row>
        <row r="149">
          <cell r="A149">
            <v>181</v>
          </cell>
          <cell r="B149" t="str">
            <v>Rootrunner 1</v>
          </cell>
          <cell r="C149" t="str">
            <v>Imco Root</v>
          </cell>
          <cell r="D149">
            <v>2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8</v>
          </cell>
          <cell r="J149">
            <v>12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22</v>
          </cell>
          <cell r="B150" t="str">
            <v>Rosa's Races</v>
          </cell>
          <cell r="C150" t="str">
            <v>Rosa Boelens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20</v>
          </cell>
          <cell r="M150">
            <v>0</v>
          </cell>
          <cell r="N150">
            <v>22</v>
          </cell>
        </row>
        <row r="151">
          <cell r="A151">
            <v>31</v>
          </cell>
          <cell r="B151" t="str">
            <v>Mearrnest 4</v>
          </cell>
          <cell r="C151" t="str">
            <v>Hans Betlem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8</v>
          </cell>
          <cell r="L151">
            <v>12</v>
          </cell>
          <cell r="M151">
            <v>0</v>
          </cell>
          <cell r="N151">
            <v>22</v>
          </cell>
        </row>
        <row r="152">
          <cell r="A152">
            <v>94</v>
          </cell>
          <cell r="B152" t="str">
            <v>klassementsbuffels</v>
          </cell>
          <cell r="C152" t="str">
            <v>Charles Kingma</v>
          </cell>
          <cell r="D152">
            <v>0</v>
          </cell>
          <cell r="E152">
            <v>0</v>
          </cell>
          <cell r="F152">
            <v>0</v>
          </cell>
          <cell r="G152">
            <v>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8</v>
          </cell>
          <cell r="M152">
            <v>12</v>
          </cell>
          <cell r="N152">
            <v>22</v>
          </cell>
        </row>
        <row r="153">
          <cell r="A153">
            <v>95</v>
          </cell>
          <cell r="B153" t="str">
            <v>veni vidi fietsie</v>
          </cell>
          <cell r="C153" t="str">
            <v>Charles Kingma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8</v>
          </cell>
          <cell r="L153">
            <v>12</v>
          </cell>
          <cell r="M153">
            <v>0</v>
          </cell>
          <cell r="N153">
            <v>22</v>
          </cell>
        </row>
        <row r="154">
          <cell r="A154">
            <v>97</v>
          </cell>
          <cell r="B154" t="str">
            <v>De godin  van het geluk en noodlot</v>
          </cell>
          <cell r="C154" t="str">
            <v>Charles Kingma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</v>
          </cell>
          <cell r="J154">
            <v>0</v>
          </cell>
          <cell r="K154">
            <v>8</v>
          </cell>
          <cell r="L154">
            <v>0</v>
          </cell>
          <cell r="M154">
            <v>12</v>
          </cell>
          <cell r="N154">
            <v>22</v>
          </cell>
        </row>
        <row r="155">
          <cell r="A155">
            <v>98</v>
          </cell>
          <cell r="B155" t="str">
            <v>Chat GPT zei: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2</v>
          </cell>
          <cell r="I155">
            <v>0</v>
          </cell>
          <cell r="J155">
            <v>0</v>
          </cell>
          <cell r="K155">
            <v>8</v>
          </cell>
          <cell r="L155">
            <v>0</v>
          </cell>
          <cell r="M155">
            <v>12</v>
          </cell>
          <cell r="N155">
            <v>22</v>
          </cell>
        </row>
        <row r="156">
          <cell r="A156">
            <v>125</v>
          </cell>
          <cell r="B156" t="str">
            <v>Petra Britton-Visser</v>
          </cell>
          <cell r="C156" t="str">
            <v>Petra Britton-Visser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20</v>
          </cell>
          <cell r="M156">
            <v>0</v>
          </cell>
          <cell r="N156">
            <v>22</v>
          </cell>
        </row>
        <row r="157">
          <cell r="A157">
            <v>133</v>
          </cell>
          <cell r="B157" t="str">
            <v>M. Dil 4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0</v>
          </cell>
          <cell r="K157">
            <v>8</v>
          </cell>
          <cell r="L157">
            <v>12</v>
          </cell>
          <cell r="M157">
            <v>0</v>
          </cell>
          <cell r="N157">
            <v>22</v>
          </cell>
        </row>
        <row r="158">
          <cell r="A158">
            <v>135</v>
          </cell>
          <cell r="B158" t="str">
            <v>M. Dil 6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12</v>
          </cell>
          <cell r="M158">
            <v>0</v>
          </cell>
          <cell r="N158">
            <v>22</v>
          </cell>
        </row>
        <row r="159">
          <cell r="A159">
            <v>143</v>
          </cell>
          <cell r="B159" t="str">
            <v>T. Dil 6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2</v>
          </cell>
          <cell r="H159">
            <v>0</v>
          </cell>
          <cell r="I159">
            <v>0</v>
          </cell>
          <cell r="J159">
            <v>8</v>
          </cell>
          <cell r="K159">
            <v>12</v>
          </cell>
          <cell r="L159">
            <v>0</v>
          </cell>
          <cell r="M159">
            <v>0</v>
          </cell>
          <cell r="N159">
            <v>22</v>
          </cell>
        </row>
        <row r="160">
          <cell r="A160">
            <v>150</v>
          </cell>
          <cell r="B160" t="str">
            <v>Kroosduiker</v>
          </cell>
          <cell r="C160" t="str">
            <v>Willem Hetteling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2</v>
          </cell>
          <cell r="I160">
            <v>0</v>
          </cell>
          <cell r="J160">
            <v>0</v>
          </cell>
          <cell r="K160">
            <v>8</v>
          </cell>
          <cell r="L160">
            <v>0</v>
          </cell>
          <cell r="M160">
            <v>12</v>
          </cell>
          <cell r="N160">
            <v>22</v>
          </cell>
        </row>
        <row r="161">
          <cell r="A161">
            <v>151</v>
          </cell>
          <cell r="B161" t="str">
            <v>Koekje van eigen deeg</v>
          </cell>
          <cell r="C161" t="str">
            <v>Willem Hetteling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2</v>
          </cell>
          <cell r="J161">
            <v>0</v>
          </cell>
          <cell r="K161">
            <v>8</v>
          </cell>
          <cell r="L161">
            <v>12</v>
          </cell>
          <cell r="M161">
            <v>0</v>
          </cell>
          <cell r="N161">
            <v>22</v>
          </cell>
        </row>
        <row r="162">
          <cell r="A162">
            <v>198</v>
          </cell>
          <cell r="B162" t="str">
            <v>Cowman for president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2</v>
          </cell>
          <cell r="J162">
            <v>0</v>
          </cell>
          <cell r="K162">
            <v>0</v>
          </cell>
          <cell r="L162">
            <v>8</v>
          </cell>
          <cell r="M162">
            <v>12</v>
          </cell>
          <cell r="N162">
            <v>22</v>
          </cell>
        </row>
        <row r="163">
          <cell r="A163">
            <v>236</v>
          </cell>
          <cell r="B163" t="str">
            <v>Team Lutsenko 2</v>
          </cell>
          <cell r="C163" t="str">
            <v>Mark Luttikhuizen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8</v>
          </cell>
          <cell r="L163">
            <v>12</v>
          </cell>
          <cell r="M163">
            <v>0</v>
          </cell>
          <cell r="N163">
            <v>22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8</v>
          </cell>
          <cell r="J164">
            <v>12</v>
          </cell>
          <cell r="K164">
            <v>0</v>
          </cell>
          <cell r="L164">
            <v>0</v>
          </cell>
          <cell r="M164">
            <v>0</v>
          </cell>
          <cell r="N164">
            <v>20</v>
          </cell>
        </row>
        <row r="165">
          <cell r="A165">
            <v>23</v>
          </cell>
          <cell r="B165" t="str">
            <v>Wout's Wielrenners</v>
          </cell>
          <cell r="C165" t="str">
            <v>Wout Boelens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8</v>
          </cell>
          <cell r="L165">
            <v>12</v>
          </cell>
          <cell r="M165">
            <v>0</v>
          </cell>
          <cell r="N165">
            <v>20</v>
          </cell>
        </row>
        <row r="166">
          <cell r="A166">
            <v>40</v>
          </cell>
          <cell r="B166" t="str">
            <v>Lets Go II</v>
          </cell>
          <cell r="C166" t="str">
            <v>Dave Baltus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12</v>
          </cell>
          <cell r="N166">
            <v>20</v>
          </cell>
        </row>
        <row r="167">
          <cell r="A167">
            <v>51</v>
          </cell>
          <cell r="B167" t="str">
            <v>Bodifiets 3</v>
          </cell>
          <cell r="C167" t="str">
            <v>Lex Bodifee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8</v>
          </cell>
          <cell r="L167">
            <v>12</v>
          </cell>
          <cell r="M167">
            <v>0</v>
          </cell>
          <cell r="N167">
            <v>20</v>
          </cell>
        </row>
        <row r="168">
          <cell r="A168">
            <v>112</v>
          </cell>
          <cell r="B168" t="str">
            <v>Klosje 2</v>
          </cell>
          <cell r="C168" t="str">
            <v>Ilse van Assema Bos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140</v>
          </cell>
          <cell r="B169" t="str">
            <v>T. Dil 3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8</v>
          </cell>
          <cell r="L169">
            <v>12</v>
          </cell>
          <cell r="M169">
            <v>0</v>
          </cell>
          <cell r="N169">
            <v>20</v>
          </cell>
        </row>
        <row r="170">
          <cell r="A170">
            <v>193</v>
          </cell>
          <cell r="B170" t="str">
            <v>Daggie strand 2026</v>
          </cell>
          <cell r="C170" t="str">
            <v>Guido Lanzaat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20</v>
          </cell>
          <cell r="N170">
            <v>20</v>
          </cell>
        </row>
        <row r="171">
          <cell r="A171">
            <v>224</v>
          </cell>
          <cell r="B171" t="str">
            <v>"De groene sprinter</v>
          </cell>
          <cell r="C171" t="str">
            <v>HJ Rem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20</v>
          </cell>
        </row>
        <row r="172">
          <cell r="A172">
            <v>234</v>
          </cell>
          <cell r="B172" t="str">
            <v>Henko 3</v>
          </cell>
          <cell r="C172" t="str">
            <v>Henk Onderwater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8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187</v>
          </cell>
          <cell r="B173" t="str">
            <v>Krommenie 4</v>
          </cell>
          <cell r="C173" t="str">
            <v>Jerry Vreeswijk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</v>
          </cell>
          <cell r="N173">
            <v>15</v>
          </cell>
        </row>
        <row r="174">
          <cell r="A174">
            <v>30</v>
          </cell>
          <cell r="B174" t="str">
            <v>Mearrnest 6</v>
          </cell>
          <cell r="C174" t="str">
            <v>Hans Betlem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6</v>
          </cell>
          <cell r="J174">
            <v>0</v>
          </cell>
          <cell r="K174">
            <v>8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131</v>
          </cell>
          <cell r="B175" t="str">
            <v>M. Dil 2</v>
          </cell>
          <cell r="C175" t="str">
            <v>M.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12</v>
          </cell>
          <cell r="M175">
            <v>0</v>
          </cell>
          <cell r="N175">
            <v>14</v>
          </cell>
        </row>
        <row r="176">
          <cell r="A176">
            <v>208</v>
          </cell>
          <cell r="B176" t="str">
            <v>Operacion Bidon</v>
          </cell>
          <cell r="C176" t="str">
            <v>Bram en Alex</v>
          </cell>
          <cell r="D176">
            <v>0</v>
          </cell>
          <cell r="E176">
            <v>0</v>
          </cell>
          <cell r="F176">
            <v>2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14</v>
          </cell>
        </row>
        <row r="177">
          <cell r="A177">
            <v>222</v>
          </cell>
          <cell r="B177" t="str">
            <v>Lekker op de fiets</v>
          </cell>
          <cell r="C177" t="str">
            <v>Job Huizenga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12</v>
          </cell>
          <cell r="M177">
            <v>0</v>
          </cell>
          <cell r="N177">
            <v>14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12</v>
          </cell>
          <cell r="M178">
            <v>0</v>
          </cell>
          <cell r="N178">
            <v>12</v>
          </cell>
        </row>
        <row r="179">
          <cell r="A179">
            <v>122</v>
          </cell>
          <cell r="B179" t="str">
            <v>FSA</v>
          </cell>
          <cell r="C179" t="str">
            <v>Marc Segveld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</v>
          </cell>
          <cell r="M179">
            <v>0</v>
          </cell>
          <cell r="N179">
            <v>12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12</v>
          </cell>
          <cell r="K180">
            <v>0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12</v>
          </cell>
        </row>
        <row r="182">
          <cell r="A182">
            <v>59</v>
          </cell>
          <cell r="B182" t="str">
            <v>Heinz Kroket 1</v>
          </cell>
          <cell r="C182" t="str">
            <v>Dolf Heijmans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2</v>
          </cell>
          <cell r="K182">
            <v>0</v>
          </cell>
          <cell r="L182">
            <v>0</v>
          </cell>
          <cell r="M182">
            <v>8</v>
          </cell>
          <cell r="N182">
            <v>10</v>
          </cell>
        </row>
        <row r="183">
          <cell r="A183">
            <v>93</v>
          </cell>
          <cell r="B183" t="str">
            <v>les courageux pedaleurs</v>
          </cell>
          <cell r="C183" t="str">
            <v>Stephan Degenhart</v>
          </cell>
          <cell r="D183">
            <v>0</v>
          </cell>
          <cell r="E183">
            <v>0</v>
          </cell>
          <cell r="F183">
            <v>0</v>
          </cell>
          <cell r="G183">
            <v>2</v>
          </cell>
          <cell r="H183">
            <v>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10</v>
          </cell>
        </row>
        <row r="184">
          <cell r="A184">
            <v>105</v>
          </cell>
          <cell r="B184" t="str">
            <v>Estelle Dani 1</v>
          </cell>
          <cell r="C184" t="str">
            <v>Jeroen Beukman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8</v>
          </cell>
          <cell r="M184">
            <v>0</v>
          </cell>
          <cell r="N184">
            <v>10</v>
          </cell>
        </row>
        <row r="185">
          <cell r="A185">
            <v>123</v>
          </cell>
          <cell r="B185" t="str">
            <v>Sjonnie 2</v>
          </cell>
          <cell r="C185" t="str">
            <v>JW Gooijer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8</v>
          </cell>
          <cell r="M185">
            <v>0</v>
          </cell>
          <cell r="N185">
            <v>10</v>
          </cell>
        </row>
        <row r="186">
          <cell r="A186">
            <v>146</v>
          </cell>
          <cell r="B186" t="str">
            <v>Joop</v>
          </cell>
          <cell r="C186" t="str">
            <v>Mark Sprangers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8</v>
          </cell>
          <cell r="N186">
            <v>10</v>
          </cell>
        </row>
        <row r="187">
          <cell r="A187">
            <v>149</v>
          </cell>
          <cell r="B187" t="str">
            <v>Gammastralen</v>
          </cell>
          <cell r="C187" t="str">
            <v>Willem Hetteling</v>
          </cell>
          <cell r="D187">
            <v>0</v>
          </cell>
          <cell r="E187">
            <v>0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8</v>
          </cell>
          <cell r="M187">
            <v>0</v>
          </cell>
          <cell r="N187">
            <v>10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10</v>
          </cell>
        </row>
        <row r="189">
          <cell r="A189">
            <v>206</v>
          </cell>
          <cell r="B189" t="str">
            <v>El Gran Galpe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2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25</v>
          </cell>
          <cell r="B190" t="str">
            <v>Haantje de Voorste</v>
          </cell>
          <cell r="C190" t="str">
            <v>Arian Pot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8</v>
          </cell>
          <cell r="N190">
            <v>8</v>
          </cell>
        </row>
        <row r="191">
          <cell r="A191">
            <v>26</v>
          </cell>
          <cell r="B191" t="str">
            <v>Mearrnest 1</v>
          </cell>
          <cell r="C191" t="str">
            <v>Hans Betlem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8</v>
          </cell>
        </row>
        <row r="192">
          <cell r="A192">
            <v>129</v>
          </cell>
          <cell r="B192" t="str">
            <v>Gele trui jagers</v>
          </cell>
          <cell r="C192" t="str">
            <v>Leroy Degenhart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</v>
          </cell>
          <cell r="M192">
            <v>0</v>
          </cell>
          <cell r="N192">
            <v>8</v>
          </cell>
        </row>
        <row r="193">
          <cell r="A193">
            <v>190</v>
          </cell>
          <cell r="B193" t="str">
            <v>Hapje eten en gokje wagen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8</v>
          </cell>
          <cell r="N193">
            <v>8</v>
          </cell>
        </row>
        <row r="194">
          <cell r="A194">
            <v>154</v>
          </cell>
          <cell r="B194" t="str">
            <v>Lucky 3</v>
          </cell>
          <cell r="C194" t="str">
            <v>Frank van der Park</v>
          </cell>
          <cell r="D194">
            <v>0</v>
          </cell>
          <cell r="E194">
            <v>0</v>
          </cell>
          <cell r="F194">
            <v>2</v>
          </cell>
          <cell r="G194">
            <v>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5</v>
          </cell>
        </row>
        <row r="195">
          <cell r="A195">
            <v>89</v>
          </cell>
          <cell r="B195" t="str">
            <v>Dutch delight</v>
          </cell>
          <cell r="C195" t="str">
            <v>Jim Kreeft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</v>
          </cell>
          <cell r="M195">
            <v>0</v>
          </cell>
          <cell r="N195">
            <v>4</v>
          </cell>
        </row>
        <row r="196">
          <cell r="A196">
            <v>124</v>
          </cell>
          <cell r="B196" t="str">
            <v>Sjonnie 1</v>
          </cell>
          <cell r="C196" t="str">
            <v>JW Gooijer</v>
          </cell>
          <cell r="D196">
            <v>0</v>
          </cell>
          <cell r="E196">
            <v>0</v>
          </cell>
          <cell r="F196">
            <v>0</v>
          </cell>
          <cell r="G196">
            <v>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191</v>
          </cell>
          <cell r="B226" t="str">
            <v>Padellen</v>
          </cell>
          <cell r="C226" t="str">
            <v>Guido Lanzaat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114</v>
          </cell>
          <cell r="B2" t="str">
            <v>Ijscuypje rules</v>
          </cell>
          <cell r="C2" t="str">
            <v>Shona van Assema</v>
          </cell>
          <cell r="D2">
            <v>0</v>
          </cell>
          <cell r="E2">
            <v>12</v>
          </cell>
          <cell r="F2">
            <v>2</v>
          </cell>
          <cell r="G2">
            <v>20</v>
          </cell>
          <cell r="H2">
            <v>10</v>
          </cell>
          <cell r="I2">
            <v>4</v>
          </cell>
          <cell r="J2">
            <v>15</v>
          </cell>
          <cell r="K2">
            <v>1</v>
          </cell>
          <cell r="L2">
            <v>8</v>
          </cell>
          <cell r="M2">
            <v>0</v>
          </cell>
          <cell r="N2">
            <v>72</v>
          </cell>
        </row>
        <row r="3">
          <cell r="A3">
            <v>4</v>
          </cell>
          <cell r="B3" t="str">
            <v>Baffer 6</v>
          </cell>
          <cell r="C3" t="str">
            <v>Werner van Os</v>
          </cell>
          <cell r="D3">
            <v>12</v>
          </cell>
          <cell r="E3">
            <v>2</v>
          </cell>
          <cell r="F3">
            <v>0</v>
          </cell>
          <cell r="G3">
            <v>20</v>
          </cell>
          <cell r="H3">
            <v>10</v>
          </cell>
          <cell r="I3">
            <v>4</v>
          </cell>
          <cell r="J3">
            <v>0</v>
          </cell>
          <cell r="K3">
            <v>15</v>
          </cell>
          <cell r="L3">
            <v>8</v>
          </cell>
          <cell r="M3">
            <v>0</v>
          </cell>
          <cell r="N3">
            <v>71</v>
          </cell>
        </row>
        <row r="4">
          <cell r="A4">
            <v>83</v>
          </cell>
          <cell r="B4" t="str">
            <v>Groene zetel 1</v>
          </cell>
          <cell r="C4" t="str">
            <v>Marcel Pafort</v>
          </cell>
          <cell r="D4">
            <v>0</v>
          </cell>
          <cell r="E4">
            <v>12</v>
          </cell>
          <cell r="F4">
            <v>2</v>
          </cell>
          <cell r="G4">
            <v>20</v>
          </cell>
          <cell r="H4">
            <v>10</v>
          </cell>
          <cell r="I4">
            <v>4</v>
          </cell>
          <cell r="J4">
            <v>0</v>
          </cell>
          <cell r="K4">
            <v>15</v>
          </cell>
          <cell r="L4">
            <v>0</v>
          </cell>
          <cell r="M4">
            <v>8</v>
          </cell>
          <cell r="N4">
            <v>71</v>
          </cell>
        </row>
        <row r="5">
          <cell r="A5">
            <v>196</v>
          </cell>
          <cell r="B5" t="str">
            <v>The Great Cornholio</v>
          </cell>
          <cell r="C5" t="str">
            <v>Peter Stam</v>
          </cell>
          <cell r="D5">
            <v>0</v>
          </cell>
          <cell r="E5">
            <v>12</v>
          </cell>
          <cell r="F5">
            <v>2</v>
          </cell>
          <cell r="G5">
            <v>0</v>
          </cell>
          <cell r="H5">
            <v>20</v>
          </cell>
          <cell r="I5">
            <v>10</v>
          </cell>
          <cell r="J5">
            <v>4</v>
          </cell>
          <cell r="K5">
            <v>15</v>
          </cell>
          <cell r="L5">
            <v>0</v>
          </cell>
          <cell r="M5">
            <v>8</v>
          </cell>
          <cell r="N5">
            <v>71</v>
          </cell>
        </row>
        <row r="6">
          <cell r="A6">
            <v>173</v>
          </cell>
          <cell r="B6" t="str">
            <v>Gero 2</v>
          </cell>
          <cell r="C6" t="str">
            <v>Rob Kramer &amp; Gerrit Dil</v>
          </cell>
          <cell r="D6">
            <v>0</v>
          </cell>
          <cell r="E6">
            <v>12</v>
          </cell>
          <cell r="F6">
            <v>0</v>
          </cell>
          <cell r="G6">
            <v>20</v>
          </cell>
          <cell r="H6">
            <v>10</v>
          </cell>
          <cell r="I6">
            <v>4</v>
          </cell>
          <cell r="J6">
            <v>0</v>
          </cell>
          <cell r="K6">
            <v>15</v>
          </cell>
          <cell r="L6">
            <v>1</v>
          </cell>
          <cell r="M6">
            <v>8</v>
          </cell>
          <cell r="N6">
            <v>70</v>
          </cell>
        </row>
        <row r="7">
          <cell r="A7">
            <v>213</v>
          </cell>
          <cell r="B7" t="str">
            <v>Stoempen met die dijen</v>
          </cell>
          <cell r="C7" t="str">
            <v>Dennis Groen</v>
          </cell>
          <cell r="D7">
            <v>0</v>
          </cell>
          <cell r="E7">
            <v>20</v>
          </cell>
          <cell r="F7">
            <v>15</v>
          </cell>
          <cell r="G7">
            <v>12</v>
          </cell>
          <cell r="H7">
            <v>0</v>
          </cell>
          <cell r="I7">
            <v>10</v>
          </cell>
          <cell r="J7">
            <v>8</v>
          </cell>
          <cell r="K7">
            <v>4</v>
          </cell>
          <cell r="L7">
            <v>0</v>
          </cell>
          <cell r="M7">
            <v>0</v>
          </cell>
          <cell r="N7">
            <v>69</v>
          </cell>
        </row>
        <row r="8">
          <cell r="A8">
            <v>219</v>
          </cell>
          <cell r="B8" t="str">
            <v>LeGro</v>
          </cell>
          <cell r="C8" t="str">
            <v>Levi Grootjen</v>
          </cell>
          <cell r="D8">
            <v>0</v>
          </cell>
          <cell r="E8">
            <v>0</v>
          </cell>
          <cell r="F8">
            <v>12</v>
          </cell>
          <cell r="G8">
            <v>20</v>
          </cell>
          <cell r="H8">
            <v>0</v>
          </cell>
          <cell r="I8">
            <v>10</v>
          </cell>
          <cell r="J8">
            <v>4</v>
          </cell>
          <cell r="K8">
            <v>15</v>
          </cell>
          <cell r="L8">
            <v>0</v>
          </cell>
          <cell r="M8">
            <v>8</v>
          </cell>
          <cell r="N8">
            <v>69</v>
          </cell>
        </row>
        <row r="9">
          <cell r="A9">
            <v>225</v>
          </cell>
          <cell r="B9" t="str">
            <v>Team Anduze</v>
          </cell>
          <cell r="C9" t="str">
            <v>Erwin van den Brink</v>
          </cell>
          <cell r="D9">
            <v>12</v>
          </cell>
          <cell r="E9">
            <v>0</v>
          </cell>
          <cell r="F9">
            <v>20</v>
          </cell>
          <cell r="G9">
            <v>10</v>
          </cell>
          <cell r="H9">
            <v>4</v>
          </cell>
          <cell r="I9">
            <v>15</v>
          </cell>
          <cell r="J9">
            <v>0</v>
          </cell>
          <cell r="K9">
            <v>0</v>
          </cell>
          <cell r="L9">
            <v>8</v>
          </cell>
          <cell r="M9">
            <v>0</v>
          </cell>
          <cell r="N9">
            <v>69</v>
          </cell>
        </row>
        <row r="10">
          <cell r="A10">
            <v>42</v>
          </cell>
          <cell r="B10" t="str">
            <v>Wilde Gok II</v>
          </cell>
          <cell r="C10" t="str">
            <v>Kim Schraal</v>
          </cell>
          <cell r="D10">
            <v>0</v>
          </cell>
          <cell r="E10">
            <v>12</v>
          </cell>
          <cell r="F10">
            <v>2</v>
          </cell>
          <cell r="G10">
            <v>0</v>
          </cell>
          <cell r="H10">
            <v>20</v>
          </cell>
          <cell r="I10">
            <v>10</v>
          </cell>
          <cell r="J10">
            <v>15</v>
          </cell>
          <cell r="K10">
            <v>0</v>
          </cell>
          <cell r="L10">
            <v>1</v>
          </cell>
          <cell r="M10">
            <v>8</v>
          </cell>
          <cell r="N10">
            <v>68</v>
          </cell>
        </row>
        <row r="11">
          <cell r="A11">
            <v>103</v>
          </cell>
          <cell r="B11" t="str">
            <v>Gruppetto 2</v>
          </cell>
          <cell r="C11" t="str">
            <v>Roy Glas</v>
          </cell>
          <cell r="D11">
            <v>8</v>
          </cell>
          <cell r="E11">
            <v>0</v>
          </cell>
          <cell r="F11">
            <v>0</v>
          </cell>
          <cell r="G11">
            <v>1</v>
          </cell>
          <cell r="H11">
            <v>15</v>
          </cell>
          <cell r="I11">
            <v>0</v>
          </cell>
          <cell r="J11">
            <v>2</v>
          </cell>
          <cell r="K11">
            <v>12</v>
          </cell>
          <cell r="L11">
            <v>20</v>
          </cell>
          <cell r="M11">
            <v>10</v>
          </cell>
          <cell r="N11">
            <v>68</v>
          </cell>
        </row>
        <row r="12">
          <cell r="A12">
            <v>138</v>
          </cell>
          <cell r="B12" t="str">
            <v>T. Dil 1</v>
          </cell>
          <cell r="C12" t="str">
            <v>T. Dil</v>
          </cell>
          <cell r="D12">
            <v>20</v>
          </cell>
          <cell r="E12">
            <v>10</v>
          </cell>
          <cell r="F12">
            <v>12</v>
          </cell>
          <cell r="G12">
            <v>8</v>
          </cell>
          <cell r="H12">
            <v>2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15</v>
          </cell>
          <cell r="N12">
            <v>68</v>
          </cell>
        </row>
        <row r="13">
          <cell r="A13">
            <v>145</v>
          </cell>
          <cell r="B13" t="str">
            <v>T. Dil 8</v>
          </cell>
          <cell r="C13" t="str">
            <v>T. Dil</v>
          </cell>
          <cell r="D13">
            <v>0</v>
          </cell>
          <cell r="E13">
            <v>12</v>
          </cell>
          <cell r="F13">
            <v>2</v>
          </cell>
          <cell r="G13">
            <v>0</v>
          </cell>
          <cell r="H13">
            <v>0</v>
          </cell>
          <cell r="I13">
            <v>20</v>
          </cell>
          <cell r="J13">
            <v>10</v>
          </cell>
          <cell r="K13">
            <v>15</v>
          </cell>
          <cell r="L13">
            <v>1</v>
          </cell>
          <cell r="M13">
            <v>8</v>
          </cell>
          <cell r="N13">
            <v>68</v>
          </cell>
        </row>
        <row r="14">
          <cell r="A14">
            <v>37</v>
          </cell>
          <cell r="B14" t="str">
            <v>Di Balti I</v>
          </cell>
          <cell r="C14" t="str">
            <v>Dave Baltus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12</v>
          </cell>
          <cell r="I14">
            <v>2</v>
          </cell>
          <cell r="J14">
            <v>20</v>
          </cell>
          <cell r="K14">
            <v>10</v>
          </cell>
          <cell r="L14">
            <v>15</v>
          </cell>
          <cell r="M14">
            <v>8</v>
          </cell>
          <cell r="N14">
            <v>67</v>
          </cell>
        </row>
        <row r="15">
          <cell r="A15">
            <v>141</v>
          </cell>
          <cell r="B15" t="str">
            <v>T. Dil 4</v>
          </cell>
          <cell r="C15" t="str">
            <v>T. Dil</v>
          </cell>
          <cell r="D15">
            <v>0</v>
          </cell>
          <cell r="E15">
            <v>12</v>
          </cell>
          <cell r="F15">
            <v>2</v>
          </cell>
          <cell r="G15">
            <v>20</v>
          </cell>
          <cell r="H15">
            <v>10</v>
          </cell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8</v>
          </cell>
          <cell r="N15">
            <v>67</v>
          </cell>
        </row>
        <row r="16">
          <cell r="A16">
            <v>152</v>
          </cell>
          <cell r="B16" t="str">
            <v>Lucky 1</v>
          </cell>
          <cell r="C16" t="str">
            <v>Frank van der Park</v>
          </cell>
          <cell r="D16">
            <v>0</v>
          </cell>
          <cell r="E16">
            <v>12</v>
          </cell>
          <cell r="F16">
            <v>2</v>
          </cell>
          <cell r="G16">
            <v>0</v>
          </cell>
          <cell r="H16">
            <v>20</v>
          </cell>
          <cell r="I16">
            <v>10</v>
          </cell>
          <cell r="J16">
            <v>0</v>
          </cell>
          <cell r="K16">
            <v>15</v>
          </cell>
          <cell r="L16">
            <v>0</v>
          </cell>
          <cell r="M16">
            <v>8</v>
          </cell>
          <cell r="N16">
            <v>67</v>
          </cell>
        </row>
        <row r="17">
          <cell r="A17">
            <v>202</v>
          </cell>
          <cell r="B17" t="str">
            <v>Resistance is Futile</v>
          </cell>
          <cell r="C17" t="str">
            <v>Peter Stam</v>
          </cell>
          <cell r="D17">
            <v>0</v>
          </cell>
          <cell r="E17">
            <v>12</v>
          </cell>
          <cell r="F17">
            <v>2</v>
          </cell>
          <cell r="G17">
            <v>0</v>
          </cell>
          <cell r="H17">
            <v>20</v>
          </cell>
          <cell r="I17">
            <v>10</v>
          </cell>
          <cell r="J17">
            <v>15</v>
          </cell>
          <cell r="K17">
            <v>0</v>
          </cell>
          <cell r="L17">
            <v>0</v>
          </cell>
          <cell r="M17">
            <v>8</v>
          </cell>
          <cell r="N17">
            <v>67</v>
          </cell>
        </row>
        <row r="18">
          <cell r="A18">
            <v>29</v>
          </cell>
          <cell r="B18" t="str">
            <v>Mearrnest 5</v>
          </cell>
          <cell r="C18" t="str">
            <v>Hans Betlem</v>
          </cell>
          <cell r="D18">
            <v>0</v>
          </cell>
          <cell r="E18">
            <v>0</v>
          </cell>
          <cell r="F18">
            <v>12</v>
          </cell>
          <cell r="G18">
            <v>0</v>
          </cell>
          <cell r="H18">
            <v>20</v>
          </cell>
          <cell r="I18">
            <v>10</v>
          </cell>
          <cell r="J18">
            <v>15</v>
          </cell>
          <cell r="K18">
            <v>1</v>
          </cell>
          <cell r="L18">
            <v>8</v>
          </cell>
          <cell r="M18">
            <v>0</v>
          </cell>
          <cell r="N18">
            <v>66</v>
          </cell>
        </row>
        <row r="19">
          <cell r="A19">
            <v>111</v>
          </cell>
          <cell r="B19" t="str">
            <v>Klosje 1</v>
          </cell>
          <cell r="C19" t="str">
            <v>Ilse van Assema Bos</v>
          </cell>
          <cell r="D19">
            <v>0</v>
          </cell>
          <cell r="E19">
            <v>12</v>
          </cell>
          <cell r="F19">
            <v>0</v>
          </cell>
          <cell r="G19">
            <v>20</v>
          </cell>
          <cell r="H19">
            <v>10</v>
          </cell>
          <cell r="I19">
            <v>0</v>
          </cell>
          <cell r="J19">
            <v>15</v>
          </cell>
          <cell r="K19">
            <v>1</v>
          </cell>
          <cell r="L19">
            <v>0</v>
          </cell>
          <cell r="M19">
            <v>8</v>
          </cell>
          <cell r="N19">
            <v>66</v>
          </cell>
        </row>
        <row r="20">
          <cell r="A20">
            <v>99</v>
          </cell>
          <cell r="B20" t="str">
            <v>Door een haas gedekt</v>
          </cell>
          <cell r="C20" t="str">
            <v>Charles Kingma</v>
          </cell>
          <cell r="D20">
            <v>0</v>
          </cell>
          <cell r="E20">
            <v>10</v>
          </cell>
          <cell r="F20">
            <v>20</v>
          </cell>
          <cell r="G20">
            <v>15</v>
          </cell>
          <cell r="H20">
            <v>0</v>
          </cell>
          <cell r="I20">
            <v>8</v>
          </cell>
          <cell r="J20">
            <v>12</v>
          </cell>
          <cell r="K20">
            <v>0</v>
          </cell>
          <cell r="L20">
            <v>0</v>
          </cell>
          <cell r="M20">
            <v>0</v>
          </cell>
          <cell r="N20">
            <v>65</v>
          </cell>
        </row>
        <row r="21">
          <cell r="A21">
            <v>116</v>
          </cell>
          <cell r="B21" t="str">
            <v>Marsanne</v>
          </cell>
          <cell r="C21" t="str">
            <v>Yoerin/René Koeman</v>
          </cell>
          <cell r="D21">
            <v>0</v>
          </cell>
          <cell r="E21">
            <v>12</v>
          </cell>
          <cell r="F21">
            <v>0</v>
          </cell>
          <cell r="G21">
            <v>20</v>
          </cell>
          <cell r="H21">
            <v>10</v>
          </cell>
          <cell r="I21">
            <v>0</v>
          </cell>
          <cell r="J21">
            <v>15</v>
          </cell>
          <cell r="K21">
            <v>0</v>
          </cell>
          <cell r="L21">
            <v>8</v>
          </cell>
          <cell r="M21">
            <v>0</v>
          </cell>
          <cell r="N21">
            <v>65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12</v>
          </cell>
          <cell r="F22">
            <v>2</v>
          </cell>
          <cell r="G22">
            <v>0</v>
          </cell>
          <cell r="H22">
            <v>20</v>
          </cell>
          <cell r="I22">
            <v>10</v>
          </cell>
          <cell r="J22">
            <v>4</v>
          </cell>
          <cell r="K22">
            <v>15</v>
          </cell>
          <cell r="L22">
            <v>0</v>
          </cell>
          <cell r="M22">
            <v>1</v>
          </cell>
          <cell r="N22">
            <v>64</v>
          </cell>
        </row>
        <row r="23">
          <cell r="A23">
            <v>186</v>
          </cell>
          <cell r="B23" t="str">
            <v>Krommenie 3</v>
          </cell>
          <cell r="C23" t="str">
            <v>Jerry Vreeswijk</v>
          </cell>
          <cell r="D23">
            <v>0</v>
          </cell>
          <cell r="E23">
            <v>12</v>
          </cell>
          <cell r="F23">
            <v>2</v>
          </cell>
          <cell r="G23">
            <v>0</v>
          </cell>
          <cell r="H23">
            <v>20</v>
          </cell>
          <cell r="I23">
            <v>10</v>
          </cell>
          <cell r="J23">
            <v>4</v>
          </cell>
          <cell r="K23">
            <v>15</v>
          </cell>
          <cell r="L23">
            <v>0</v>
          </cell>
          <cell r="M23">
            <v>0</v>
          </cell>
          <cell r="N23">
            <v>63</v>
          </cell>
        </row>
        <row r="24">
          <cell r="A24">
            <v>62</v>
          </cell>
          <cell r="B24" t="str">
            <v>Heinz Kroket 4</v>
          </cell>
          <cell r="C24" t="str">
            <v>Dolf Heijmans</v>
          </cell>
          <cell r="D24">
            <v>0</v>
          </cell>
          <cell r="E24">
            <v>12</v>
          </cell>
          <cell r="F24">
            <v>0</v>
          </cell>
          <cell r="G24">
            <v>20</v>
          </cell>
          <cell r="H24">
            <v>10</v>
          </cell>
          <cell r="I24">
            <v>4</v>
          </cell>
          <cell r="J24">
            <v>15</v>
          </cell>
          <cell r="K24">
            <v>0</v>
          </cell>
          <cell r="L24">
            <v>0</v>
          </cell>
          <cell r="M24">
            <v>1</v>
          </cell>
          <cell r="N24">
            <v>62</v>
          </cell>
        </row>
        <row r="25">
          <cell r="A25">
            <v>153</v>
          </cell>
          <cell r="B25" t="str">
            <v>Lucky 2</v>
          </cell>
          <cell r="C25" t="str">
            <v>Frank van der Park</v>
          </cell>
          <cell r="D25">
            <v>0</v>
          </cell>
          <cell r="E25">
            <v>12</v>
          </cell>
          <cell r="F25">
            <v>0</v>
          </cell>
          <cell r="G25">
            <v>20</v>
          </cell>
          <cell r="H25">
            <v>10</v>
          </cell>
          <cell r="I25">
            <v>4</v>
          </cell>
          <cell r="J25">
            <v>0</v>
          </cell>
          <cell r="K25">
            <v>15</v>
          </cell>
          <cell r="L25">
            <v>0</v>
          </cell>
          <cell r="M25">
            <v>1</v>
          </cell>
          <cell r="N25">
            <v>62</v>
          </cell>
        </row>
        <row r="26">
          <cell r="A26">
            <v>71</v>
          </cell>
          <cell r="B26" t="str">
            <v>Bugno mopper 4</v>
          </cell>
          <cell r="C26" t="str">
            <v>Siem Butter</v>
          </cell>
          <cell r="D26">
            <v>0</v>
          </cell>
          <cell r="E26">
            <v>12</v>
          </cell>
          <cell r="F26">
            <v>0</v>
          </cell>
          <cell r="G26">
            <v>20</v>
          </cell>
          <cell r="H26">
            <v>10</v>
          </cell>
          <cell r="I26">
            <v>4</v>
          </cell>
          <cell r="J26">
            <v>15</v>
          </cell>
          <cell r="K26">
            <v>0</v>
          </cell>
          <cell r="L26">
            <v>0</v>
          </cell>
          <cell r="M26">
            <v>0</v>
          </cell>
          <cell r="N26">
            <v>61</v>
          </cell>
        </row>
        <row r="27">
          <cell r="A27">
            <v>87</v>
          </cell>
          <cell r="B27" t="str">
            <v>Snelle schoen</v>
          </cell>
          <cell r="C27" t="str">
            <v>Ron Schoen</v>
          </cell>
          <cell r="D27">
            <v>0</v>
          </cell>
          <cell r="E27">
            <v>0</v>
          </cell>
          <cell r="F27">
            <v>12</v>
          </cell>
          <cell r="G27">
            <v>0</v>
          </cell>
          <cell r="H27">
            <v>20</v>
          </cell>
          <cell r="I27">
            <v>10</v>
          </cell>
          <cell r="J27">
            <v>4</v>
          </cell>
          <cell r="K27">
            <v>0</v>
          </cell>
          <cell r="L27">
            <v>15</v>
          </cell>
          <cell r="M27">
            <v>0</v>
          </cell>
          <cell r="N27">
            <v>61</v>
          </cell>
        </row>
        <row r="28">
          <cell r="A28">
            <v>182</v>
          </cell>
          <cell r="B28" t="str">
            <v>Rootrunner 2</v>
          </cell>
          <cell r="C28" t="str">
            <v>Imco Root</v>
          </cell>
          <cell r="D28">
            <v>0</v>
          </cell>
          <cell r="E28">
            <v>12</v>
          </cell>
          <cell r="F28">
            <v>2</v>
          </cell>
          <cell r="G28">
            <v>0</v>
          </cell>
          <cell r="H28">
            <v>20</v>
          </cell>
          <cell r="I28">
            <v>10</v>
          </cell>
          <cell r="J28">
            <v>0</v>
          </cell>
          <cell r="K28">
            <v>15</v>
          </cell>
          <cell r="L28">
            <v>0</v>
          </cell>
          <cell r="M28">
            <v>1</v>
          </cell>
          <cell r="N28">
            <v>60</v>
          </cell>
        </row>
        <row r="29">
          <cell r="A29">
            <v>176</v>
          </cell>
          <cell r="B29" t="str">
            <v>Spel op de wagen 1</v>
          </cell>
          <cell r="C29" t="str">
            <v>Imco Root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12</v>
          </cell>
          <cell r="I29">
            <v>2</v>
          </cell>
          <cell r="J29">
            <v>20</v>
          </cell>
          <cell r="K29">
            <v>10</v>
          </cell>
          <cell r="L29">
            <v>0</v>
          </cell>
          <cell r="M29">
            <v>15</v>
          </cell>
          <cell r="N29">
            <v>59</v>
          </cell>
        </row>
        <row r="30">
          <cell r="A30">
            <v>27</v>
          </cell>
          <cell r="B30" t="str">
            <v>Mearrnest 2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</v>
          </cell>
          <cell r="I30">
            <v>20</v>
          </cell>
          <cell r="J30">
            <v>10</v>
          </cell>
          <cell r="K30">
            <v>15</v>
          </cell>
          <cell r="L30">
            <v>1</v>
          </cell>
          <cell r="M30">
            <v>0</v>
          </cell>
          <cell r="N30">
            <v>58</v>
          </cell>
        </row>
        <row r="31">
          <cell r="A31">
            <v>108</v>
          </cell>
          <cell r="B31" t="str">
            <v>Redrace 2</v>
          </cell>
          <cell r="C31" t="str">
            <v>Menno Roodenburg</v>
          </cell>
          <cell r="D31">
            <v>0</v>
          </cell>
          <cell r="E31">
            <v>12</v>
          </cell>
          <cell r="F31">
            <v>20</v>
          </cell>
          <cell r="G31">
            <v>0</v>
          </cell>
          <cell r="H31">
            <v>10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1</v>
          </cell>
          <cell r="N31">
            <v>58</v>
          </cell>
        </row>
        <row r="32">
          <cell r="A32">
            <v>7</v>
          </cell>
          <cell r="B32" t="str">
            <v>Baffer 5</v>
          </cell>
          <cell r="C32" t="str">
            <v>Werner van Os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20</v>
          </cell>
          <cell r="K32">
            <v>10</v>
          </cell>
          <cell r="L32">
            <v>15</v>
          </cell>
          <cell r="M32">
            <v>0</v>
          </cell>
          <cell r="N32">
            <v>57</v>
          </cell>
        </row>
        <row r="33">
          <cell r="A33">
            <v>9</v>
          </cell>
          <cell r="B33" t="str">
            <v>Aucouturier 1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12</v>
          </cell>
          <cell r="K33">
            <v>20</v>
          </cell>
          <cell r="L33">
            <v>10</v>
          </cell>
          <cell r="M33">
            <v>15</v>
          </cell>
          <cell r="N33">
            <v>57</v>
          </cell>
        </row>
        <row r="34">
          <cell r="A34">
            <v>10</v>
          </cell>
          <cell r="B34" t="str">
            <v>Aucouturier 2</v>
          </cell>
          <cell r="C34" t="str">
            <v>Dick Ineke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12</v>
          </cell>
          <cell r="K34">
            <v>20</v>
          </cell>
          <cell r="L34">
            <v>10</v>
          </cell>
          <cell r="M34">
            <v>15</v>
          </cell>
          <cell r="N34">
            <v>57</v>
          </cell>
        </row>
        <row r="35">
          <cell r="A35">
            <v>33</v>
          </cell>
          <cell r="B35" t="str">
            <v>Het loopt spraak 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12</v>
          </cell>
          <cell r="I35">
            <v>0</v>
          </cell>
          <cell r="J35">
            <v>20</v>
          </cell>
          <cell r="K35">
            <v>0</v>
          </cell>
          <cell r="L35">
            <v>10</v>
          </cell>
          <cell r="M35">
            <v>15</v>
          </cell>
          <cell r="N35">
            <v>57</v>
          </cell>
        </row>
        <row r="36">
          <cell r="A36">
            <v>54</v>
          </cell>
          <cell r="B36" t="str">
            <v>Quinntana 1</v>
          </cell>
          <cell r="C36" t="str">
            <v>Martijn de Louw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12</v>
          </cell>
          <cell r="J36">
            <v>20</v>
          </cell>
          <cell r="K36">
            <v>0</v>
          </cell>
          <cell r="L36">
            <v>10</v>
          </cell>
          <cell r="M36">
            <v>15</v>
          </cell>
          <cell r="N36">
            <v>57</v>
          </cell>
        </row>
        <row r="37">
          <cell r="A37">
            <v>55</v>
          </cell>
          <cell r="B37" t="str">
            <v>Quinntana 2</v>
          </cell>
          <cell r="C37" t="str">
            <v>Martijn de Louw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12</v>
          </cell>
          <cell r="J37">
            <v>20</v>
          </cell>
          <cell r="K37">
            <v>10</v>
          </cell>
          <cell r="L37">
            <v>15</v>
          </cell>
          <cell r="M37">
            <v>0</v>
          </cell>
          <cell r="N37">
            <v>57</v>
          </cell>
        </row>
        <row r="38">
          <cell r="A38">
            <v>58</v>
          </cell>
          <cell r="B38" t="str">
            <v>Quinntana 5</v>
          </cell>
          <cell r="C38" t="str">
            <v>Martijn de Louw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12</v>
          </cell>
          <cell r="J38">
            <v>0</v>
          </cell>
          <cell r="K38">
            <v>20</v>
          </cell>
          <cell r="L38">
            <v>10</v>
          </cell>
          <cell r="M38">
            <v>15</v>
          </cell>
          <cell r="N38">
            <v>57</v>
          </cell>
        </row>
        <row r="39">
          <cell r="A39">
            <v>73</v>
          </cell>
          <cell r="B39" t="str">
            <v>Bugno mopper 2</v>
          </cell>
          <cell r="C39" t="str">
            <v>Siem Butter</v>
          </cell>
          <cell r="D39">
            <v>0</v>
          </cell>
          <cell r="E39">
            <v>12</v>
          </cell>
          <cell r="F39">
            <v>0</v>
          </cell>
          <cell r="G39">
            <v>20</v>
          </cell>
          <cell r="H39">
            <v>0</v>
          </cell>
          <cell r="I39">
            <v>10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57</v>
          </cell>
        </row>
        <row r="40">
          <cell r="A40">
            <v>79</v>
          </cell>
          <cell r="B40" t="str">
            <v>Virtueel winnaar 1</v>
          </cell>
          <cell r="C40" t="str">
            <v>Marcel Pafort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12</v>
          </cell>
          <cell r="K40">
            <v>20</v>
          </cell>
          <cell r="L40">
            <v>10</v>
          </cell>
          <cell r="M40">
            <v>15</v>
          </cell>
          <cell r="N40">
            <v>57</v>
          </cell>
        </row>
        <row r="41">
          <cell r="A41">
            <v>115</v>
          </cell>
          <cell r="B41" t="str">
            <v>Try again</v>
          </cell>
          <cell r="C41" t="str">
            <v>Rico van Assema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12</v>
          </cell>
          <cell r="I41">
            <v>20</v>
          </cell>
          <cell r="J41">
            <v>10</v>
          </cell>
          <cell r="K41">
            <v>15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127</v>
          </cell>
          <cell r="B42" t="str">
            <v>Comment ca va</v>
          </cell>
          <cell r="C42" t="str">
            <v>Bert Degenhart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12</v>
          </cell>
          <cell r="J42">
            <v>20</v>
          </cell>
          <cell r="K42">
            <v>10</v>
          </cell>
          <cell r="L42">
            <v>15</v>
          </cell>
          <cell r="M42">
            <v>0</v>
          </cell>
          <cell r="N42">
            <v>57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12</v>
          </cell>
          <cell r="I43">
            <v>0</v>
          </cell>
          <cell r="J43">
            <v>20</v>
          </cell>
          <cell r="K43">
            <v>10</v>
          </cell>
          <cell r="L43">
            <v>0</v>
          </cell>
          <cell r="M43">
            <v>15</v>
          </cell>
          <cell r="N43">
            <v>57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12</v>
          </cell>
          <cell r="I44">
            <v>0</v>
          </cell>
          <cell r="J44">
            <v>20</v>
          </cell>
          <cell r="K44">
            <v>10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169</v>
          </cell>
          <cell r="B45" t="str">
            <v>Winnaars</v>
          </cell>
          <cell r="C45" t="str">
            <v>Eva Mooijer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20</v>
          </cell>
          <cell r="L45">
            <v>10</v>
          </cell>
          <cell r="M45">
            <v>15</v>
          </cell>
          <cell r="N45">
            <v>57</v>
          </cell>
        </row>
        <row r="46">
          <cell r="A46">
            <v>177</v>
          </cell>
          <cell r="B46" t="str">
            <v>Spel op de wagen 2</v>
          </cell>
          <cell r="C46" t="str">
            <v>Imco Root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20</v>
          </cell>
          <cell r="L46">
            <v>10</v>
          </cell>
          <cell r="M46">
            <v>15</v>
          </cell>
          <cell r="N46">
            <v>57</v>
          </cell>
        </row>
        <row r="47">
          <cell r="A47">
            <v>178</v>
          </cell>
          <cell r="B47" t="str">
            <v>Spel op de wagen 3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20</v>
          </cell>
          <cell r="K47">
            <v>10</v>
          </cell>
          <cell r="L47">
            <v>15</v>
          </cell>
          <cell r="M47">
            <v>0</v>
          </cell>
          <cell r="N47">
            <v>57</v>
          </cell>
        </row>
        <row r="48">
          <cell r="A48">
            <v>197</v>
          </cell>
          <cell r="B48" t="str">
            <v>Chat GPT</v>
          </cell>
          <cell r="C48" t="str">
            <v>Peter Stam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</v>
          </cell>
          <cell r="J48">
            <v>20</v>
          </cell>
          <cell r="K48">
            <v>10</v>
          </cell>
          <cell r="L48">
            <v>15</v>
          </cell>
          <cell r="M48">
            <v>0</v>
          </cell>
          <cell r="N48">
            <v>57</v>
          </cell>
        </row>
        <row r="49">
          <cell r="A49">
            <v>200</v>
          </cell>
          <cell r="B49" t="str">
            <v>Captain Caveman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12</v>
          </cell>
          <cell r="J49">
            <v>0</v>
          </cell>
          <cell r="K49">
            <v>20</v>
          </cell>
          <cell r="L49">
            <v>10</v>
          </cell>
          <cell r="M49">
            <v>15</v>
          </cell>
          <cell r="N49">
            <v>57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20</v>
          </cell>
          <cell r="L50">
            <v>10</v>
          </cell>
          <cell r="M50">
            <v>15</v>
          </cell>
          <cell r="N50">
            <v>57</v>
          </cell>
        </row>
        <row r="51">
          <cell r="A51">
            <v>210</v>
          </cell>
          <cell r="B51" t="str">
            <v>Operacion los Cozaprimas</v>
          </cell>
          <cell r="C51" t="str">
            <v>Bram en Alex</v>
          </cell>
          <cell r="D51">
            <v>10</v>
          </cell>
          <cell r="E51">
            <v>20</v>
          </cell>
          <cell r="F51">
            <v>12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221</v>
          </cell>
          <cell r="B52" t="str">
            <v>El Templo del sol</v>
          </cell>
          <cell r="C52" t="str">
            <v>Job Huizenga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12</v>
          </cell>
          <cell r="J52">
            <v>20</v>
          </cell>
          <cell r="K52">
            <v>10</v>
          </cell>
          <cell r="L52">
            <v>15</v>
          </cell>
          <cell r="M52">
            <v>0</v>
          </cell>
          <cell r="N52">
            <v>57</v>
          </cell>
        </row>
        <row r="53">
          <cell r="A53">
            <v>226</v>
          </cell>
          <cell r="B53" t="str">
            <v>Gardon</v>
          </cell>
          <cell r="C53" t="str">
            <v>Erwin van den Brink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12</v>
          </cell>
          <cell r="I53">
            <v>20</v>
          </cell>
          <cell r="J53">
            <v>0</v>
          </cell>
          <cell r="K53">
            <v>10</v>
          </cell>
          <cell r="L53">
            <v>15</v>
          </cell>
          <cell r="M53">
            <v>0</v>
          </cell>
          <cell r="N53">
            <v>57</v>
          </cell>
        </row>
        <row r="54">
          <cell r="A54">
            <v>232</v>
          </cell>
          <cell r="B54" t="str">
            <v>Henko 1</v>
          </cell>
          <cell r="C54" t="str">
            <v>Henk Onderwater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12</v>
          </cell>
          <cell r="J54">
            <v>10</v>
          </cell>
          <cell r="K54">
            <v>0</v>
          </cell>
          <cell r="L54">
            <v>0</v>
          </cell>
          <cell r="M54">
            <v>20</v>
          </cell>
          <cell r="N54">
            <v>57</v>
          </cell>
        </row>
        <row r="55">
          <cell r="A55">
            <v>56</v>
          </cell>
          <cell r="B55" t="str">
            <v>Quinntana 3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2</v>
          </cell>
          <cell r="H55">
            <v>20</v>
          </cell>
          <cell r="I55">
            <v>0</v>
          </cell>
          <cell r="J55">
            <v>10</v>
          </cell>
          <cell r="K55">
            <v>0</v>
          </cell>
          <cell r="L55">
            <v>15</v>
          </cell>
          <cell r="M55">
            <v>8</v>
          </cell>
          <cell r="N55">
            <v>55</v>
          </cell>
        </row>
        <row r="56">
          <cell r="A56">
            <v>90</v>
          </cell>
          <cell r="B56" t="str">
            <v>A la vitesse superieur 1</v>
          </cell>
          <cell r="C56" t="str">
            <v>Sander Kreeft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10</v>
          </cell>
          <cell r="I56">
            <v>15</v>
          </cell>
          <cell r="J56">
            <v>0</v>
          </cell>
          <cell r="K56">
            <v>1</v>
          </cell>
          <cell r="L56">
            <v>8</v>
          </cell>
          <cell r="M56">
            <v>0</v>
          </cell>
          <cell r="N56">
            <v>54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0</v>
          </cell>
          <cell r="F57">
            <v>12</v>
          </cell>
          <cell r="G57">
            <v>2</v>
          </cell>
          <cell r="H57">
            <v>0</v>
          </cell>
          <cell r="I57">
            <v>20</v>
          </cell>
          <cell r="J57">
            <v>10</v>
          </cell>
          <cell r="K57">
            <v>0</v>
          </cell>
          <cell r="L57">
            <v>1</v>
          </cell>
          <cell r="M57">
            <v>8</v>
          </cell>
          <cell r="N57">
            <v>53</v>
          </cell>
        </row>
        <row r="58">
          <cell r="A58">
            <v>147</v>
          </cell>
          <cell r="B58" t="str">
            <v>Velodramatisch</v>
          </cell>
          <cell r="C58" t="str">
            <v>Willem Hetteling</v>
          </cell>
          <cell r="D58">
            <v>0</v>
          </cell>
          <cell r="E58">
            <v>12</v>
          </cell>
          <cell r="F58">
            <v>0</v>
          </cell>
          <cell r="G58">
            <v>0</v>
          </cell>
          <cell r="H58">
            <v>20</v>
          </cell>
          <cell r="I58">
            <v>10</v>
          </cell>
          <cell r="J58">
            <v>4</v>
          </cell>
          <cell r="K58">
            <v>15</v>
          </cell>
          <cell r="L58">
            <v>0</v>
          </cell>
          <cell r="M58">
            <v>1</v>
          </cell>
          <cell r="N58">
            <v>62</v>
          </cell>
        </row>
        <row r="59">
          <cell r="A59">
            <v>231</v>
          </cell>
          <cell r="B59" t="str">
            <v>|Buffelaars</v>
          </cell>
          <cell r="C59" t="str">
            <v>Peter Saft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20</v>
          </cell>
          <cell r="K59">
            <v>10</v>
          </cell>
          <cell r="L59">
            <v>0</v>
          </cell>
          <cell r="M59">
            <v>8</v>
          </cell>
          <cell r="N59">
            <v>50</v>
          </cell>
        </row>
        <row r="60">
          <cell r="A60">
            <v>5</v>
          </cell>
          <cell r="B60" t="str">
            <v>Baffer 1</v>
          </cell>
          <cell r="C60" t="str">
            <v>Werner van Os</v>
          </cell>
          <cell r="D60">
            <v>0</v>
          </cell>
          <cell r="E60">
            <v>12</v>
          </cell>
          <cell r="F60">
            <v>2</v>
          </cell>
          <cell r="G60">
            <v>10</v>
          </cell>
          <cell r="H60">
            <v>0</v>
          </cell>
          <cell r="I60">
            <v>15</v>
          </cell>
          <cell r="J60">
            <v>0</v>
          </cell>
          <cell r="K60">
            <v>1</v>
          </cell>
          <cell r="L60">
            <v>0</v>
          </cell>
          <cell r="M60">
            <v>8</v>
          </cell>
          <cell r="N60">
            <v>48</v>
          </cell>
        </row>
        <row r="61">
          <cell r="A61">
            <v>44</v>
          </cell>
          <cell r="B61" t="str">
            <v>Team Stelz</v>
          </cell>
          <cell r="C61" t="str">
            <v>Steef Baltus</v>
          </cell>
          <cell r="D61">
            <v>0</v>
          </cell>
          <cell r="E61">
            <v>0</v>
          </cell>
          <cell r="F61">
            <v>0</v>
          </cell>
          <cell r="G61">
            <v>2</v>
          </cell>
          <cell r="H61">
            <v>0</v>
          </cell>
          <cell r="I61">
            <v>0</v>
          </cell>
          <cell r="J61">
            <v>20</v>
          </cell>
          <cell r="K61">
            <v>10</v>
          </cell>
          <cell r="L61">
            <v>15</v>
          </cell>
          <cell r="M61">
            <v>0</v>
          </cell>
          <cell r="N61">
            <v>47</v>
          </cell>
        </row>
        <row r="62">
          <cell r="A62">
            <v>130</v>
          </cell>
          <cell r="B62" t="str">
            <v>M. Dil 1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20</v>
          </cell>
          <cell r="L62">
            <v>10</v>
          </cell>
          <cell r="M62">
            <v>15</v>
          </cell>
          <cell r="N62">
            <v>47</v>
          </cell>
        </row>
        <row r="63">
          <cell r="A63">
            <v>171</v>
          </cell>
          <cell r="B63" t="str">
            <v>Sunterkloas</v>
          </cell>
          <cell r="C63" t="str">
            <v>Robin Kroon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15</v>
          </cell>
          <cell r="N63">
            <v>47</v>
          </cell>
        </row>
        <row r="64">
          <cell r="A64">
            <v>47</v>
          </cell>
          <cell r="B64" t="str">
            <v>Bloed, zweet en tranen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20</v>
          </cell>
          <cell r="J64">
            <v>10</v>
          </cell>
          <cell r="K64">
            <v>15</v>
          </cell>
          <cell r="L64">
            <v>0</v>
          </cell>
          <cell r="M64">
            <v>1</v>
          </cell>
          <cell r="N64">
            <v>46</v>
          </cell>
        </row>
        <row r="65">
          <cell r="A65">
            <v>92</v>
          </cell>
          <cell r="B65" t="str">
            <v>tendance a la house</v>
          </cell>
          <cell r="C65" t="str">
            <v>Johan Degenhart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20</v>
          </cell>
          <cell r="J65">
            <v>10</v>
          </cell>
          <cell r="K65">
            <v>4</v>
          </cell>
          <cell r="L65">
            <v>0</v>
          </cell>
          <cell r="M65">
            <v>12</v>
          </cell>
          <cell r="N65">
            <v>46</v>
          </cell>
        </row>
        <row r="66">
          <cell r="A66">
            <v>139</v>
          </cell>
          <cell r="B66" t="str">
            <v>T. Dil 2</v>
          </cell>
          <cell r="C66" t="str">
            <v>T. Dil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20</v>
          </cell>
          <cell r="J66">
            <v>15</v>
          </cell>
          <cell r="K66">
            <v>0</v>
          </cell>
          <cell r="L66">
            <v>10</v>
          </cell>
          <cell r="M66">
            <v>1</v>
          </cell>
          <cell r="N66">
            <v>46</v>
          </cell>
        </row>
        <row r="67">
          <cell r="A67">
            <v>6</v>
          </cell>
          <cell r="B67" t="str">
            <v>Baffer 7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</v>
          </cell>
          <cell r="L67">
            <v>10</v>
          </cell>
          <cell r="M67">
            <v>15</v>
          </cell>
          <cell r="N67">
            <v>45</v>
          </cell>
        </row>
        <row r="68">
          <cell r="A68">
            <v>35</v>
          </cell>
          <cell r="B68" t="str">
            <v>No Limits I</v>
          </cell>
          <cell r="C68" t="str">
            <v>Dave Baltus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10</v>
          </cell>
          <cell r="M68">
            <v>15</v>
          </cell>
          <cell r="N68">
            <v>45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20</v>
          </cell>
          <cell r="K69">
            <v>0</v>
          </cell>
          <cell r="L69">
            <v>10</v>
          </cell>
          <cell r="M69">
            <v>15</v>
          </cell>
          <cell r="N69">
            <v>45</v>
          </cell>
        </row>
        <row r="70">
          <cell r="A70">
            <v>80</v>
          </cell>
          <cell r="B70" t="str">
            <v>Virtueel winnaar 2</v>
          </cell>
          <cell r="C70" t="str">
            <v>Marcel Pafort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10</v>
          </cell>
          <cell r="L70">
            <v>15</v>
          </cell>
          <cell r="M70">
            <v>0</v>
          </cell>
          <cell r="N70">
            <v>45</v>
          </cell>
        </row>
        <row r="71">
          <cell r="A71">
            <v>82</v>
          </cell>
          <cell r="B71" t="str">
            <v>Virtueel winnaar 4</v>
          </cell>
          <cell r="C71" t="str">
            <v>Marcel Pafort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20</v>
          </cell>
          <cell r="I71">
            <v>0</v>
          </cell>
          <cell r="J71">
            <v>0</v>
          </cell>
          <cell r="K71">
            <v>0</v>
          </cell>
          <cell r="L71">
            <v>10</v>
          </cell>
          <cell r="M71">
            <v>15</v>
          </cell>
          <cell r="N71">
            <v>45</v>
          </cell>
        </row>
        <row r="72">
          <cell r="A72">
            <v>118</v>
          </cell>
          <cell r="B72" t="str">
            <v>Pinot meunier</v>
          </cell>
          <cell r="C72" t="str">
            <v>Yoerin/René Koeman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10</v>
          </cell>
          <cell r="L72">
            <v>15</v>
          </cell>
          <cell r="M72">
            <v>0</v>
          </cell>
          <cell r="N72">
            <v>45</v>
          </cell>
        </row>
        <row r="73">
          <cell r="A73">
            <v>134</v>
          </cell>
          <cell r="B73" t="str">
            <v>M. Dil 5</v>
          </cell>
          <cell r="C73" t="str">
            <v>M. Dil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10</v>
          </cell>
          <cell r="I73">
            <v>0</v>
          </cell>
          <cell r="J73">
            <v>15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144</v>
          </cell>
          <cell r="B74" t="str">
            <v>T. Dil 7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10</v>
          </cell>
          <cell r="L74">
            <v>15</v>
          </cell>
          <cell r="M74">
            <v>0</v>
          </cell>
          <cell r="N74">
            <v>45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10</v>
          </cell>
          <cell r="M75">
            <v>15</v>
          </cell>
          <cell r="N75">
            <v>45</v>
          </cell>
        </row>
        <row r="76">
          <cell r="A76">
            <v>160</v>
          </cell>
          <cell r="B76" t="str">
            <v>Lady Lucky 3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10</v>
          </cell>
          <cell r="L76">
            <v>15</v>
          </cell>
          <cell r="M76">
            <v>0</v>
          </cell>
          <cell r="N76">
            <v>45</v>
          </cell>
        </row>
        <row r="77">
          <cell r="A77">
            <v>168</v>
          </cell>
          <cell r="B77" t="str">
            <v>Mooi Volendam</v>
          </cell>
          <cell r="C77" t="str">
            <v>Eva Mooijer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20</v>
          </cell>
          <cell r="L77">
            <v>10</v>
          </cell>
          <cell r="M77">
            <v>15</v>
          </cell>
          <cell r="N77">
            <v>45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</v>
          </cell>
          <cell r="K78">
            <v>0</v>
          </cell>
          <cell r="L78">
            <v>10</v>
          </cell>
          <cell r="M78">
            <v>15</v>
          </cell>
          <cell r="N78">
            <v>45</v>
          </cell>
        </row>
        <row r="79">
          <cell r="A79">
            <v>172</v>
          </cell>
          <cell r="B79" t="str">
            <v>Gero 1</v>
          </cell>
          <cell r="C79" t="str">
            <v>Rob Kramer &amp; Gerrit Dil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10</v>
          </cell>
          <cell r="L79">
            <v>15</v>
          </cell>
          <cell r="M79">
            <v>0</v>
          </cell>
          <cell r="N79">
            <v>45</v>
          </cell>
        </row>
        <row r="80">
          <cell r="A80">
            <v>227</v>
          </cell>
          <cell r="B80" t="str">
            <v>Groen en geel ergeren</v>
          </cell>
          <cell r="C80" t="str">
            <v>Michel van Tunen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</v>
          </cell>
          <cell r="L80">
            <v>10</v>
          </cell>
          <cell r="M80">
            <v>15</v>
          </cell>
          <cell r="N80">
            <v>45</v>
          </cell>
        </row>
        <row r="81">
          <cell r="A81">
            <v>228</v>
          </cell>
          <cell r="B81" t="str">
            <v>Three little birds</v>
          </cell>
          <cell r="C81" t="str">
            <v>Michel van Tunen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20</v>
          </cell>
          <cell r="L81">
            <v>10</v>
          </cell>
          <cell r="M81">
            <v>15</v>
          </cell>
          <cell r="N81">
            <v>45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10</v>
          </cell>
          <cell r="H82">
            <v>20</v>
          </cell>
          <cell r="I82">
            <v>15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10</v>
          </cell>
          <cell r="L83">
            <v>15</v>
          </cell>
          <cell r="M83">
            <v>0</v>
          </cell>
          <cell r="N83">
            <v>45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2</v>
          </cell>
          <cell r="K84">
            <v>20</v>
          </cell>
          <cell r="L84">
            <v>10</v>
          </cell>
          <cell r="M84">
            <v>0</v>
          </cell>
          <cell r="N84">
            <v>44</v>
          </cell>
        </row>
        <row r="85">
          <cell r="A85">
            <v>38</v>
          </cell>
          <cell r="B85" t="str">
            <v>Di Balti II</v>
          </cell>
          <cell r="C85" t="str">
            <v>Dave Baltus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20</v>
          </cell>
          <cell r="K85">
            <v>10</v>
          </cell>
          <cell r="L85">
            <v>0</v>
          </cell>
          <cell r="M85">
            <v>1</v>
          </cell>
          <cell r="N85">
            <v>43</v>
          </cell>
        </row>
        <row r="86">
          <cell r="A86">
            <v>50</v>
          </cell>
          <cell r="B86" t="str">
            <v>Bodifiets 2</v>
          </cell>
          <cell r="C86" t="str">
            <v>Lex Bodifee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0</v>
          </cell>
          <cell r="L86">
            <v>15</v>
          </cell>
          <cell r="M86">
            <v>8</v>
          </cell>
          <cell r="N86">
            <v>43</v>
          </cell>
        </row>
        <row r="87">
          <cell r="A87">
            <v>1</v>
          </cell>
          <cell r="B87" t="str">
            <v>Baffer 2</v>
          </cell>
          <cell r="C87" t="str">
            <v>Werner van Os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12</v>
          </cell>
          <cell r="I87">
            <v>0</v>
          </cell>
          <cell r="J87">
            <v>20</v>
          </cell>
          <cell r="K87">
            <v>10</v>
          </cell>
          <cell r="L87">
            <v>0</v>
          </cell>
          <cell r="M87">
            <v>0</v>
          </cell>
          <cell r="N87">
            <v>42</v>
          </cell>
        </row>
        <row r="88">
          <cell r="A88">
            <v>2</v>
          </cell>
          <cell r="B88" t="str">
            <v>Baffer 4</v>
          </cell>
          <cell r="C88" t="str">
            <v>Werner van Os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12</v>
          </cell>
          <cell r="J88">
            <v>0</v>
          </cell>
          <cell r="K88">
            <v>20</v>
          </cell>
          <cell r="L88">
            <v>0</v>
          </cell>
          <cell r="M88">
            <v>10</v>
          </cell>
          <cell r="N88">
            <v>42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12</v>
          </cell>
          <cell r="J89">
            <v>0</v>
          </cell>
          <cell r="K89">
            <v>20</v>
          </cell>
          <cell r="L89">
            <v>0</v>
          </cell>
          <cell r="M89">
            <v>10</v>
          </cell>
          <cell r="N89">
            <v>42</v>
          </cell>
        </row>
        <row r="90">
          <cell r="A90">
            <v>11</v>
          </cell>
          <cell r="B90" t="str">
            <v>Aucouturier 3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12</v>
          </cell>
          <cell r="K90">
            <v>20</v>
          </cell>
          <cell r="L90">
            <v>10</v>
          </cell>
          <cell r="M90">
            <v>0</v>
          </cell>
          <cell r="N90">
            <v>42</v>
          </cell>
        </row>
        <row r="91">
          <cell r="A91">
            <v>12</v>
          </cell>
          <cell r="B91" t="str">
            <v>Aucouturier 4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12</v>
          </cell>
          <cell r="K91">
            <v>20</v>
          </cell>
          <cell r="L91">
            <v>10</v>
          </cell>
          <cell r="M91">
            <v>0</v>
          </cell>
          <cell r="N91">
            <v>42</v>
          </cell>
        </row>
        <row r="92">
          <cell r="A92">
            <v>13</v>
          </cell>
          <cell r="B92" t="str">
            <v>Aucouturier 5</v>
          </cell>
          <cell r="C92" t="str">
            <v>Dick Ineke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12</v>
          </cell>
          <cell r="K92">
            <v>20</v>
          </cell>
          <cell r="L92">
            <v>10</v>
          </cell>
          <cell r="M92">
            <v>0</v>
          </cell>
          <cell r="N92">
            <v>42</v>
          </cell>
        </row>
        <row r="93">
          <cell r="A93">
            <v>14</v>
          </cell>
          <cell r="B93" t="str">
            <v>Aucouturier 6</v>
          </cell>
          <cell r="C93" t="str">
            <v>Dick Ineke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12</v>
          </cell>
          <cell r="K93">
            <v>20</v>
          </cell>
          <cell r="L93">
            <v>10</v>
          </cell>
          <cell r="M93">
            <v>0</v>
          </cell>
          <cell r="N93">
            <v>42</v>
          </cell>
        </row>
        <row r="94">
          <cell r="A94">
            <v>15</v>
          </cell>
          <cell r="B94" t="str">
            <v>Aucouturier 7</v>
          </cell>
          <cell r="C94" t="str">
            <v>Dick Ineke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20</v>
          </cell>
          <cell r="L94">
            <v>10</v>
          </cell>
          <cell r="M94">
            <v>0</v>
          </cell>
          <cell r="N94">
            <v>42</v>
          </cell>
        </row>
        <row r="95">
          <cell r="A95">
            <v>16</v>
          </cell>
          <cell r="B95" t="str">
            <v>Aucouturier 8</v>
          </cell>
          <cell r="C95" t="str">
            <v>Dick Ineke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12</v>
          </cell>
          <cell r="K95">
            <v>20</v>
          </cell>
          <cell r="L95">
            <v>10</v>
          </cell>
          <cell r="M95">
            <v>0</v>
          </cell>
          <cell r="N95">
            <v>42</v>
          </cell>
        </row>
        <row r="96">
          <cell r="A96">
            <v>17</v>
          </cell>
          <cell r="B96" t="str">
            <v>Aucouturier 9</v>
          </cell>
          <cell r="C96" t="str">
            <v>Dick Ineke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12</v>
          </cell>
          <cell r="K96">
            <v>20</v>
          </cell>
          <cell r="L96">
            <v>10</v>
          </cell>
          <cell r="M96">
            <v>0</v>
          </cell>
          <cell r="N96">
            <v>42</v>
          </cell>
        </row>
        <row r="97">
          <cell r="A97">
            <v>18</v>
          </cell>
          <cell r="B97" t="str">
            <v>Aucouturier 10</v>
          </cell>
          <cell r="C97" t="str">
            <v>Dick Ineke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20</v>
          </cell>
          <cell r="L97">
            <v>10</v>
          </cell>
          <cell r="M97">
            <v>0</v>
          </cell>
          <cell r="N97">
            <v>42</v>
          </cell>
        </row>
        <row r="98">
          <cell r="A98">
            <v>19</v>
          </cell>
          <cell r="B98" t="str">
            <v>Aucouturier 11</v>
          </cell>
          <cell r="C98" t="str">
            <v>Dick Ineke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</v>
          </cell>
          <cell r="L98">
            <v>20</v>
          </cell>
          <cell r="M98">
            <v>10</v>
          </cell>
          <cell r="N98">
            <v>42</v>
          </cell>
        </row>
        <row r="99">
          <cell r="A99">
            <v>20</v>
          </cell>
          <cell r="B99" t="str">
            <v>Aucouturier 12</v>
          </cell>
          <cell r="C99" t="str">
            <v>Dick Ineke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12</v>
          </cell>
          <cell r="L99">
            <v>20</v>
          </cell>
          <cell r="M99">
            <v>10</v>
          </cell>
          <cell r="N99">
            <v>42</v>
          </cell>
        </row>
        <row r="100">
          <cell r="A100">
            <v>21</v>
          </cell>
          <cell r="B100" t="str">
            <v>Aucouturier 13</v>
          </cell>
          <cell r="C100" t="str">
            <v>Dick Ineke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</v>
          </cell>
          <cell r="L100">
            <v>20</v>
          </cell>
          <cell r="M100">
            <v>10</v>
          </cell>
          <cell r="N100">
            <v>42</v>
          </cell>
        </row>
        <row r="101">
          <cell r="A101">
            <v>24</v>
          </cell>
          <cell r="B101" t="str">
            <v>Les Bokitos</v>
          </cell>
          <cell r="C101" t="str">
            <v>Ronald Bijland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20</v>
          </cell>
          <cell r="K101">
            <v>0</v>
          </cell>
          <cell r="L101">
            <v>10</v>
          </cell>
          <cell r="M101">
            <v>0</v>
          </cell>
          <cell r="N101">
            <v>42</v>
          </cell>
        </row>
        <row r="102">
          <cell r="A102">
            <v>34</v>
          </cell>
          <cell r="B102" t="str">
            <v>Het loopt spraak II</v>
          </cell>
          <cell r="C102" t="str">
            <v>Dave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20</v>
          </cell>
          <cell r="M102">
            <v>10</v>
          </cell>
          <cell r="N102">
            <v>42</v>
          </cell>
        </row>
        <row r="103">
          <cell r="A103">
            <v>36</v>
          </cell>
          <cell r="B103" t="str">
            <v>No Limits II</v>
          </cell>
          <cell r="C103" t="str">
            <v>Dave Baltus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20</v>
          </cell>
          <cell r="I103">
            <v>10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42</v>
          </cell>
        </row>
        <row r="104">
          <cell r="A104">
            <v>39</v>
          </cell>
          <cell r="B104" t="str">
            <v xml:space="preserve">Lets Go I </v>
          </cell>
          <cell r="C104" t="str">
            <v>Dave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</v>
          </cell>
          <cell r="J104">
            <v>20</v>
          </cell>
          <cell r="K104">
            <v>0</v>
          </cell>
          <cell r="L104">
            <v>10</v>
          </cell>
          <cell r="M104">
            <v>0</v>
          </cell>
          <cell r="N104">
            <v>42</v>
          </cell>
        </row>
        <row r="105">
          <cell r="A105">
            <v>52</v>
          </cell>
          <cell r="B105" t="str">
            <v>Bodifiets 4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20</v>
          </cell>
          <cell r="M105">
            <v>10</v>
          </cell>
          <cell r="N105">
            <v>42</v>
          </cell>
        </row>
        <row r="106">
          <cell r="A106">
            <v>66</v>
          </cell>
          <cell r="B106" t="str">
            <v>Spel op de wagen!</v>
          </cell>
          <cell r="C106" t="str">
            <v>John Kuijt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12</v>
          </cell>
          <cell r="K106">
            <v>20</v>
          </cell>
          <cell r="L106">
            <v>0</v>
          </cell>
          <cell r="M106">
            <v>10</v>
          </cell>
          <cell r="N106">
            <v>42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12</v>
          </cell>
          <cell r="K107">
            <v>20</v>
          </cell>
          <cell r="L107">
            <v>10</v>
          </cell>
          <cell r="M107">
            <v>0</v>
          </cell>
          <cell r="N107">
            <v>42</v>
          </cell>
        </row>
        <row r="108">
          <cell r="A108">
            <v>75</v>
          </cell>
          <cell r="B108" t="str">
            <v>Una Paloma Blanca 1</v>
          </cell>
          <cell r="C108" t="str">
            <v>Erik Mulder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12</v>
          </cell>
          <cell r="K108">
            <v>20</v>
          </cell>
          <cell r="L108">
            <v>10</v>
          </cell>
          <cell r="M108">
            <v>0</v>
          </cell>
          <cell r="N108">
            <v>42</v>
          </cell>
        </row>
        <row r="109">
          <cell r="A109">
            <v>78</v>
          </cell>
          <cell r="B109" t="str">
            <v>Una Paloma Blanca 4</v>
          </cell>
          <cell r="C109" t="str">
            <v>Erik Mulder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12</v>
          </cell>
          <cell r="J109">
            <v>20</v>
          </cell>
          <cell r="K109">
            <v>0</v>
          </cell>
          <cell r="L109">
            <v>10</v>
          </cell>
          <cell r="M109">
            <v>0</v>
          </cell>
          <cell r="N109">
            <v>42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12</v>
          </cell>
          <cell r="J110">
            <v>0</v>
          </cell>
          <cell r="K110">
            <v>20</v>
          </cell>
          <cell r="L110">
            <v>10</v>
          </cell>
          <cell r="M110">
            <v>0</v>
          </cell>
          <cell r="N110">
            <v>42</v>
          </cell>
        </row>
        <row r="111">
          <cell r="A111">
            <v>101</v>
          </cell>
          <cell r="B111" t="str">
            <v>Gruppetto 1</v>
          </cell>
          <cell r="C111" t="str">
            <v>Roy Glas</v>
          </cell>
          <cell r="D111">
            <v>0</v>
          </cell>
          <cell r="E111">
            <v>12</v>
          </cell>
          <cell r="F111">
            <v>0</v>
          </cell>
          <cell r="G111">
            <v>20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42</v>
          </cell>
        </row>
        <row r="112">
          <cell r="A112">
            <v>109</v>
          </cell>
          <cell r="B112" t="str">
            <v>In balans 1</v>
          </cell>
          <cell r="C112" t="str">
            <v>Marc van Assema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12</v>
          </cell>
          <cell r="K112">
            <v>20</v>
          </cell>
          <cell r="L112">
            <v>10</v>
          </cell>
          <cell r="M112">
            <v>0</v>
          </cell>
          <cell r="N112">
            <v>42</v>
          </cell>
        </row>
        <row r="113">
          <cell r="A113">
            <v>156</v>
          </cell>
          <cell r="B113" t="str">
            <v>Lucky 5</v>
          </cell>
          <cell r="C113" t="str">
            <v>Frank van der Park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12</v>
          </cell>
          <cell r="K113">
            <v>20</v>
          </cell>
          <cell r="L113">
            <v>10</v>
          </cell>
          <cell r="M113">
            <v>0</v>
          </cell>
          <cell r="N113">
            <v>42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12</v>
          </cell>
          <cell r="J114">
            <v>20</v>
          </cell>
          <cell r="K114">
            <v>0</v>
          </cell>
          <cell r="L114">
            <v>10</v>
          </cell>
          <cell r="M114">
            <v>0</v>
          </cell>
          <cell r="N114">
            <v>42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12</v>
          </cell>
          <cell r="I115">
            <v>0</v>
          </cell>
          <cell r="J115">
            <v>20</v>
          </cell>
          <cell r="K115">
            <v>0</v>
          </cell>
          <cell r="L115">
            <v>10</v>
          </cell>
          <cell r="M115">
            <v>0</v>
          </cell>
          <cell r="N115">
            <v>42</v>
          </cell>
        </row>
        <row r="116">
          <cell r="A116">
            <v>166</v>
          </cell>
          <cell r="B116" t="str">
            <v>Pogacar Boys</v>
          </cell>
          <cell r="C116" t="str">
            <v>Marco van Meeteren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0</v>
          </cell>
          <cell r="K116">
            <v>20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167</v>
          </cell>
          <cell r="B117" t="str">
            <v>Soosgeit</v>
          </cell>
          <cell r="C117" t="str">
            <v>Robin Kroon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20</v>
          </cell>
          <cell r="L117">
            <v>0</v>
          </cell>
          <cell r="M117">
            <v>10</v>
          </cell>
          <cell r="N117">
            <v>42</v>
          </cell>
        </row>
        <row r="118">
          <cell r="A118">
            <v>188</v>
          </cell>
          <cell r="B118" t="str">
            <v>Krommenie 5</v>
          </cell>
          <cell r="C118" t="str">
            <v>Jerry Vreeswijk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12</v>
          </cell>
          <cell r="J118">
            <v>0</v>
          </cell>
          <cell r="K118">
            <v>20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195</v>
          </cell>
          <cell r="B119" t="str">
            <v>De kettingvreters</v>
          </cell>
          <cell r="C119" t="str">
            <v>Dave Stam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</v>
          </cell>
          <cell r="J119">
            <v>0</v>
          </cell>
          <cell r="K119">
            <v>20</v>
          </cell>
          <cell r="L119">
            <v>0</v>
          </cell>
          <cell r="M119">
            <v>10</v>
          </cell>
          <cell r="N119">
            <v>42</v>
          </cell>
        </row>
        <row r="120">
          <cell r="A120">
            <v>199</v>
          </cell>
          <cell r="B120" t="str">
            <v>No limit</v>
          </cell>
          <cell r="C120" t="str">
            <v>Peter Stam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</v>
          </cell>
          <cell r="K120">
            <v>20</v>
          </cell>
          <cell r="L120">
            <v>0</v>
          </cell>
          <cell r="M120">
            <v>10</v>
          </cell>
          <cell r="N120">
            <v>42</v>
          </cell>
        </row>
        <row r="121">
          <cell r="A121">
            <v>203</v>
          </cell>
          <cell r="B121" t="str">
            <v>Somebody stop me</v>
          </cell>
          <cell r="C121" t="str">
            <v>Peter Stam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12</v>
          </cell>
          <cell r="K121">
            <v>20</v>
          </cell>
          <cell r="L121">
            <v>0</v>
          </cell>
          <cell r="M121">
            <v>10</v>
          </cell>
          <cell r="N121">
            <v>42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12</v>
          </cell>
          <cell r="K122">
            <v>20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214</v>
          </cell>
          <cell r="B123" t="str">
            <v>Groen gaat voor Poen</v>
          </cell>
          <cell r="C123" t="str">
            <v>Loes Groen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10</v>
          </cell>
          <cell r="J123">
            <v>20</v>
          </cell>
          <cell r="K123">
            <v>0</v>
          </cell>
          <cell r="L123">
            <v>12</v>
          </cell>
          <cell r="M123">
            <v>0</v>
          </cell>
          <cell r="N123">
            <v>42</v>
          </cell>
        </row>
        <row r="124">
          <cell r="A124">
            <v>48</v>
          </cell>
          <cell r="B124" t="str">
            <v>Zij gelooft in mij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12</v>
          </cell>
          <cell r="I124">
            <v>2</v>
          </cell>
          <cell r="J124">
            <v>10</v>
          </cell>
          <cell r="K124">
            <v>0</v>
          </cell>
          <cell r="L124">
            <v>15</v>
          </cell>
          <cell r="M124">
            <v>0</v>
          </cell>
          <cell r="N124">
            <v>39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12</v>
          </cell>
          <cell r="J125">
            <v>0</v>
          </cell>
          <cell r="K125">
            <v>10</v>
          </cell>
          <cell r="L125">
            <v>0</v>
          </cell>
          <cell r="M125">
            <v>15</v>
          </cell>
          <cell r="N125">
            <v>37</v>
          </cell>
        </row>
        <row r="126">
          <cell r="A126">
            <v>51</v>
          </cell>
          <cell r="B126" t="str">
            <v>Bodifiets 3</v>
          </cell>
          <cell r="C126" t="str">
            <v>Lex Bodifee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12</v>
          </cell>
          <cell r="J126">
            <v>0</v>
          </cell>
          <cell r="K126">
            <v>10</v>
          </cell>
          <cell r="L126">
            <v>15</v>
          </cell>
          <cell r="M126">
            <v>0</v>
          </cell>
          <cell r="N126">
            <v>37</v>
          </cell>
        </row>
        <row r="127">
          <cell r="A127">
            <v>151</v>
          </cell>
          <cell r="B127" t="str">
            <v>Koekje van eigen deeg</v>
          </cell>
          <cell r="C127" t="str">
            <v>Willem Hetteling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10</v>
          </cell>
          <cell r="L127">
            <v>15</v>
          </cell>
          <cell r="M127">
            <v>0</v>
          </cell>
          <cell r="N127">
            <v>37</v>
          </cell>
        </row>
        <row r="128">
          <cell r="A128">
            <v>198</v>
          </cell>
          <cell r="B128" t="str">
            <v>Cowman for president</v>
          </cell>
          <cell r="C128" t="str">
            <v>Peter Stam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12</v>
          </cell>
          <cell r="L128">
            <v>10</v>
          </cell>
          <cell r="M128">
            <v>15</v>
          </cell>
          <cell r="N128">
            <v>37</v>
          </cell>
        </row>
        <row r="129">
          <cell r="A129">
            <v>64</v>
          </cell>
          <cell r="B129" t="str">
            <v>Monnie Cycliner Tours</v>
          </cell>
          <cell r="C129" t="str">
            <v>Ramon Bijland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20</v>
          </cell>
          <cell r="J129">
            <v>0</v>
          </cell>
          <cell r="K129">
            <v>10</v>
          </cell>
          <cell r="L129">
            <v>0</v>
          </cell>
          <cell r="M129">
            <v>6</v>
          </cell>
          <cell r="N129">
            <v>36</v>
          </cell>
        </row>
        <row r="130">
          <cell r="A130">
            <v>60</v>
          </cell>
          <cell r="B130" t="str">
            <v>Heinz Kroket 2</v>
          </cell>
          <cell r="C130" t="str">
            <v>Dolf Heijmans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10</v>
          </cell>
          <cell r="K130">
            <v>4</v>
          </cell>
          <cell r="L130">
            <v>0</v>
          </cell>
          <cell r="M130">
            <v>0</v>
          </cell>
          <cell r="N130">
            <v>34</v>
          </cell>
        </row>
        <row r="131">
          <cell r="A131">
            <v>95</v>
          </cell>
          <cell r="B131" t="str">
            <v>veni vidi fietsie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10</v>
          </cell>
          <cell r="L131">
            <v>15</v>
          </cell>
          <cell r="M131">
            <v>8</v>
          </cell>
          <cell r="N131">
            <v>33</v>
          </cell>
        </row>
        <row r="132">
          <cell r="A132">
            <v>181</v>
          </cell>
          <cell r="B132" t="str">
            <v>Rootrunner 1</v>
          </cell>
          <cell r="C132" t="str">
            <v>Imco Root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10</v>
          </cell>
          <cell r="J132">
            <v>15</v>
          </cell>
          <cell r="K132">
            <v>0</v>
          </cell>
          <cell r="L132">
            <v>0</v>
          </cell>
          <cell r="M132">
            <v>8</v>
          </cell>
          <cell r="N132">
            <v>33</v>
          </cell>
        </row>
        <row r="133">
          <cell r="A133">
            <v>125</v>
          </cell>
          <cell r="B133" t="str">
            <v>Petra Britton-Visser</v>
          </cell>
          <cell r="C133" t="str">
            <v>Petra Britton-Visser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20</v>
          </cell>
          <cell r="M133">
            <v>0</v>
          </cell>
          <cell r="N133">
            <v>32</v>
          </cell>
        </row>
        <row r="134">
          <cell r="A134">
            <v>164</v>
          </cell>
          <cell r="B134" t="str">
            <v>FietsFormule 2</v>
          </cell>
          <cell r="C134" t="str">
            <v>Rob Dik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20</v>
          </cell>
          <cell r="L134">
            <v>10</v>
          </cell>
          <cell r="M134">
            <v>0</v>
          </cell>
          <cell r="N134">
            <v>32</v>
          </cell>
        </row>
        <row r="135">
          <cell r="A135">
            <v>32</v>
          </cell>
          <cell r="B135" t="str">
            <v xml:space="preserve">Outski </v>
          </cell>
          <cell r="C135" t="str">
            <v>Richard Out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10</v>
          </cell>
          <cell r="M135">
            <v>0</v>
          </cell>
          <cell r="N135">
            <v>30</v>
          </cell>
        </row>
        <row r="136">
          <cell r="A136">
            <v>53</v>
          </cell>
          <cell r="B136" t="str">
            <v>Bodifiets 5</v>
          </cell>
          <cell r="C136" t="str">
            <v>Lex Bodifee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20</v>
          </cell>
          <cell r="L136">
            <v>10</v>
          </cell>
          <cell r="M136">
            <v>0</v>
          </cell>
          <cell r="N136">
            <v>30</v>
          </cell>
        </row>
        <row r="137">
          <cell r="A137">
            <v>61</v>
          </cell>
          <cell r="B137" t="str">
            <v>Heinz Kroket 3</v>
          </cell>
          <cell r="C137" t="str">
            <v>Dolf Heijmans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10</v>
          </cell>
          <cell r="N137">
            <v>30</v>
          </cell>
        </row>
        <row r="138">
          <cell r="A138">
            <v>70</v>
          </cell>
          <cell r="B138" t="str">
            <v>Bugno mopper 5</v>
          </cell>
          <cell r="C138" t="str">
            <v>Siem Butter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20</v>
          </cell>
          <cell r="M138">
            <v>10</v>
          </cell>
          <cell r="N138">
            <v>30</v>
          </cell>
        </row>
        <row r="139">
          <cell r="A139">
            <v>74</v>
          </cell>
          <cell r="B139" t="str">
            <v>Bugno mopper 1</v>
          </cell>
          <cell r="C139" t="str">
            <v>Siem Butter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20</v>
          </cell>
          <cell r="K139">
            <v>0</v>
          </cell>
          <cell r="L139">
            <v>10</v>
          </cell>
          <cell r="M139">
            <v>0</v>
          </cell>
          <cell r="N139">
            <v>30</v>
          </cell>
        </row>
        <row r="140">
          <cell r="A140">
            <v>76</v>
          </cell>
          <cell r="B140" t="str">
            <v>Una Paloma Blanca 2</v>
          </cell>
          <cell r="C140" t="str">
            <v>Erik Mulder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10</v>
          </cell>
          <cell r="M140">
            <v>0</v>
          </cell>
          <cell r="N140">
            <v>30</v>
          </cell>
        </row>
        <row r="141">
          <cell r="A141">
            <v>77</v>
          </cell>
          <cell r="B141" t="str">
            <v>Una Paloma Blanca 3</v>
          </cell>
          <cell r="C141" t="str">
            <v>Erik Mulder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10</v>
          </cell>
          <cell r="M141">
            <v>0</v>
          </cell>
          <cell r="N141">
            <v>30</v>
          </cell>
        </row>
        <row r="142">
          <cell r="A142">
            <v>91</v>
          </cell>
          <cell r="B142" t="str">
            <v>A la vitesse superieur 2</v>
          </cell>
          <cell r="C142" t="str">
            <v>Sander Kreeft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20</v>
          </cell>
          <cell r="L142">
            <v>0</v>
          </cell>
          <cell r="M142">
            <v>10</v>
          </cell>
          <cell r="N142">
            <v>30</v>
          </cell>
        </row>
        <row r="143">
          <cell r="A143">
            <v>96</v>
          </cell>
          <cell r="B143" t="str">
            <v>OLAM (mer) Rene de L</v>
          </cell>
          <cell r="C143" t="str">
            <v>Charles Kingma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20</v>
          </cell>
          <cell r="L143">
            <v>0</v>
          </cell>
          <cell r="M143">
            <v>10</v>
          </cell>
          <cell r="N143">
            <v>30</v>
          </cell>
        </row>
        <row r="144">
          <cell r="A144">
            <v>100</v>
          </cell>
          <cell r="B144" t="str">
            <v>Neef Dil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20</v>
          </cell>
          <cell r="L144">
            <v>0</v>
          </cell>
          <cell r="M144">
            <v>10</v>
          </cell>
          <cell r="N144">
            <v>30</v>
          </cell>
        </row>
        <row r="145">
          <cell r="A145">
            <v>106</v>
          </cell>
          <cell r="B145" t="str">
            <v>Estelle Dani 2</v>
          </cell>
          <cell r="C145" t="str">
            <v>Jeroen Beukman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20</v>
          </cell>
          <cell r="K145">
            <v>0</v>
          </cell>
          <cell r="L145">
            <v>10</v>
          </cell>
          <cell r="M145">
            <v>0</v>
          </cell>
          <cell r="N145">
            <v>30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10</v>
          </cell>
          <cell r="M146">
            <v>0</v>
          </cell>
          <cell r="N146">
            <v>30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10</v>
          </cell>
          <cell r="L147">
            <v>0</v>
          </cell>
          <cell r="M147">
            <v>0</v>
          </cell>
          <cell r="N147">
            <v>30</v>
          </cell>
        </row>
        <row r="148">
          <cell r="A148">
            <v>132</v>
          </cell>
          <cell r="B148" t="str">
            <v>M. Dil 3</v>
          </cell>
          <cell r="C148" t="str">
            <v>M.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20</v>
          </cell>
          <cell r="K148">
            <v>10</v>
          </cell>
          <cell r="L148">
            <v>0</v>
          </cell>
          <cell r="M148">
            <v>0</v>
          </cell>
          <cell r="N148">
            <v>30</v>
          </cell>
        </row>
        <row r="149">
          <cell r="A149">
            <v>136</v>
          </cell>
          <cell r="B149" t="str">
            <v>M. Dil 7</v>
          </cell>
          <cell r="C149" t="str">
            <v>M. Dil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20</v>
          </cell>
          <cell r="I149">
            <v>0</v>
          </cell>
          <cell r="J149">
            <v>10</v>
          </cell>
          <cell r="K149">
            <v>0</v>
          </cell>
          <cell r="L149">
            <v>0</v>
          </cell>
          <cell r="M149">
            <v>0</v>
          </cell>
          <cell r="N149">
            <v>30</v>
          </cell>
        </row>
        <row r="150">
          <cell r="A150">
            <v>142</v>
          </cell>
          <cell r="B150" t="str">
            <v>T. Dil 5</v>
          </cell>
          <cell r="C150" t="str">
            <v>T.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20</v>
          </cell>
          <cell r="M150">
            <v>10</v>
          </cell>
          <cell r="N150">
            <v>30</v>
          </cell>
        </row>
        <row r="151">
          <cell r="A151">
            <v>192</v>
          </cell>
          <cell r="B151" t="str">
            <v>Zenzatie</v>
          </cell>
          <cell r="C151" t="str">
            <v>Guido Lanzaat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20</v>
          </cell>
          <cell r="M151">
            <v>10</v>
          </cell>
          <cell r="N151">
            <v>30</v>
          </cell>
        </row>
        <row r="152">
          <cell r="A152">
            <v>229</v>
          </cell>
          <cell r="B152" t="str">
            <v>Vanaf 11 meter moet ie erin!</v>
          </cell>
          <cell r="C152" t="str">
            <v>Michel van Tunen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10</v>
          </cell>
          <cell r="N152">
            <v>30</v>
          </cell>
        </row>
        <row r="153">
          <cell r="A153">
            <v>28</v>
          </cell>
          <cell r="B153" t="str">
            <v>Mearrnest 3</v>
          </cell>
          <cell r="C153" t="str">
            <v>Hans Betlem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10</v>
          </cell>
          <cell r="L153">
            <v>15</v>
          </cell>
          <cell r="M153">
            <v>0</v>
          </cell>
          <cell r="N153">
            <v>27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10</v>
          </cell>
          <cell r="L154">
            <v>15</v>
          </cell>
          <cell r="M154">
            <v>0</v>
          </cell>
          <cell r="N154">
            <v>27</v>
          </cell>
        </row>
        <row r="155">
          <cell r="A155">
            <v>122</v>
          </cell>
          <cell r="B155" t="str">
            <v>FSA</v>
          </cell>
          <cell r="C155" t="str">
            <v>Marc Segveld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12</v>
          </cell>
          <cell r="J155">
            <v>0</v>
          </cell>
          <cell r="K155">
            <v>0</v>
          </cell>
          <cell r="L155">
            <v>15</v>
          </cell>
          <cell r="M155">
            <v>0</v>
          </cell>
          <cell r="N155">
            <v>27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10</v>
          </cell>
          <cell r="J156">
            <v>15</v>
          </cell>
          <cell r="K156">
            <v>0</v>
          </cell>
          <cell r="L156">
            <v>1</v>
          </cell>
          <cell r="M156">
            <v>0</v>
          </cell>
          <cell r="N156">
            <v>26</v>
          </cell>
        </row>
        <row r="157">
          <cell r="A157">
            <v>31</v>
          </cell>
          <cell r="B157" t="str">
            <v>Mearrnest 4</v>
          </cell>
          <cell r="C157" t="str">
            <v>Hans Betlem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15</v>
          </cell>
          <cell r="M157">
            <v>1</v>
          </cell>
          <cell r="N157">
            <v>26</v>
          </cell>
        </row>
        <row r="158">
          <cell r="A158">
            <v>23</v>
          </cell>
          <cell r="B158" t="str">
            <v>Wout's Wielrenners</v>
          </cell>
          <cell r="C158" t="str">
            <v>Wout Boelens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10</v>
          </cell>
          <cell r="L158">
            <v>15</v>
          </cell>
          <cell r="M158">
            <v>0</v>
          </cell>
          <cell r="N158">
            <v>25</v>
          </cell>
        </row>
        <row r="159">
          <cell r="A159">
            <v>57</v>
          </cell>
          <cell r="B159" t="str">
            <v>Quinntana 4</v>
          </cell>
          <cell r="C159" t="str">
            <v>Martijn de Louw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10</v>
          </cell>
          <cell r="K159">
            <v>15</v>
          </cell>
          <cell r="L159">
            <v>0</v>
          </cell>
          <cell r="M159">
            <v>0</v>
          </cell>
          <cell r="N159">
            <v>25</v>
          </cell>
        </row>
        <row r="160">
          <cell r="A160">
            <v>94</v>
          </cell>
          <cell r="B160" t="str">
            <v>klassementsbuffels</v>
          </cell>
          <cell r="C160" t="str">
            <v>Charles Kingma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10</v>
          </cell>
          <cell r="M160">
            <v>15</v>
          </cell>
          <cell r="N160">
            <v>25</v>
          </cell>
        </row>
        <row r="161">
          <cell r="A161">
            <v>97</v>
          </cell>
          <cell r="B161" t="str">
            <v>De godin  van het geluk en noodlot</v>
          </cell>
          <cell r="C161" t="str">
            <v>Charles Kingma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10</v>
          </cell>
          <cell r="L161">
            <v>0</v>
          </cell>
          <cell r="M161">
            <v>15</v>
          </cell>
          <cell r="N161">
            <v>25</v>
          </cell>
        </row>
        <row r="162">
          <cell r="A162">
            <v>98</v>
          </cell>
          <cell r="B162" t="str">
            <v>Chat GPT zei: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10</v>
          </cell>
          <cell r="L162">
            <v>0</v>
          </cell>
          <cell r="M162">
            <v>15</v>
          </cell>
          <cell r="N162">
            <v>25</v>
          </cell>
        </row>
        <row r="163">
          <cell r="A163">
            <v>133</v>
          </cell>
          <cell r="B163" t="str">
            <v>M. Dil 4</v>
          </cell>
          <cell r="C163" t="str">
            <v>M. Dil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10</v>
          </cell>
          <cell r="L163">
            <v>15</v>
          </cell>
          <cell r="M163">
            <v>0</v>
          </cell>
          <cell r="N163">
            <v>25</v>
          </cell>
        </row>
        <row r="164">
          <cell r="A164">
            <v>135</v>
          </cell>
          <cell r="B164" t="str">
            <v>M. Dil 6</v>
          </cell>
          <cell r="C164" t="str">
            <v>M. Dil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15</v>
          </cell>
          <cell r="M164">
            <v>0</v>
          </cell>
          <cell r="N164">
            <v>25</v>
          </cell>
        </row>
        <row r="165">
          <cell r="A165">
            <v>140</v>
          </cell>
          <cell r="B165" t="str">
            <v>T. Dil 3</v>
          </cell>
          <cell r="C165" t="str">
            <v>T. Dil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10</v>
          </cell>
          <cell r="L165">
            <v>15</v>
          </cell>
          <cell r="M165">
            <v>0</v>
          </cell>
          <cell r="N165">
            <v>25</v>
          </cell>
        </row>
        <row r="166">
          <cell r="A166">
            <v>143</v>
          </cell>
          <cell r="B166" t="str">
            <v>T. Dil 6</v>
          </cell>
          <cell r="C166" t="str">
            <v>T.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10</v>
          </cell>
          <cell r="K166">
            <v>15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10</v>
          </cell>
          <cell r="L167">
            <v>0</v>
          </cell>
          <cell r="M167">
            <v>15</v>
          </cell>
          <cell r="N167">
            <v>25</v>
          </cell>
        </row>
        <row r="168">
          <cell r="A168">
            <v>234</v>
          </cell>
          <cell r="B168" t="str">
            <v>Henko 3</v>
          </cell>
          <cell r="C168" t="str">
            <v>Henk Onderwater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15</v>
          </cell>
          <cell r="K168">
            <v>10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236</v>
          </cell>
          <cell r="B169" t="str">
            <v>Team Lutsenko 2</v>
          </cell>
          <cell r="C169" t="str">
            <v>Mark Luttikhuizen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10</v>
          </cell>
          <cell r="L169">
            <v>15</v>
          </cell>
          <cell r="M169">
            <v>0</v>
          </cell>
          <cell r="N169">
            <v>25</v>
          </cell>
        </row>
        <row r="170">
          <cell r="A170">
            <v>26</v>
          </cell>
          <cell r="B170" t="str">
            <v>Mearrnest 1</v>
          </cell>
          <cell r="C170" t="str">
            <v>Hans Betlem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12</v>
          </cell>
          <cell r="J170">
            <v>0</v>
          </cell>
          <cell r="K170">
            <v>0</v>
          </cell>
          <cell r="L170">
            <v>10</v>
          </cell>
          <cell r="M170">
            <v>1</v>
          </cell>
          <cell r="N170">
            <v>23</v>
          </cell>
        </row>
        <row r="171">
          <cell r="A171">
            <v>59</v>
          </cell>
          <cell r="B171" t="str">
            <v>Heinz Kroket 1</v>
          </cell>
          <cell r="C171" t="str">
            <v>Dolf Heijmans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12</v>
          </cell>
          <cell r="M171">
            <v>10</v>
          </cell>
          <cell r="N171">
            <v>22</v>
          </cell>
        </row>
        <row r="172">
          <cell r="A172">
            <v>129</v>
          </cell>
          <cell r="B172" t="str">
            <v>Gele trui jagers</v>
          </cell>
          <cell r="C172" t="str">
            <v>Leroy Degenhart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0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206</v>
          </cell>
          <cell r="B173" t="str">
            <v>El Gran Galpe</v>
          </cell>
          <cell r="C173" t="str">
            <v>Bram en Alex</v>
          </cell>
          <cell r="D173">
            <v>0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12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22</v>
          </cell>
        </row>
        <row r="174">
          <cell r="A174">
            <v>22</v>
          </cell>
          <cell r="B174" t="str">
            <v>Rosa's Races</v>
          </cell>
          <cell r="C174" t="str">
            <v>Rosa Boelens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112</v>
          </cell>
          <cell r="B175" t="str">
            <v>Klosje 2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20</v>
          </cell>
          <cell r="L175">
            <v>0</v>
          </cell>
          <cell r="M175">
            <v>0</v>
          </cell>
          <cell r="N175">
            <v>20</v>
          </cell>
        </row>
        <row r="176">
          <cell r="A176">
            <v>193</v>
          </cell>
          <cell r="B176" t="str">
            <v>Daggie strand 2026</v>
          </cell>
          <cell r="C176" t="str">
            <v>Guido Lanzaat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20</v>
          </cell>
          <cell r="N176">
            <v>20</v>
          </cell>
        </row>
        <row r="177">
          <cell r="A177">
            <v>224</v>
          </cell>
          <cell r="B177" t="str">
            <v>"De groene sprinter</v>
          </cell>
          <cell r="C177" t="str">
            <v>HJ Rem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20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15</v>
          </cell>
          <cell r="M178">
            <v>0</v>
          </cell>
          <cell r="N178">
            <v>15</v>
          </cell>
        </row>
        <row r="179">
          <cell r="A179">
            <v>131</v>
          </cell>
          <cell r="B179" t="str">
            <v>M. Dil 2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15</v>
          </cell>
          <cell r="M179">
            <v>0</v>
          </cell>
          <cell r="N179">
            <v>15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15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208</v>
          </cell>
          <cell r="B182" t="str">
            <v>Operacion Bidon</v>
          </cell>
          <cell r="C182" t="str">
            <v>Bram en Alex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15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15</v>
          </cell>
        </row>
        <row r="183">
          <cell r="A183">
            <v>222</v>
          </cell>
          <cell r="B183" t="str">
            <v>Lekker op de fiets</v>
          </cell>
          <cell r="C183" t="str">
            <v>Job Huizenga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15</v>
          </cell>
          <cell r="M183">
            <v>0</v>
          </cell>
          <cell r="N183">
            <v>15</v>
          </cell>
        </row>
        <row r="184">
          <cell r="A184">
            <v>89</v>
          </cell>
          <cell r="B184" t="str">
            <v>Dutch delight</v>
          </cell>
          <cell r="C184" t="str">
            <v>Jim Kreeft</v>
          </cell>
          <cell r="D184">
            <v>0</v>
          </cell>
          <cell r="E184">
            <v>0</v>
          </cell>
          <cell r="F184">
            <v>12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191</v>
          </cell>
          <cell r="B185" t="str">
            <v>Padellen</v>
          </cell>
          <cell r="C185" t="str">
            <v>Guido Lanzaat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12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149</v>
          </cell>
          <cell r="B186" t="str">
            <v>Gammastralen</v>
          </cell>
          <cell r="C186" t="str">
            <v>Willem Hetteling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10</v>
          </cell>
          <cell r="M186">
            <v>1</v>
          </cell>
          <cell r="N186">
            <v>11</v>
          </cell>
        </row>
        <row r="187">
          <cell r="A187">
            <v>25</v>
          </cell>
          <cell r="B187" t="str">
            <v>Haantje de Voorste</v>
          </cell>
          <cell r="C187" t="str">
            <v>Arian Pot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10</v>
          </cell>
          <cell r="N187">
            <v>10</v>
          </cell>
        </row>
        <row r="188">
          <cell r="A188">
            <v>30</v>
          </cell>
          <cell r="B188" t="str">
            <v>Mearrnest 6</v>
          </cell>
          <cell r="C188" t="str">
            <v>Hans Betlem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10</v>
          </cell>
          <cell r="L188">
            <v>0</v>
          </cell>
          <cell r="M188">
            <v>0</v>
          </cell>
          <cell r="N188">
            <v>10</v>
          </cell>
        </row>
        <row r="189">
          <cell r="A189">
            <v>93</v>
          </cell>
          <cell r="B189" t="str">
            <v>les courageux pedaleurs</v>
          </cell>
          <cell r="C189" t="str">
            <v>Stephan Degenhart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105</v>
          </cell>
          <cell r="B190" t="str">
            <v>Estelle Dani 1</v>
          </cell>
          <cell r="C190" t="str">
            <v>Jeroen Beukman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</v>
          </cell>
          <cell r="M190">
            <v>0</v>
          </cell>
          <cell r="N190">
            <v>10</v>
          </cell>
        </row>
        <row r="191">
          <cell r="A191">
            <v>123</v>
          </cell>
          <cell r="B191" t="str">
            <v>Sjonnie 2</v>
          </cell>
          <cell r="C191" t="str">
            <v>JW Gooijer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10</v>
          </cell>
        </row>
        <row r="192">
          <cell r="A192">
            <v>146</v>
          </cell>
          <cell r="B192" t="str">
            <v>Joop</v>
          </cell>
          <cell r="C192" t="str">
            <v>Mark Sprangers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10</v>
          </cell>
          <cell r="N192">
            <v>10</v>
          </cell>
        </row>
        <row r="193">
          <cell r="A193">
            <v>162</v>
          </cell>
          <cell r="B193" t="str">
            <v>Parijs is nog ver</v>
          </cell>
          <cell r="C193" t="str">
            <v>Marius Alders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10</v>
          </cell>
          <cell r="N193">
            <v>10</v>
          </cell>
        </row>
        <row r="194">
          <cell r="A194">
            <v>190</v>
          </cell>
          <cell r="B194" t="str">
            <v>Hapje eten en gokje wagen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10</v>
          </cell>
          <cell r="N194">
            <v>10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117</v>
          </cell>
          <cell r="B208" t="str">
            <v>Pinot noir</v>
          </cell>
          <cell r="C208" t="str">
            <v>Yoerin/René Koeman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121</v>
          </cell>
          <cell r="B209" t="str">
            <v>Cube Agree</v>
          </cell>
          <cell r="C209" t="str">
            <v>Lex Segveld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124</v>
          </cell>
          <cell r="B210" t="str">
            <v>Sjonnie 1</v>
          </cell>
          <cell r="C210" t="str">
            <v>JW Gooijer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126</v>
          </cell>
          <cell r="B211" t="str">
            <v>Team P/GB</v>
          </cell>
          <cell r="C211" t="str">
            <v>Paul Britton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187</v>
          </cell>
          <cell r="B224" t="str">
            <v>Krommenie 4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113</v>
          </cell>
          <cell r="B2" t="str">
            <v>Knetemelk</v>
          </cell>
          <cell r="C2" t="str">
            <v>Ilse van Assema Bos</v>
          </cell>
          <cell r="D2">
            <v>0</v>
          </cell>
          <cell r="E2">
            <v>0</v>
          </cell>
          <cell r="F2">
            <v>0</v>
          </cell>
          <cell r="G2">
            <v>6</v>
          </cell>
          <cell r="H2">
            <v>0</v>
          </cell>
          <cell r="I2">
            <v>0</v>
          </cell>
          <cell r="J2">
            <v>20</v>
          </cell>
          <cell r="K2">
            <v>0</v>
          </cell>
          <cell r="L2">
            <v>15</v>
          </cell>
          <cell r="M2">
            <v>12</v>
          </cell>
          <cell r="N2">
            <v>53</v>
          </cell>
        </row>
        <row r="3">
          <cell r="A3">
            <v>104</v>
          </cell>
          <cell r="B3" t="str">
            <v>Gruppetto 4</v>
          </cell>
          <cell r="C3" t="str">
            <v>Roy Glas</v>
          </cell>
          <cell r="D3">
            <v>10</v>
          </cell>
          <cell r="E3">
            <v>0</v>
          </cell>
          <cell r="F3">
            <v>0</v>
          </cell>
          <cell r="G3">
            <v>0</v>
          </cell>
          <cell r="H3">
            <v>12</v>
          </cell>
          <cell r="I3">
            <v>0</v>
          </cell>
          <cell r="J3">
            <v>20</v>
          </cell>
          <cell r="K3">
            <v>0</v>
          </cell>
          <cell r="L3">
            <v>0</v>
          </cell>
          <cell r="M3">
            <v>0</v>
          </cell>
          <cell r="N3">
            <v>42</v>
          </cell>
        </row>
        <row r="4">
          <cell r="A4">
            <v>208</v>
          </cell>
          <cell r="B4" t="str">
            <v>Operacion Bidon</v>
          </cell>
          <cell r="C4" t="str">
            <v>Bram en Alex</v>
          </cell>
          <cell r="D4">
            <v>20</v>
          </cell>
          <cell r="E4">
            <v>0</v>
          </cell>
          <cell r="F4">
            <v>6</v>
          </cell>
          <cell r="G4">
            <v>0</v>
          </cell>
          <cell r="H4">
            <v>0</v>
          </cell>
          <cell r="I4">
            <v>0</v>
          </cell>
          <cell r="J4">
            <v>12</v>
          </cell>
          <cell r="K4">
            <v>0</v>
          </cell>
          <cell r="L4">
            <v>0</v>
          </cell>
          <cell r="M4">
            <v>4</v>
          </cell>
          <cell r="N4">
            <v>42</v>
          </cell>
        </row>
        <row r="5">
          <cell r="A5">
            <v>97</v>
          </cell>
          <cell r="B5" t="str">
            <v>De godin  van het geluk en noodlot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6</v>
          </cell>
          <cell r="J5">
            <v>20</v>
          </cell>
          <cell r="K5">
            <v>0</v>
          </cell>
          <cell r="L5">
            <v>15</v>
          </cell>
          <cell r="M5">
            <v>0</v>
          </cell>
          <cell r="N5">
            <v>41</v>
          </cell>
        </row>
        <row r="6">
          <cell r="A6">
            <v>99</v>
          </cell>
          <cell r="B6" t="str">
            <v>Door een haas gedekt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</v>
          </cell>
          <cell r="I6">
            <v>0</v>
          </cell>
          <cell r="J6">
            <v>0</v>
          </cell>
          <cell r="K6">
            <v>20</v>
          </cell>
          <cell r="L6">
            <v>0</v>
          </cell>
          <cell r="M6">
            <v>15</v>
          </cell>
          <cell r="N6">
            <v>41</v>
          </cell>
        </row>
        <row r="7">
          <cell r="A7">
            <v>150</v>
          </cell>
          <cell r="B7" t="str">
            <v>Kroosduiker</v>
          </cell>
          <cell r="C7" t="str">
            <v>Willem Hetteling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</v>
          </cell>
          <cell r="I7">
            <v>0</v>
          </cell>
          <cell r="J7">
            <v>20</v>
          </cell>
          <cell r="K7">
            <v>0</v>
          </cell>
          <cell r="L7">
            <v>15</v>
          </cell>
          <cell r="M7">
            <v>0</v>
          </cell>
          <cell r="N7">
            <v>41</v>
          </cell>
        </row>
        <row r="8">
          <cell r="A8">
            <v>123</v>
          </cell>
          <cell r="B8" t="str">
            <v>Sjonnie 2</v>
          </cell>
          <cell r="C8" t="str">
            <v>JW Gooijer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</v>
          </cell>
          <cell r="I8">
            <v>0</v>
          </cell>
          <cell r="J8">
            <v>0</v>
          </cell>
          <cell r="K8">
            <v>20</v>
          </cell>
          <cell r="L8">
            <v>0</v>
          </cell>
          <cell r="M8">
            <v>12</v>
          </cell>
          <cell r="N8">
            <v>38</v>
          </cell>
        </row>
        <row r="9">
          <cell r="A9">
            <v>131</v>
          </cell>
          <cell r="B9" t="str">
            <v>M. Dil 2</v>
          </cell>
          <cell r="C9" t="str">
            <v>M. Dil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6</v>
          </cell>
          <cell r="I9">
            <v>0</v>
          </cell>
          <cell r="J9">
            <v>0</v>
          </cell>
          <cell r="K9">
            <v>20</v>
          </cell>
          <cell r="L9">
            <v>0</v>
          </cell>
          <cell r="M9">
            <v>12</v>
          </cell>
          <cell r="N9">
            <v>38</v>
          </cell>
        </row>
        <row r="10">
          <cell r="A10">
            <v>133</v>
          </cell>
          <cell r="B10" t="str">
            <v>M. Dil 4</v>
          </cell>
          <cell r="C10" t="str">
            <v>M. Dil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</v>
          </cell>
          <cell r="I10">
            <v>0</v>
          </cell>
          <cell r="J10">
            <v>20</v>
          </cell>
          <cell r="K10">
            <v>0</v>
          </cell>
          <cell r="L10">
            <v>0</v>
          </cell>
          <cell r="M10">
            <v>12</v>
          </cell>
          <cell r="N10">
            <v>38</v>
          </cell>
        </row>
        <row r="11">
          <cell r="A11">
            <v>154</v>
          </cell>
          <cell r="B11" t="str">
            <v>Lucky 3</v>
          </cell>
          <cell r="C11" t="str">
            <v>Frank van der Park</v>
          </cell>
          <cell r="D11">
            <v>0</v>
          </cell>
          <cell r="E11">
            <v>0</v>
          </cell>
          <cell r="F11">
            <v>6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12</v>
          </cell>
          <cell r="M11">
            <v>0</v>
          </cell>
          <cell r="N11">
            <v>38</v>
          </cell>
        </row>
        <row r="12">
          <cell r="A12">
            <v>185</v>
          </cell>
          <cell r="B12" t="str">
            <v>Krommenie 2</v>
          </cell>
          <cell r="C12" t="str">
            <v>Jerry Vreeswijk</v>
          </cell>
          <cell r="D12">
            <v>0</v>
          </cell>
          <cell r="E12">
            <v>6</v>
          </cell>
          <cell r="F12">
            <v>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0</v>
          </cell>
          <cell r="M12">
            <v>0</v>
          </cell>
          <cell r="N12">
            <v>36</v>
          </cell>
        </row>
        <row r="13">
          <cell r="A13">
            <v>56</v>
          </cell>
          <cell r="B13" t="str">
            <v>Quinntana 3</v>
          </cell>
          <cell r="C13" t="str">
            <v>Martijn de Louw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20</v>
          </cell>
          <cell r="J13">
            <v>0</v>
          </cell>
          <cell r="K13">
            <v>15</v>
          </cell>
          <cell r="L13">
            <v>0</v>
          </cell>
          <cell r="M13">
            <v>0</v>
          </cell>
          <cell r="N13">
            <v>35</v>
          </cell>
        </row>
        <row r="14">
          <cell r="A14">
            <v>224</v>
          </cell>
          <cell r="B14" t="str">
            <v>"De groene sprinter</v>
          </cell>
          <cell r="C14" t="str">
            <v>HJ Rem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15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51</v>
          </cell>
          <cell r="B15" t="str">
            <v>Bodifiets 3</v>
          </cell>
          <cell r="C15" t="str">
            <v>Lex Bodifee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20</v>
          </cell>
          <cell r="K15">
            <v>0</v>
          </cell>
          <cell r="L15">
            <v>0</v>
          </cell>
          <cell r="M15">
            <v>12</v>
          </cell>
          <cell r="N15">
            <v>32</v>
          </cell>
        </row>
        <row r="16">
          <cell r="A16">
            <v>73</v>
          </cell>
          <cell r="B16" t="str">
            <v>Bugno mopper 2</v>
          </cell>
          <cell r="C16" t="str">
            <v>Siem Butter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20</v>
          </cell>
          <cell r="I16">
            <v>0</v>
          </cell>
          <cell r="J16">
            <v>0</v>
          </cell>
          <cell r="K16">
            <v>0</v>
          </cell>
          <cell r="L16">
            <v>12</v>
          </cell>
          <cell r="M16">
            <v>0</v>
          </cell>
          <cell r="N16">
            <v>32</v>
          </cell>
        </row>
        <row r="17">
          <cell r="A17">
            <v>86</v>
          </cell>
          <cell r="B17" t="str">
            <v>Klimbokken 2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12</v>
          </cell>
          <cell r="L17">
            <v>0</v>
          </cell>
          <cell r="M17">
            <v>0</v>
          </cell>
          <cell r="N17">
            <v>32</v>
          </cell>
        </row>
        <row r="18">
          <cell r="A18">
            <v>129</v>
          </cell>
          <cell r="B18" t="str">
            <v>Gele trui jagers</v>
          </cell>
          <cell r="C18" t="str">
            <v>Leroy Degenhart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</v>
          </cell>
          <cell r="L18">
            <v>0</v>
          </cell>
          <cell r="M18">
            <v>12</v>
          </cell>
          <cell r="N18">
            <v>32</v>
          </cell>
        </row>
        <row r="19">
          <cell r="A19">
            <v>136</v>
          </cell>
          <cell r="B19" t="str">
            <v>M. Dil 7</v>
          </cell>
          <cell r="C19" t="str">
            <v>M. Dil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32</v>
          </cell>
        </row>
        <row r="20">
          <cell r="A20">
            <v>144</v>
          </cell>
          <cell r="B20" t="str">
            <v>T. Dil 7</v>
          </cell>
          <cell r="C20" t="str">
            <v>T. Dil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0</v>
          </cell>
          <cell r="M20">
            <v>12</v>
          </cell>
          <cell r="N20">
            <v>32</v>
          </cell>
        </row>
        <row r="21">
          <cell r="A21">
            <v>161</v>
          </cell>
          <cell r="B21" t="str">
            <v>De Afdalers</v>
          </cell>
          <cell r="C21" t="str">
            <v>Edwin Baarslag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</v>
          </cell>
          <cell r="L21">
            <v>0</v>
          </cell>
          <cell r="M21">
            <v>12</v>
          </cell>
          <cell r="N21">
            <v>32</v>
          </cell>
        </row>
        <row r="22">
          <cell r="A22">
            <v>211</v>
          </cell>
          <cell r="B22" t="str">
            <v>El Golpe Maestro</v>
          </cell>
          <cell r="C22" t="str">
            <v>Bram en Alex</v>
          </cell>
          <cell r="D22">
            <v>0</v>
          </cell>
          <cell r="E22">
            <v>20</v>
          </cell>
          <cell r="F22">
            <v>12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32</v>
          </cell>
        </row>
        <row r="23">
          <cell r="A23">
            <v>108</v>
          </cell>
          <cell r="B23" t="str">
            <v>Redrace 2</v>
          </cell>
          <cell r="C23" t="str">
            <v>Menno Roodenburg</v>
          </cell>
          <cell r="D23">
            <v>6</v>
          </cell>
          <cell r="E23">
            <v>0</v>
          </cell>
          <cell r="F23">
            <v>0</v>
          </cell>
          <cell r="G23">
            <v>20</v>
          </cell>
          <cell r="H23">
            <v>0</v>
          </cell>
          <cell r="I23">
            <v>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30</v>
          </cell>
        </row>
        <row r="24">
          <cell r="A24">
            <v>121</v>
          </cell>
          <cell r="B24" t="str">
            <v>Cube Agree</v>
          </cell>
          <cell r="C24" t="str">
            <v>Lex Segveld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20</v>
          </cell>
          <cell r="N24">
            <v>30</v>
          </cell>
        </row>
        <row r="25">
          <cell r="A25">
            <v>134</v>
          </cell>
          <cell r="B25" t="str">
            <v>M. Dil 5</v>
          </cell>
          <cell r="C25" t="str">
            <v>M. Dil</v>
          </cell>
          <cell r="D25">
            <v>6</v>
          </cell>
          <cell r="E25">
            <v>0</v>
          </cell>
          <cell r="F25">
            <v>0</v>
          </cell>
          <cell r="G25">
            <v>20</v>
          </cell>
          <cell r="H25">
            <v>0</v>
          </cell>
          <cell r="I25">
            <v>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30</v>
          </cell>
        </row>
        <row r="26">
          <cell r="A26">
            <v>1</v>
          </cell>
          <cell r="B26" t="str">
            <v>Baffer 2</v>
          </cell>
          <cell r="C26" t="str">
            <v>Werner van 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15</v>
          </cell>
          <cell r="M26">
            <v>12</v>
          </cell>
          <cell r="N26">
            <v>27</v>
          </cell>
        </row>
        <row r="27">
          <cell r="A27">
            <v>36</v>
          </cell>
          <cell r="B27" t="str">
            <v>No Limits II</v>
          </cell>
          <cell r="C27" t="str">
            <v>Dave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15</v>
          </cell>
          <cell r="K27">
            <v>0</v>
          </cell>
          <cell r="L27">
            <v>12</v>
          </cell>
          <cell r="M27">
            <v>0</v>
          </cell>
          <cell r="N27">
            <v>27</v>
          </cell>
        </row>
        <row r="28">
          <cell r="A28">
            <v>112</v>
          </cell>
          <cell r="B28" t="str">
            <v>Klosje 2</v>
          </cell>
          <cell r="C28" t="str">
            <v>Ilse van Assema Bos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15</v>
          </cell>
          <cell r="M28">
            <v>12</v>
          </cell>
          <cell r="N28">
            <v>27</v>
          </cell>
        </row>
        <row r="29">
          <cell r="A29">
            <v>117</v>
          </cell>
          <cell r="B29" t="str">
            <v>Pinot noir</v>
          </cell>
          <cell r="C29" t="str">
            <v>Yoerin/René Koeman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</v>
          </cell>
          <cell r="M29">
            <v>12</v>
          </cell>
          <cell r="N29">
            <v>27</v>
          </cell>
        </row>
        <row r="30">
          <cell r="A30">
            <v>201</v>
          </cell>
          <cell r="B30" t="str">
            <v>Locutus of Smurf</v>
          </cell>
          <cell r="C30" t="str">
            <v>Peter Stam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12</v>
          </cell>
          <cell r="N30">
            <v>27</v>
          </cell>
        </row>
        <row r="31">
          <cell r="A31">
            <v>230</v>
          </cell>
          <cell r="B31" t="str">
            <v>Bonkelaars</v>
          </cell>
          <cell r="C31" t="str">
            <v>Xander Saft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15</v>
          </cell>
          <cell r="L31">
            <v>0</v>
          </cell>
          <cell r="M31">
            <v>12</v>
          </cell>
          <cell r="N31">
            <v>27</v>
          </cell>
        </row>
        <row r="32">
          <cell r="A32">
            <v>22</v>
          </cell>
          <cell r="B32" t="str">
            <v>Rosa's Races</v>
          </cell>
          <cell r="C32" t="str">
            <v>Rosa Boelens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6</v>
          </cell>
          <cell r="J32">
            <v>0</v>
          </cell>
          <cell r="K32">
            <v>0</v>
          </cell>
          <cell r="L32">
            <v>0</v>
          </cell>
          <cell r="M32">
            <v>20</v>
          </cell>
          <cell r="N32">
            <v>26</v>
          </cell>
        </row>
        <row r="33">
          <cell r="A33">
            <v>24</v>
          </cell>
          <cell r="B33" t="str">
            <v>Les Bokitos</v>
          </cell>
          <cell r="C33" t="str">
            <v>Ronald Bijland</v>
          </cell>
          <cell r="D33">
            <v>0</v>
          </cell>
          <cell r="E33">
            <v>0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0</v>
          </cell>
          <cell r="K33">
            <v>20</v>
          </cell>
          <cell r="L33">
            <v>0</v>
          </cell>
          <cell r="M33">
            <v>0</v>
          </cell>
          <cell r="N33">
            <v>26</v>
          </cell>
        </row>
        <row r="34">
          <cell r="A34">
            <v>31</v>
          </cell>
          <cell r="B34" t="str">
            <v>Mearrnest 4</v>
          </cell>
          <cell r="C34" t="str">
            <v>Hans Betlem</v>
          </cell>
          <cell r="D34">
            <v>0</v>
          </cell>
          <cell r="E34">
            <v>0</v>
          </cell>
          <cell r="F34">
            <v>6</v>
          </cell>
          <cell r="G34">
            <v>0</v>
          </cell>
          <cell r="H34">
            <v>0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26</v>
          </cell>
        </row>
        <row r="35">
          <cell r="A35">
            <v>39</v>
          </cell>
          <cell r="B35" t="str">
            <v xml:space="preserve">Lets Go I 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0</v>
          </cell>
          <cell r="K35">
            <v>20</v>
          </cell>
          <cell r="L35">
            <v>0</v>
          </cell>
          <cell r="M35">
            <v>0</v>
          </cell>
          <cell r="N35">
            <v>26</v>
          </cell>
        </row>
        <row r="36">
          <cell r="A36">
            <v>93</v>
          </cell>
          <cell r="B36" t="str">
            <v>les courageux pedaleurs</v>
          </cell>
          <cell r="C36" t="str">
            <v>Stephan Degenhart</v>
          </cell>
          <cell r="D36">
            <v>0</v>
          </cell>
          <cell r="E36">
            <v>0</v>
          </cell>
          <cell r="F36">
            <v>20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26</v>
          </cell>
        </row>
        <row r="37">
          <cell r="A37">
            <v>94</v>
          </cell>
          <cell r="B37" t="str">
            <v>klassementsbuffels</v>
          </cell>
          <cell r="C37" t="str">
            <v>Charles Kingma</v>
          </cell>
          <cell r="D37">
            <v>0</v>
          </cell>
          <cell r="E37">
            <v>0</v>
          </cell>
          <cell r="F37">
            <v>0</v>
          </cell>
          <cell r="G37">
            <v>6</v>
          </cell>
          <cell r="H37">
            <v>0</v>
          </cell>
          <cell r="I37">
            <v>0</v>
          </cell>
          <cell r="J37">
            <v>0</v>
          </cell>
          <cell r="K37">
            <v>20</v>
          </cell>
          <cell r="L37">
            <v>0</v>
          </cell>
          <cell r="M37">
            <v>0</v>
          </cell>
          <cell r="N37">
            <v>26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6</v>
          </cell>
          <cell r="K38">
            <v>0</v>
          </cell>
          <cell r="L38">
            <v>20</v>
          </cell>
          <cell r="M38">
            <v>0</v>
          </cell>
          <cell r="N38">
            <v>26</v>
          </cell>
        </row>
        <row r="39">
          <cell r="A39">
            <v>124</v>
          </cell>
          <cell r="B39" t="str">
            <v>Sjonnie 1</v>
          </cell>
          <cell r="C39" t="str">
            <v>JW Gooijer</v>
          </cell>
          <cell r="D39">
            <v>0</v>
          </cell>
          <cell r="E39">
            <v>0</v>
          </cell>
          <cell r="F39">
            <v>0</v>
          </cell>
          <cell r="G39">
            <v>6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20</v>
          </cell>
          <cell r="M39">
            <v>0</v>
          </cell>
          <cell r="N39">
            <v>26</v>
          </cell>
        </row>
        <row r="40">
          <cell r="A40">
            <v>135</v>
          </cell>
          <cell r="B40" t="str">
            <v>M. Dil 6</v>
          </cell>
          <cell r="C40" t="str">
            <v>M. Dil</v>
          </cell>
          <cell r="D40">
            <v>0</v>
          </cell>
          <cell r="E40">
            <v>0</v>
          </cell>
          <cell r="F40">
            <v>0</v>
          </cell>
          <cell r="G40">
            <v>6</v>
          </cell>
          <cell r="H40">
            <v>0</v>
          </cell>
          <cell r="I40">
            <v>0</v>
          </cell>
          <cell r="J40">
            <v>20</v>
          </cell>
          <cell r="K40">
            <v>0</v>
          </cell>
          <cell r="L40">
            <v>0</v>
          </cell>
          <cell r="M40">
            <v>0</v>
          </cell>
          <cell r="N40">
            <v>26</v>
          </cell>
        </row>
        <row r="41">
          <cell r="A41">
            <v>149</v>
          </cell>
          <cell r="B41" t="str">
            <v>Gammastralen</v>
          </cell>
          <cell r="C41" t="str">
            <v>Willem Hetteling</v>
          </cell>
          <cell r="D41">
            <v>0</v>
          </cell>
          <cell r="E41">
            <v>0</v>
          </cell>
          <cell r="F41">
            <v>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26</v>
          </cell>
        </row>
        <row r="42">
          <cell r="A42">
            <v>158</v>
          </cell>
          <cell r="B42" t="str">
            <v>Lady Lucky 1</v>
          </cell>
          <cell r="C42" t="str">
            <v>Lenie van der Park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</v>
          </cell>
          <cell r="I42">
            <v>0</v>
          </cell>
          <cell r="J42">
            <v>0</v>
          </cell>
          <cell r="K42">
            <v>20</v>
          </cell>
          <cell r="L42">
            <v>0</v>
          </cell>
          <cell r="M42">
            <v>0</v>
          </cell>
          <cell r="N42">
            <v>26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0</v>
          </cell>
          <cell r="L43">
            <v>20</v>
          </cell>
          <cell r="M43">
            <v>0</v>
          </cell>
          <cell r="N43">
            <v>26</v>
          </cell>
        </row>
        <row r="44">
          <cell r="A44">
            <v>172</v>
          </cell>
          <cell r="B44" t="str">
            <v>Gero 1</v>
          </cell>
          <cell r="C44" t="str">
            <v>Rob Kramer &amp; Gerrit Dil</v>
          </cell>
          <cell r="D44">
            <v>0</v>
          </cell>
          <cell r="E44">
            <v>0</v>
          </cell>
          <cell r="F44">
            <v>0</v>
          </cell>
          <cell r="G44">
            <v>6</v>
          </cell>
          <cell r="H44">
            <v>0</v>
          </cell>
          <cell r="I44">
            <v>0</v>
          </cell>
          <cell r="J44">
            <v>20</v>
          </cell>
          <cell r="K44">
            <v>0</v>
          </cell>
          <cell r="L44">
            <v>0</v>
          </cell>
          <cell r="M44">
            <v>0</v>
          </cell>
          <cell r="N44">
            <v>26</v>
          </cell>
        </row>
        <row r="45">
          <cell r="A45">
            <v>181</v>
          </cell>
          <cell r="B45" t="str">
            <v>Rootrunner 1</v>
          </cell>
          <cell r="C45" t="str">
            <v>Imco Root</v>
          </cell>
          <cell r="D45">
            <v>6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26</v>
          </cell>
        </row>
        <row r="46">
          <cell r="A46">
            <v>199</v>
          </cell>
          <cell r="B46" t="str">
            <v>No limit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6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20</v>
          </cell>
          <cell r="M46">
            <v>0</v>
          </cell>
          <cell r="N46">
            <v>26</v>
          </cell>
        </row>
        <row r="47">
          <cell r="A47">
            <v>203</v>
          </cell>
          <cell r="B47" t="str">
            <v>Somebody stop me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20</v>
          </cell>
          <cell r="M47">
            <v>0</v>
          </cell>
          <cell r="N47">
            <v>26</v>
          </cell>
        </row>
        <row r="48">
          <cell r="A48">
            <v>206</v>
          </cell>
          <cell r="B48" t="str">
            <v>El Gran Galpe</v>
          </cell>
          <cell r="C48" t="str">
            <v>Bram en Alex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</v>
          </cell>
          <cell r="L48">
            <v>20</v>
          </cell>
          <cell r="M48">
            <v>0</v>
          </cell>
          <cell r="N48">
            <v>26</v>
          </cell>
        </row>
        <row r="49">
          <cell r="A49">
            <v>219</v>
          </cell>
          <cell r="B49" t="str">
            <v>LeGro</v>
          </cell>
          <cell r="C49" t="str">
            <v>Levi Grootjen</v>
          </cell>
          <cell r="D49">
            <v>0</v>
          </cell>
          <cell r="E49">
            <v>6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26</v>
          </cell>
        </row>
        <row r="50">
          <cell r="A50">
            <v>220</v>
          </cell>
          <cell r="B50" t="str">
            <v>KaGro</v>
          </cell>
          <cell r="C50" t="str">
            <v>Kai Grootjen</v>
          </cell>
          <cell r="D50">
            <v>0</v>
          </cell>
          <cell r="E50">
            <v>6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26</v>
          </cell>
        </row>
        <row r="51">
          <cell r="A51">
            <v>236</v>
          </cell>
          <cell r="B51" t="str">
            <v>Team Lutsenko 2</v>
          </cell>
          <cell r="C51" t="str">
            <v>Mark Luttikhuizen</v>
          </cell>
          <cell r="D51">
            <v>0</v>
          </cell>
          <cell r="E51">
            <v>0</v>
          </cell>
          <cell r="F51">
            <v>0</v>
          </cell>
          <cell r="G51">
            <v>6</v>
          </cell>
          <cell r="H51">
            <v>0</v>
          </cell>
          <cell r="I51">
            <v>0</v>
          </cell>
          <cell r="J51">
            <v>20</v>
          </cell>
          <cell r="K51">
            <v>0</v>
          </cell>
          <cell r="L51">
            <v>0</v>
          </cell>
          <cell r="M51">
            <v>0</v>
          </cell>
          <cell r="N51">
            <v>26</v>
          </cell>
        </row>
        <row r="52">
          <cell r="A52">
            <v>223</v>
          </cell>
          <cell r="B52" t="str">
            <v>Saendijk moe Saendijk blaiven</v>
          </cell>
          <cell r="C52" t="str">
            <v>Pieter Jan Molenaar</v>
          </cell>
          <cell r="D52">
            <v>0</v>
          </cell>
          <cell r="E52">
            <v>0</v>
          </cell>
          <cell r="F52">
            <v>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12</v>
          </cell>
          <cell r="N52">
            <v>22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6</v>
          </cell>
          <cell r="I53">
            <v>0</v>
          </cell>
          <cell r="J53">
            <v>0</v>
          </cell>
          <cell r="K53">
            <v>0</v>
          </cell>
          <cell r="L53">
            <v>15</v>
          </cell>
          <cell r="M53">
            <v>0</v>
          </cell>
          <cell r="N53">
            <v>21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15</v>
          </cell>
          <cell r="N54">
            <v>21</v>
          </cell>
        </row>
        <row r="55">
          <cell r="A55">
            <v>166</v>
          </cell>
          <cell r="B55" t="str">
            <v>Pogacar Boys</v>
          </cell>
          <cell r="C55" t="str">
            <v>Marco van Meeteren</v>
          </cell>
          <cell r="D55">
            <v>0</v>
          </cell>
          <cell r="E55">
            <v>0</v>
          </cell>
          <cell r="F55">
            <v>0</v>
          </cell>
          <cell r="G55">
            <v>6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15</v>
          </cell>
          <cell r="N55">
            <v>21</v>
          </cell>
        </row>
        <row r="56">
          <cell r="A56">
            <v>2</v>
          </cell>
          <cell r="B56" t="str">
            <v>Baffer 4</v>
          </cell>
          <cell r="C56" t="str">
            <v>Werner van Os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20</v>
          </cell>
          <cell r="M56">
            <v>0</v>
          </cell>
          <cell r="N56">
            <v>20</v>
          </cell>
        </row>
        <row r="57">
          <cell r="A57">
            <v>3</v>
          </cell>
          <cell r="B57" t="str">
            <v>PROBEERSELTJE 2026.0</v>
          </cell>
          <cell r="C57" t="str">
            <v>Werner van Os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23</v>
          </cell>
          <cell r="B58" t="str">
            <v>Wout's Wielrenners</v>
          </cell>
          <cell r="C58" t="str">
            <v>Wout Boelens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30</v>
          </cell>
          <cell r="B59" t="str">
            <v>Mearrnest 6</v>
          </cell>
          <cell r="C59" t="str">
            <v>Hans Betlem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8</v>
          </cell>
          <cell r="K59">
            <v>0</v>
          </cell>
          <cell r="L59">
            <v>12</v>
          </cell>
          <cell r="M59">
            <v>0</v>
          </cell>
          <cell r="N59">
            <v>20</v>
          </cell>
        </row>
        <row r="60">
          <cell r="A60">
            <v>43</v>
          </cell>
          <cell r="B60" t="str">
            <v>Team Baco</v>
          </cell>
          <cell r="C60" t="str">
            <v>Steef Baltus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</v>
          </cell>
          <cell r="M60">
            <v>0</v>
          </cell>
          <cell r="N60">
            <v>20</v>
          </cell>
        </row>
        <row r="61">
          <cell r="A61">
            <v>54</v>
          </cell>
          <cell r="B61" t="str">
            <v>Quinntana 1</v>
          </cell>
          <cell r="C61" t="str">
            <v>Martijn de Louw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64</v>
          </cell>
          <cell r="B62" t="str">
            <v>Monnie Cycliner Tours</v>
          </cell>
          <cell r="C62" t="str">
            <v>Ramon Bijland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66</v>
          </cell>
          <cell r="B63" t="str">
            <v>Spel op de wagen!</v>
          </cell>
          <cell r="C63" t="str">
            <v>John Kuijt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20</v>
          </cell>
          <cell r="M63">
            <v>0</v>
          </cell>
          <cell r="N63">
            <v>20</v>
          </cell>
        </row>
        <row r="64">
          <cell r="A64">
            <v>68</v>
          </cell>
          <cell r="B64" t="str">
            <v>Uit het zadel!</v>
          </cell>
          <cell r="C64" t="str">
            <v>John Kuijt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20</v>
          </cell>
          <cell r="L64">
            <v>0</v>
          </cell>
          <cell r="M64">
            <v>0</v>
          </cell>
          <cell r="N64">
            <v>20</v>
          </cell>
        </row>
        <row r="65">
          <cell r="A65">
            <v>74</v>
          </cell>
          <cell r="B65" t="str">
            <v>Bugno mopper 1</v>
          </cell>
          <cell r="C65" t="str">
            <v>Siem Butter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78</v>
          </cell>
          <cell r="B66" t="str">
            <v>Una Paloma Blanca 4</v>
          </cell>
          <cell r="C66" t="str">
            <v>Erik Mulder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80</v>
          </cell>
          <cell r="B67" t="str">
            <v>Virtueel winnaar 2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82</v>
          </cell>
          <cell r="B68" t="str">
            <v>Virtueel winnaar 4</v>
          </cell>
          <cell r="C68" t="str">
            <v>Marcel Pafort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89</v>
          </cell>
          <cell r="B69" t="str">
            <v>Dutch delight</v>
          </cell>
          <cell r="C69" t="str">
            <v>Jim Kreeft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91</v>
          </cell>
          <cell r="B70" t="str">
            <v>A la vitesse superieur 2</v>
          </cell>
          <cell r="C70" t="str">
            <v>Sander Kreeft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20</v>
          </cell>
          <cell r="M70">
            <v>0</v>
          </cell>
          <cell r="N70">
            <v>20</v>
          </cell>
        </row>
        <row r="71">
          <cell r="A71">
            <v>96</v>
          </cell>
          <cell r="B71" t="str">
            <v>OLAM (mer) Rene de L</v>
          </cell>
          <cell r="C71" t="str">
            <v>Charles Kingma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20</v>
          </cell>
          <cell r="M71">
            <v>0</v>
          </cell>
          <cell r="N71">
            <v>20</v>
          </cell>
        </row>
        <row r="72">
          <cell r="A72">
            <v>106</v>
          </cell>
          <cell r="B72" t="str">
            <v>Estelle Dani 2</v>
          </cell>
          <cell r="C72" t="str">
            <v>Jeroen Beukman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120</v>
          </cell>
          <cell r="B73" t="str">
            <v>Zanotta</v>
          </cell>
          <cell r="C73" t="str">
            <v>Lex Segveld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140</v>
          </cell>
          <cell r="B74" t="str">
            <v>T. Dil 3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167</v>
          </cell>
          <cell r="B75" t="str">
            <v>Soosgeit</v>
          </cell>
          <cell r="C75" t="str">
            <v>Robin Kroon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20</v>
          </cell>
          <cell r="M75">
            <v>0</v>
          </cell>
          <cell r="N75">
            <v>20</v>
          </cell>
        </row>
        <row r="76">
          <cell r="A76">
            <v>170</v>
          </cell>
          <cell r="B76" t="str">
            <v>Gele Rakkers</v>
          </cell>
          <cell r="C76" t="str">
            <v>Marco van Meeteren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179</v>
          </cell>
          <cell r="B77" t="str">
            <v>Man met de hamer 1</v>
          </cell>
          <cell r="C77" t="str">
            <v>Imco Root</v>
          </cell>
          <cell r="D77">
            <v>0</v>
          </cell>
          <cell r="E77">
            <v>0</v>
          </cell>
          <cell r="F77">
            <v>0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188</v>
          </cell>
          <cell r="B78" t="str">
            <v>Krommenie 5</v>
          </cell>
          <cell r="C78" t="str">
            <v>Jerry Vreeswijk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20</v>
          </cell>
          <cell r="N78">
            <v>20</v>
          </cell>
        </row>
        <row r="79">
          <cell r="A79">
            <v>190</v>
          </cell>
          <cell r="B79" t="str">
            <v>Hapje eten en gokje wagen</v>
          </cell>
          <cell r="C79" t="str">
            <v>Guido Lanzaat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20</v>
          </cell>
          <cell r="M79">
            <v>0</v>
          </cell>
          <cell r="N79">
            <v>20</v>
          </cell>
        </row>
        <row r="80">
          <cell r="A80">
            <v>195</v>
          </cell>
          <cell r="B80" t="str">
            <v>De kettingvreters</v>
          </cell>
          <cell r="C80" t="str">
            <v>Dave Stam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20</v>
          </cell>
          <cell r="M80">
            <v>0</v>
          </cell>
          <cell r="N80">
            <v>20</v>
          </cell>
        </row>
        <row r="81">
          <cell r="A81">
            <v>216</v>
          </cell>
          <cell r="B81" t="str">
            <v>The Green Bullit</v>
          </cell>
          <cell r="C81" t="str">
            <v>Jens Groen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20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226</v>
          </cell>
          <cell r="B82" t="str">
            <v>Gardon</v>
          </cell>
          <cell r="C82" t="str">
            <v>Erwin van den Brink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57</v>
          </cell>
          <cell r="B84" t="str">
            <v>Quinntana 4</v>
          </cell>
          <cell r="C84" t="str">
            <v>Martijn de Louw</v>
          </cell>
          <cell r="D84">
            <v>0</v>
          </cell>
          <cell r="E84">
            <v>0</v>
          </cell>
          <cell r="F84">
            <v>0</v>
          </cell>
          <cell r="G84">
            <v>6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12</v>
          </cell>
          <cell r="M84">
            <v>0</v>
          </cell>
          <cell r="N84">
            <v>18</v>
          </cell>
        </row>
        <row r="85">
          <cell r="A85">
            <v>101</v>
          </cell>
          <cell r="B85" t="str">
            <v>Gruppetto 1</v>
          </cell>
          <cell r="C85" t="str">
            <v>Roy Glas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0</v>
          </cell>
          <cell r="J85">
            <v>12</v>
          </cell>
          <cell r="K85">
            <v>0</v>
          </cell>
          <cell r="L85">
            <v>0</v>
          </cell>
          <cell r="M85">
            <v>0</v>
          </cell>
          <cell r="N85">
            <v>18</v>
          </cell>
        </row>
        <row r="86">
          <cell r="A86">
            <v>151</v>
          </cell>
          <cell r="B86" t="str">
            <v>Koekje van eigen deeg</v>
          </cell>
          <cell r="C86" t="str">
            <v>Willem Hetteling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6</v>
          </cell>
          <cell r="J86">
            <v>0</v>
          </cell>
          <cell r="K86">
            <v>0</v>
          </cell>
          <cell r="L86">
            <v>0</v>
          </cell>
          <cell r="M86">
            <v>12</v>
          </cell>
          <cell r="N86">
            <v>18</v>
          </cell>
        </row>
        <row r="87">
          <cell r="A87">
            <v>178</v>
          </cell>
          <cell r="B87" t="str">
            <v>Spel op de wagen 3</v>
          </cell>
          <cell r="C87" t="str">
            <v>Imco Root</v>
          </cell>
          <cell r="D87">
            <v>0</v>
          </cell>
          <cell r="E87">
            <v>0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12</v>
          </cell>
          <cell r="N87">
            <v>18</v>
          </cell>
        </row>
        <row r="88">
          <cell r="A88">
            <v>222</v>
          </cell>
          <cell r="B88" t="str">
            <v>Lekker op de fiets</v>
          </cell>
          <cell r="C88" t="str">
            <v>Job Huizenga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6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12</v>
          </cell>
          <cell r="N88">
            <v>18</v>
          </cell>
        </row>
        <row r="89">
          <cell r="A89">
            <v>11</v>
          </cell>
          <cell r="B89" t="str">
            <v>Aucouturier 3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15</v>
          </cell>
          <cell r="N89">
            <v>15</v>
          </cell>
        </row>
        <row r="90">
          <cell r="A90">
            <v>17</v>
          </cell>
          <cell r="B90" t="str">
            <v>Aucouturier 9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15</v>
          </cell>
          <cell r="N90">
            <v>15</v>
          </cell>
        </row>
        <row r="91">
          <cell r="A91">
            <v>40</v>
          </cell>
          <cell r="B91" t="str">
            <v>Lets Go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15</v>
          </cell>
          <cell r="M91">
            <v>0</v>
          </cell>
          <cell r="N91">
            <v>15</v>
          </cell>
        </row>
        <row r="92">
          <cell r="A92">
            <v>155</v>
          </cell>
          <cell r="B92" t="str">
            <v>Lucky 4</v>
          </cell>
          <cell r="C92" t="str">
            <v>Frank van der Park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15</v>
          </cell>
          <cell r="N92">
            <v>15</v>
          </cell>
        </row>
        <row r="93">
          <cell r="A93">
            <v>41</v>
          </cell>
          <cell r="B93" t="str">
            <v>Wilde Gok I</v>
          </cell>
          <cell r="C93" t="str">
            <v>Kim Schraal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12</v>
          </cell>
          <cell r="N93">
            <v>12</v>
          </cell>
        </row>
        <row r="94">
          <cell r="A94">
            <v>44</v>
          </cell>
          <cell r="B94" t="str">
            <v>Team Stelz</v>
          </cell>
          <cell r="C94" t="str">
            <v>Steef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12</v>
          </cell>
          <cell r="N94">
            <v>12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12</v>
          </cell>
          <cell r="N95">
            <v>12</v>
          </cell>
        </row>
        <row r="96">
          <cell r="A96">
            <v>88</v>
          </cell>
          <cell r="B96" t="str">
            <v>Bergschoen</v>
          </cell>
          <cell r="C96" t="str">
            <v>Ron Schoen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12</v>
          </cell>
          <cell r="N96">
            <v>12</v>
          </cell>
        </row>
        <row r="97">
          <cell r="A97">
            <v>107</v>
          </cell>
          <cell r="B97" t="str">
            <v>Redrace 1</v>
          </cell>
          <cell r="C97" t="str">
            <v>Menno Roodenburg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12</v>
          </cell>
          <cell r="N97">
            <v>12</v>
          </cell>
        </row>
        <row r="98">
          <cell r="A98">
            <v>126</v>
          </cell>
          <cell r="B98" t="str">
            <v>Team P/GB</v>
          </cell>
          <cell r="C98" t="str">
            <v>Paul Britton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12</v>
          </cell>
          <cell r="M98">
            <v>0</v>
          </cell>
          <cell r="N98">
            <v>12</v>
          </cell>
        </row>
        <row r="99">
          <cell r="A99">
            <v>159</v>
          </cell>
          <cell r="B99" t="str">
            <v>Lady Lucky 2</v>
          </cell>
          <cell r="C99" t="str">
            <v>Lenie van der Park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12</v>
          </cell>
          <cell r="N99">
            <v>12</v>
          </cell>
        </row>
        <row r="100">
          <cell r="A100">
            <v>194</v>
          </cell>
          <cell r="B100" t="str">
            <v>Vak 113</v>
          </cell>
          <cell r="C100" t="str">
            <v>Guido Lanzaat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12</v>
          </cell>
          <cell r="K100">
            <v>0</v>
          </cell>
          <cell r="L100">
            <v>0</v>
          </cell>
          <cell r="M100">
            <v>0</v>
          </cell>
          <cell r="N100">
            <v>12</v>
          </cell>
        </row>
        <row r="101">
          <cell r="A101">
            <v>232</v>
          </cell>
          <cell r="B101" t="str">
            <v>Henko 1</v>
          </cell>
          <cell r="C101" t="str">
            <v>Henk Onderwater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12</v>
          </cell>
          <cell r="L101">
            <v>0</v>
          </cell>
          <cell r="M101">
            <v>0</v>
          </cell>
          <cell r="N101">
            <v>12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0</v>
          </cell>
          <cell r="M102">
            <v>0</v>
          </cell>
          <cell r="N102">
            <v>12</v>
          </cell>
        </row>
        <row r="103">
          <cell r="A103">
            <v>234</v>
          </cell>
          <cell r="B103" t="str">
            <v>Henko 3</v>
          </cell>
          <cell r="C103" t="str">
            <v>Henk Onderwater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12</v>
          </cell>
        </row>
        <row r="104">
          <cell r="A104">
            <v>137</v>
          </cell>
          <cell r="B104" t="str">
            <v>M. Dil 8</v>
          </cell>
          <cell r="C104" t="str">
            <v>M. Dil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8</v>
          </cell>
          <cell r="L104">
            <v>0</v>
          </cell>
          <cell r="M104">
            <v>0</v>
          </cell>
          <cell r="N104">
            <v>8</v>
          </cell>
        </row>
        <row r="105">
          <cell r="A105">
            <v>175</v>
          </cell>
          <cell r="B105" t="str">
            <v>Gero 4</v>
          </cell>
          <cell r="C105" t="str">
            <v>Rob Kramer &amp; Gerrit Dil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8</v>
          </cell>
          <cell r="M105">
            <v>0</v>
          </cell>
          <cell r="N105">
            <v>8</v>
          </cell>
        </row>
        <row r="106">
          <cell r="A106">
            <v>187</v>
          </cell>
          <cell r="B106" t="str">
            <v>Krommenie 4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8</v>
          </cell>
          <cell r="L106">
            <v>0</v>
          </cell>
          <cell r="M106">
            <v>0</v>
          </cell>
          <cell r="N106">
            <v>8</v>
          </cell>
        </row>
        <row r="107">
          <cell r="A107">
            <v>5</v>
          </cell>
          <cell r="B107" t="str">
            <v>Baffer 1</v>
          </cell>
          <cell r="C107" t="str">
            <v>Werner van Os</v>
          </cell>
          <cell r="D107">
            <v>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</v>
          </cell>
        </row>
        <row r="108">
          <cell r="A108">
            <v>6</v>
          </cell>
          <cell r="B108" t="str">
            <v>Baffer 7</v>
          </cell>
          <cell r="C108" t="str">
            <v>Werner van Os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6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</v>
          </cell>
        </row>
        <row r="109">
          <cell r="A109">
            <v>27</v>
          </cell>
          <cell r="B109" t="str">
            <v>Mearrnest 2</v>
          </cell>
          <cell r="C109" t="str">
            <v>Hans Betlem</v>
          </cell>
          <cell r="D109">
            <v>0</v>
          </cell>
          <cell r="E109">
            <v>0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28</v>
          </cell>
          <cell r="B110" t="str">
            <v>Mearrnest 3</v>
          </cell>
          <cell r="C110" t="str">
            <v>Hans Betlem</v>
          </cell>
          <cell r="D110">
            <v>0</v>
          </cell>
          <cell r="E110">
            <v>0</v>
          </cell>
          <cell r="F110">
            <v>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</v>
          </cell>
        </row>
        <row r="111">
          <cell r="A111">
            <v>29</v>
          </cell>
          <cell r="B111" t="str">
            <v>Mearrnest 5</v>
          </cell>
          <cell r="C111" t="str">
            <v>Hans Betlem</v>
          </cell>
          <cell r="D111">
            <v>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</row>
        <row r="112">
          <cell r="A112">
            <v>34</v>
          </cell>
          <cell r="B112" t="str">
            <v>Het loopt spraak II</v>
          </cell>
          <cell r="C112" t="str">
            <v>Dave Baltus</v>
          </cell>
          <cell r="D112">
            <v>0</v>
          </cell>
          <cell r="E112">
            <v>0</v>
          </cell>
          <cell r="F112">
            <v>0</v>
          </cell>
          <cell r="G112">
            <v>6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42</v>
          </cell>
          <cell r="B114" t="str">
            <v>Wilde Gok II</v>
          </cell>
          <cell r="C114" t="str">
            <v>Kim Schraal</v>
          </cell>
          <cell r="D114">
            <v>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6</v>
          </cell>
        </row>
        <row r="115">
          <cell r="A115">
            <v>46</v>
          </cell>
          <cell r="B115" t="str">
            <v>The Wizard of Krommenie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6</v>
          </cell>
        </row>
        <row r="116">
          <cell r="A116">
            <v>47</v>
          </cell>
          <cell r="B116" t="str">
            <v>Bloed, zweet en tranen</v>
          </cell>
          <cell r="C116" t="str">
            <v>Steef Baltus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6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50</v>
          </cell>
          <cell r="B117" t="str">
            <v>Bodifiets 2</v>
          </cell>
          <cell r="C117" t="str">
            <v>Lex Bodifee</v>
          </cell>
          <cell r="D117">
            <v>0</v>
          </cell>
          <cell r="E117">
            <v>0</v>
          </cell>
          <cell r="F117">
            <v>0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6</v>
          </cell>
        </row>
        <row r="118">
          <cell r="A118">
            <v>52</v>
          </cell>
          <cell r="B118" t="str">
            <v>Bodifiets 4</v>
          </cell>
          <cell r="C118" t="str">
            <v>Lex Bodifee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6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</row>
        <row r="119">
          <cell r="A119">
            <v>55</v>
          </cell>
          <cell r="B119" t="str">
            <v>Quinntana 2</v>
          </cell>
          <cell r="C119" t="str">
            <v>Martijn de Louw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</row>
        <row r="120">
          <cell r="A120">
            <v>58</v>
          </cell>
          <cell r="B120" t="str">
            <v>Quinntana 5</v>
          </cell>
          <cell r="C120" t="str">
            <v>Martijn de Louw</v>
          </cell>
          <cell r="D120">
            <v>0</v>
          </cell>
          <cell r="E120">
            <v>0</v>
          </cell>
          <cell r="F120">
            <v>0</v>
          </cell>
          <cell r="G120">
            <v>6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</row>
        <row r="121">
          <cell r="A121">
            <v>59</v>
          </cell>
          <cell r="B121" t="str">
            <v>Heinz Kroket 1</v>
          </cell>
          <cell r="C121" t="str">
            <v>Dolf Heijmans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6</v>
          </cell>
          <cell r="K121">
            <v>0</v>
          </cell>
          <cell r="L121">
            <v>0</v>
          </cell>
          <cell r="M121">
            <v>0</v>
          </cell>
          <cell r="N121">
            <v>6</v>
          </cell>
        </row>
        <row r="122">
          <cell r="A122">
            <v>62</v>
          </cell>
          <cell r="B122" t="str">
            <v>Heinz Kroket 4</v>
          </cell>
          <cell r="C122" t="str">
            <v>Dolf Heijmans</v>
          </cell>
          <cell r="D122">
            <v>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6</v>
          </cell>
        </row>
        <row r="123">
          <cell r="A123">
            <v>71</v>
          </cell>
          <cell r="B123" t="str">
            <v>Bugno mopper 4</v>
          </cell>
          <cell r="C123" t="str">
            <v>Siem Butter</v>
          </cell>
          <cell r="D123">
            <v>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</v>
          </cell>
        </row>
        <row r="124">
          <cell r="A124">
            <v>79</v>
          </cell>
          <cell r="B124" t="str">
            <v>Virtueel winnaar 1</v>
          </cell>
          <cell r="C124" t="str">
            <v>Marcel Pafort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6</v>
          </cell>
        </row>
        <row r="125">
          <cell r="A125">
            <v>81</v>
          </cell>
          <cell r="B125" t="str">
            <v>Virtueel winnaar 3</v>
          </cell>
          <cell r="C125" t="str">
            <v>Marcel Pafort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</row>
        <row r="126">
          <cell r="A126">
            <v>83</v>
          </cell>
          <cell r="B126" t="str">
            <v>Groene zetel 1</v>
          </cell>
          <cell r="C126" t="str">
            <v>Marcel Pafort</v>
          </cell>
          <cell r="D126">
            <v>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6</v>
          </cell>
        </row>
        <row r="127">
          <cell r="A127">
            <v>84</v>
          </cell>
          <cell r="B127" t="str">
            <v>Groene zetel 2</v>
          </cell>
          <cell r="C127" t="str">
            <v>Marcel Pafort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6</v>
          </cell>
        </row>
        <row r="128">
          <cell r="A128">
            <v>87</v>
          </cell>
          <cell r="B128" t="str">
            <v>Snelle schoen</v>
          </cell>
          <cell r="C128" t="str">
            <v>Ron Schoen</v>
          </cell>
          <cell r="D128">
            <v>0</v>
          </cell>
          <cell r="E128">
            <v>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</row>
        <row r="129">
          <cell r="A129">
            <v>90</v>
          </cell>
          <cell r="B129" t="str">
            <v>A la vitesse superieur 1</v>
          </cell>
          <cell r="C129" t="str">
            <v>Sander Kreeft</v>
          </cell>
          <cell r="D129">
            <v>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6</v>
          </cell>
        </row>
        <row r="130">
          <cell r="A130">
            <v>95</v>
          </cell>
          <cell r="B130" t="str">
            <v>veni vidi fietsie</v>
          </cell>
          <cell r="C130" t="str">
            <v>Charles Kingma</v>
          </cell>
          <cell r="D130">
            <v>0</v>
          </cell>
          <cell r="E130">
            <v>0</v>
          </cell>
          <cell r="F130">
            <v>0</v>
          </cell>
          <cell r="G130">
            <v>6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6</v>
          </cell>
        </row>
        <row r="131">
          <cell r="A131">
            <v>105</v>
          </cell>
          <cell r="B131" t="str">
            <v>Estelle Dani 1</v>
          </cell>
          <cell r="C131" t="str">
            <v>Jeroen Beukman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6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6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</row>
        <row r="133">
          <cell r="A133">
            <v>111</v>
          </cell>
          <cell r="B133" t="str">
            <v>Klosje 1</v>
          </cell>
          <cell r="C133" t="str">
            <v>Ilse van Assema Bos</v>
          </cell>
          <cell r="D133">
            <v>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6</v>
          </cell>
        </row>
        <row r="134">
          <cell r="A134">
            <v>114</v>
          </cell>
          <cell r="B134" t="str">
            <v>Ijscuypje rules</v>
          </cell>
          <cell r="C134" t="str">
            <v>Shona van Assema</v>
          </cell>
          <cell r="D134">
            <v>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</row>
        <row r="135">
          <cell r="A135">
            <v>115</v>
          </cell>
          <cell r="B135" t="str">
            <v>Try again</v>
          </cell>
          <cell r="C135" t="str">
            <v>Rico van Assema</v>
          </cell>
          <cell r="D135">
            <v>0</v>
          </cell>
          <cell r="E135">
            <v>0</v>
          </cell>
          <cell r="F135">
            <v>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</row>
        <row r="136">
          <cell r="A136">
            <v>116</v>
          </cell>
          <cell r="B136" t="str">
            <v>Marsanne</v>
          </cell>
          <cell r="C136" t="str">
            <v>Yoerin/René Koeman</v>
          </cell>
          <cell r="D136">
            <v>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6</v>
          </cell>
        </row>
        <row r="137">
          <cell r="A137">
            <v>118</v>
          </cell>
          <cell r="B137" t="str">
            <v>Pinot meunier</v>
          </cell>
          <cell r="C137" t="str">
            <v>Yoerin/René Koeman</v>
          </cell>
          <cell r="D137">
            <v>0</v>
          </cell>
          <cell r="E137">
            <v>0</v>
          </cell>
          <cell r="F137">
            <v>0</v>
          </cell>
          <cell r="G137">
            <v>6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6</v>
          </cell>
        </row>
        <row r="138">
          <cell r="A138">
            <v>119</v>
          </cell>
          <cell r="B138" t="str">
            <v>Bidonvullers</v>
          </cell>
          <cell r="C138" t="str">
            <v>Yoerin/René Koeman</v>
          </cell>
          <cell r="D138">
            <v>0</v>
          </cell>
          <cell r="E138">
            <v>6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6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6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6</v>
          </cell>
        </row>
        <row r="140">
          <cell r="A140">
            <v>130</v>
          </cell>
          <cell r="B140" t="str">
            <v>M. Dil 1</v>
          </cell>
          <cell r="C140" t="str">
            <v>M.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6</v>
          </cell>
        </row>
        <row r="141">
          <cell r="A141">
            <v>138</v>
          </cell>
          <cell r="B141" t="str">
            <v>T. Dil 1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6</v>
          </cell>
          <cell r="M141">
            <v>0</v>
          </cell>
          <cell r="N141">
            <v>6</v>
          </cell>
        </row>
        <row r="142">
          <cell r="A142">
            <v>139</v>
          </cell>
          <cell r="B142" t="str">
            <v>T. Dil 2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6</v>
          </cell>
          <cell r="L142">
            <v>0</v>
          </cell>
          <cell r="M142">
            <v>0</v>
          </cell>
          <cell r="N142">
            <v>6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6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6</v>
          </cell>
        </row>
        <row r="144">
          <cell r="A144">
            <v>145</v>
          </cell>
          <cell r="B144" t="str">
            <v>T. Dil 8</v>
          </cell>
          <cell r="C144" t="str">
            <v>T. Dil</v>
          </cell>
          <cell r="D144">
            <v>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6</v>
          </cell>
        </row>
        <row r="145">
          <cell r="A145">
            <v>146</v>
          </cell>
          <cell r="B145" t="str">
            <v>Joop</v>
          </cell>
          <cell r="C145" t="str">
            <v>Mark Sprangers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6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6</v>
          </cell>
        </row>
        <row r="146">
          <cell r="A146">
            <v>147</v>
          </cell>
          <cell r="B146" t="str">
            <v>Velodramatisch</v>
          </cell>
          <cell r="C146" t="str">
            <v>Willem Hetteling</v>
          </cell>
          <cell r="D146">
            <v>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6</v>
          </cell>
        </row>
        <row r="147">
          <cell r="A147">
            <v>152</v>
          </cell>
          <cell r="B147" t="str">
            <v>Lucky 1</v>
          </cell>
          <cell r="C147" t="str">
            <v>Frank van der Park</v>
          </cell>
          <cell r="D147">
            <v>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6</v>
          </cell>
        </row>
        <row r="148">
          <cell r="A148">
            <v>153</v>
          </cell>
          <cell r="B148" t="str">
            <v>Lucky 2</v>
          </cell>
          <cell r="C148" t="str">
            <v>Frank van der Park</v>
          </cell>
          <cell r="D148">
            <v>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6</v>
          </cell>
        </row>
        <row r="149">
          <cell r="A149">
            <v>156</v>
          </cell>
          <cell r="B149" t="str">
            <v>Lucky 5</v>
          </cell>
          <cell r="C149" t="str">
            <v>Frank van der Park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6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6</v>
          </cell>
        </row>
        <row r="150">
          <cell r="A150">
            <v>157</v>
          </cell>
          <cell r="B150" t="str">
            <v>Lucky 6</v>
          </cell>
          <cell r="C150" t="str">
            <v>Frank van der Park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6</v>
          </cell>
        </row>
        <row r="151">
          <cell r="A151">
            <v>160</v>
          </cell>
          <cell r="B151" t="str">
            <v>Lady Lucky 3</v>
          </cell>
          <cell r="C151" t="str">
            <v>Lenie van der Park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6</v>
          </cell>
        </row>
        <row r="152">
          <cell r="A152">
            <v>164</v>
          </cell>
          <cell r="B152" t="str">
            <v>FietsFormule 2</v>
          </cell>
          <cell r="C152" t="str">
            <v>Rob Dik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6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6</v>
          </cell>
        </row>
        <row r="153">
          <cell r="A153">
            <v>173</v>
          </cell>
          <cell r="B153" t="str">
            <v>Gero 2</v>
          </cell>
          <cell r="C153" t="str">
            <v>Rob Kramer &amp; Gerrit Dil</v>
          </cell>
          <cell r="D153">
            <v>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6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0</v>
          </cell>
          <cell r="E154">
            <v>0</v>
          </cell>
          <cell r="F154">
            <v>0</v>
          </cell>
          <cell r="G154">
            <v>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6</v>
          </cell>
        </row>
        <row r="155">
          <cell r="A155">
            <v>177</v>
          </cell>
          <cell r="B155" t="str">
            <v>Spel op de wagen 2</v>
          </cell>
          <cell r="C155" t="str">
            <v>Imco Root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6</v>
          </cell>
        </row>
        <row r="156">
          <cell r="A156">
            <v>182</v>
          </cell>
          <cell r="B156" t="str">
            <v>Rootrunner 2</v>
          </cell>
          <cell r="C156" t="str">
            <v>Imco Root</v>
          </cell>
          <cell r="D156">
            <v>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6</v>
          </cell>
        </row>
        <row r="157">
          <cell r="A157">
            <v>186</v>
          </cell>
          <cell r="B157" t="str">
            <v>Krommenie 3</v>
          </cell>
          <cell r="C157" t="str">
            <v>Jerry Vreeswijk</v>
          </cell>
          <cell r="D157">
            <v>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6</v>
          </cell>
        </row>
        <row r="158">
          <cell r="A158">
            <v>192</v>
          </cell>
          <cell r="B158" t="str">
            <v>Zenzatie</v>
          </cell>
          <cell r="C158" t="str">
            <v>Guido Lanzaat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6</v>
          </cell>
        </row>
        <row r="159">
          <cell r="A159">
            <v>196</v>
          </cell>
          <cell r="B159" t="str">
            <v>The Great Cornholio</v>
          </cell>
          <cell r="C159" t="str">
            <v>Peter Stam</v>
          </cell>
          <cell r="D159">
            <v>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6</v>
          </cell>
        </row>
        <row r="160">
          <cell r="A160">
            <v>197</v>
          </cell>
          <cell r="B160" t="str">
            <v>Chat GPT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6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6</v>
          </cell>
        </row>
        <row r="161">
          <cell r="A161">
            <v>198</v>
          </cell>
          <cell r="B161" t="str">
            <v>Cowman for president</v>
          </cell>
          <cell r="C161" t="str">
            <v>Peter Stam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6</v>
          </cell>
        </row>
        <row r="162">
          <cell r="A162">
            <v>202</v>
          </cell>
          <cell r="B162" t="str">
            <v>Resistance is Futile</v>
          </cell>
          <cell r="C162" t="str">
            <v>Peter Stam</v>
          </cell>
          <cell r="D162">
            <v>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6</v>
          </cell>
        </row>
        <row r="163">
          <cell r="A163">
            <v>204</v>
          </cell>
          <cell r="B163" t="str">
            <v>Allrighty then</v>
          </cell>
          <cell r="C163" t="str">
            <v>Peter Stam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6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6</v>
          </cell>
        </row>
        <row r="164">
          <cell r="A164">
            <v>205</v>
          </cell>
          <cell r="B164" t="str">
            <v>Locutus of Borg</v>
          </cell>
          <cell r="C164" t="str">
            <v>Peter Stam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</v>
          </cell>
        </row>
        <row r="165">
          <cell r="A165">
            <v>210</v>
          </cell>
          <cell r="B165" t="str">
            <v>Operacion los Cozaprimas</v>
          </cell>
          <cell r="C165" t="str">
            <v>Bram en Alex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6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6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0</v>
          </cell>
          <cell r="E166">
            <v>0</v>
          </cell>
          <cell r="F166">
            <v>0</v>
          </cell>
          <cell r="G166">
            <v>6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6</v>
          </cell>
        </row>
        <row r="167">
          <cell r="A167">
            <v>227</v>
          </cell>
          <cell r="B167" t="str">
            <v>Groen en geel ergeren</v>
          </cell>
          <cell r="C167" t="str">
            <v>Michel van Tunen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6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6</v>
          </cell>
        </row>
        <row r="168">
          <cell r="A168">
            <v>228</v>
          </cell>
          <cell r="B168" t="str">
            <v>Three little birds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6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6</v>
          </cell>
        </row>
        <row r="169">
          <cell r="A169">
            <v>229</v>
          </cell>
          <cell r="B169" t="str">
            <v>Vanaf 11 meter moet ie erin!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6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0</v>
          </cell>
          <cell r="G170">
            <v>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6</v>
          </cell>
        </row>
        <row r="171">
          <cell r="A171">
            <v>141</v>
          </cell>
          <cell r="B171" t="str">
            <v>T. Dil 4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</row>
        <row r="172">
          <cell r="A172">
            <v>191</v>
          </cell>
          <cell r="B172" t="str">
            <v>Padellen</v>
          </cell>
          <cell r="C172" t="str">
            <v>Guido Lanzaat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4</v>
          </cell>
          <cell r="N172">
            <v>4</v>
          </cell>
        </row>
        <row r="173">
          <cell r="A173">
            <v>180</v>
          </cell>
          <cell r="B173" t="str">
            <v>Man met de hamer 2</v>
          </cell>
          <cell r="C173" t="str">
            <v>Imco Root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</v>
          </cell>
          <cell r="N173">
            <v>2</v>
          </cell>
        </row>
        <row r="174">
          <cell r="A174">
            <v>4</v>
          </cell>
          <cell r="B174" t="str">
            <v>Baffer 6</v>
          </cell>
          <cell r="C174" t="str">
            <v>Werner van Os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</v>
          </cell>
          <cell r="B175" t="str">
            <v>Baffer 5</v>
          </cell>
          <cell r="C175" t="str">
            <v>Werner van 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8</v>
          </cell>
          <cell r="B176" t="str">
            <v>Baffer 3</v>
          </cell>
          <cell r="C176" t="str">
            <v>Werner van 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9</v>
          </cell>
          <cell r="B177" t="str">
            <v>Aucouturier 1</v>
          </cell>
          <cell r="C177" t="str">
            <v>Dick Ineke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10</v>
          </cell>
          <cell r="B178" t="str">
            <v>Aucouturier 2</v>
          </cell>
          <cell r="C178" t="str">
            <v>Dick Ineke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12</v>
          </cell>
          <cell r="B179" t="str">
            <v>Aucouturier 4</v>
          </cell>
          <cell r="C179" t="str">
            <v>Dick Ineke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13</v>
          </cell>
          <cell r="B180" t="str">
            <v>Aucouturier 5</v>
          </cell>
          <cell r="C180" t="str">
            <v>Dick Ineke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14</v>
          </cell>
          <cell r="B181" t="str">
            <v>Aucouturier 6</v>
          </cell>
          <cell r="C181" t="str">
            <v>Dick Ineke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</v>
          </cell>
          <cell r="B182" t="str">
            <v>Aucouturier 7</v>
          </cell>
          <cell r="C182" t="str">
            <v>Dick Ineke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16</v>
          </cell>
          <cell r="B183" t="str">
            <v>Aucouturier 8</v>
          </cell>
          <cell r="C183" t="str">
            <v>Dick Ineke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</v>
          </cell>
          <cell r="B184" t="str">
            <v>Aucouturier 10</v>
          </cell>
          <cell r="C184" t="str">
            <v>Dick Ineke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19</v>
          </cell>
          <cell r="B185" t="str">
            <v>Aucouturier 11</v>
          </cell>
          <cell r="C185" t="str">
            <v>Dick Ineke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20</v>
          </cell>
          <cell r="B186" t="str">
            <v>Aucouturier 12</v>
          </cell>
          <cell r="C186" t="str">
            <v>Dick Ineke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21</v>
          </cell>
          <cell r="B187" t="str">
            <v>Aucouturier 13</v>
          </cell>
          <cell r="C187" t="str">
            <v>Dick Ineke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25</v>
          </cell>
          <cell r="B188" t="str">
            <v>Haantje de Voorste</v>
          </cell>
          <cell r="C188" t="str">
            <v>Arian Pot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26</v>
          </cell>
          <cell r="B189" t="str">
            <v>Mearrnest 1</v>
          </cell>
          <cell r="C189" t="str">
            <v>Hans Betlem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32</v>
          </cell>
          <cell r="B190" t="str">
            <v xml:space="preserve">Outski </v>
          </cell>
          <cell r="C190" t="str">
            <v>Richard Out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33</v>
          </cell>
          <cell r="B191" t="str">
            <v>Het loopt spraak I</v>
          </cell>
          <cell r="C191" t="str">
            <v>Dave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37</v>
          </cell>
          <cell r="B192" t="str">
            <v>Di Balti I</v>
          </cell>
          <cell r="C192" t="str">
            <v>Dave Baltus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38</v>
          </cell>
          <cell r="B193" t="str">
            <v>Di Balti II</v>
          </cell>
          <cell r="C193" t="str">
            <v>Dave Baltus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48</v>
          </cell>
          <cell r="B194" t="str">
            <v>Zij gelooft in mij</v>
          </cell>
          <cell r="C194" t="str">
            <v>Steef Baltus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49</v>
          </cell>
          <cell r="B195" t="str">
            <v>Bodifiets 1</v>
          </cell>
          <cell r="C195" t="str">
            <v>Lex Bodifee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53</v>
          </cell>
          <cell r="B196" t="str">
            <v>Bodifiets 5</v>
          </cell>
          <cell r="C196" t="str">
            <v>Lex Bodifee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60</v>
          </cell>
          <cell r="B197" t="str">
            <v>Heinz Kroket 2</v>
          </cell>
          <cell r="C197" t="str">
            <v>Dolf Heijmans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61</v>
          </cell>
          <cell r="B198" t="str">
            <v>Heinz Kroket 3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63</v>
          </cell>
          <cell r="B199" t="str">
            <v>Heinz Kroket 5</v>
          </cell>
          <cell r="C199" t="str">
            <v>Dolf Heijmans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65</v>
          </cell>
          <cell r="B200" t="str">
            <v>Gewaagt!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67</v>
          </cell>
          <cell r="B201" t="str">
            <v>Kijk omhoog Sammie!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69</v>
          </cell>
          <cell r="B202" t="str">
            <v>Kramp in de kuiten!</v>
          </cell>
          <cell r="C202" t="str">
            <v>John Kuijt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70</v>
          </cell>
          <cell r="B203" t="str">
            <v>Bugno mopper 5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72</v>
          </cell>
          <cell r="B204" t="str">
            <v>Bugno mopper 3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75</v>
          </cell>
          <cell r="B205" t="str">
            <v>Una Paloma Blanca 1</v>
          </cell>
          <cell r="C205" t="str">
            <v>Erik Mulder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76</v>
          </cell>
          <cell r="B206" t="str">
            <v>Una Paloma Blanca 2</v>
          </cell>
          <cell r="C206" t="str">
            <v>Erik Mulder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77</v>
          </cell>
          <cell r="B207" t="str">
            <v>Una Paloma Blanca 3</v>
          </cell>
          <cell r="C207" t="str">
            <v>Erik Mulder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85</v>
          </cell>
          <cell r="B208" t="str">
            <v>Klimbokken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92</v>
          </cell>
          <cell r="B209" t="str">
            <v>tendance a la house</v>
          </cell>
          <cell r="C209" t="str">
            <v>Johan Degenhart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103</v>
          </cell>
          <cell r="B211" t="str">
            <v>Gruppetto 2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122</v>
          </cell>
          <cell r="B212" t="str">
            <v>FSA</v>
          </cell>
          <cell r="C212" t="str">
            <v>Marc Segveld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127</v>
          </cell>
          <cell r="B213" t="str">
            <v>Comment ca va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128</v>
          </cell>
          <cell r="B214" t="str">
            <v>Tres bien</v>
          </cell>
          <cell r="C214" t="str">
            <v>Bert Degenhart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132</v>
          </cell>
          <cell r="B215" t="str">
            <v>M. Dil 3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142</v>
          </cell>
          <cell r="B216" t="str">
            <v>T. Dil 5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163</v>
          </cell>
          <cell r="B218" t="str">
            <v>FietsFormule 1</v>
          </cell>
          <cell r="C218" t="str">
            <v>Rob Dik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165</v>
          </cell>
          <cell r="B219" t="str">
            <v>FietsFormule 3</v>
          </cell>
          <cell r="C219" t="str">
            <v>Rob Dik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168</v>
          </cell>
          <cell r="B220" t="str">
            <v>Mooi Volendam</v>
          </cell>
          <cell r="C220" t="str">
            <v>Eva Mooijer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169</v>
          </cell>
          <cell r="B221" t="str">
            <v>Winnaars</v>
          </cell>
          <cell r="C221" t="str">
            <v>Eva Mooijer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171</v>
          </cell>
          <cell r="B222" t="str">
            <v>Sunterkloas</v>
          </cell>
          <cell r="C222" t="str">
            <v>Robin Kroon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174</v>
          </cell>
          <cell r="B223" t="str">
            <v>Gero 3</v>
          </cell>
          <cell r="C223" t="str">
            <v>Rob Kramer &amp; Gerrit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193</v>
          </cell>
          <cell r="B227" t="str">
            <v>Daggie strand 2026</v>
          </cell>
          <cell r="C227" t="str">
            <v>Guido Lanzaat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200</v>
          </cell>
          <cell r="B228" t="str">
            <v>Captain Caveman</v>
          </cell>
          <cell r="C228" t="str">
            <v>Peter Stam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207</v>
          </cell>
          <cell r="B229" t="str">
            <v>Codigo Rojo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209</v>
          </cell>
          <cell r="B230" t="str">
            <v>Doctor Maillot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214</v>
          </cell>
          <cell r="B233" t="str">
            <v>Groen gaat voor Poen</v>
          </cell>
          <cell r="C233" t="str">
            <v>Loes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215</v>
          </cell>
          <cell r="B234" t="str">
            <v>"verdapperen mannen"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217</v>
          </cell>
          <cell r="B235" t="str">
            <v>DaGro</v>
          </cell>
          <cell r="C235" t="str">
            <v>Daley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218</v>
          </cell>
          <cell r="B236" t="str">
            <v>ToGro</v>
          </cell>
          <cell r="C236" t="str">
            <v>Tom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20</v>
          </cell>
          <cell r="E2">
            <v>3</v>
          </cell>
          <cell r="F2">
            <v>4</v>
          </cell>
          <cell r="G2">
            <v>15</v>
          </cell>
          <cell r="H2">
            <v>10</v>
          </cell>
          <cell r="I2">
            <v>8</v>
          </cell>
          <cell r="J2">
            <v>6</v>
          </cell>
          <cell r="K2">
            <v>12</v>
          </cell>
          <cell r="L2">
            <v>0</v>
          </cell>
          <cell r="M2">
            <v>2</v>
          </cell>
          <cell r="N2">
            <v>80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20</v>
          </cell>
          <cell r="E3">
            <v>3</v>
          </cell>
          <cell r="F3">
            <v>4</v>
          </cell>
          <cell r="G3">
            <v>15</v>
          </cell>
          <cell r="H3">
            <v>10</v>
          </cell>
          <cell r="I3">
            <v>8</v>
          </cell>
          <cell r="J3">
            <v>6</v>
          </cell>
          <cell r="K3">
            <v>12</v>
          </cell>
          <cell r="L3">
            <v>1</v>
          </cell>
          <cell r="M3">
            <v>0</v>
          </cell>
          <cell r="N3">
            <v>79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20</v>
          </cell>
          <cell r="E4">
            <v>3</v>
          </cell>
          <cell r="F4">
            <v>4</v>
          </cell>
          <cell r="G4">
            <v>15</v>
          </cell>
          <cell r="H4">
            <v>10</v>
          </cell>
          <cell r="I4">
            <v>8</v>
          </cell>
          <cell r="J4">
            <v>0</v>
          </cell>
          <cell r="K4">
            <v>12</v>
          </cell>
          <cell r="L4">
            <v>1</v>
          </cell>
          <cell r="M4">
            <v>2</v>
          </cell>
          <cell r="N4">
            <v>75</v>
          </cell>
        </row>
        <row r="5">
          <cell r="A5">
            <v>201</v>
          </cell>
          <cell r="B5" t="str">
            <v>Locutus of Smurf</v>
          </cell>
          <cell r="C5" t="str">
            <v>Peter Stam</v>
          </cell>
          <cell r="D5">
            <v>20</v>
          </cell>
          <cell r="E5">
            <v>3</v>
          </cell>
          <cell r="F5">
            <v>4</v>
          </cell>
          <cell r="G5">
            <v>15</v>
          </cell>
          <cell r="H5">
            <v>10</v>
          </cell>
          <cell r="I5">
            <v>8</v>
          </cell>
          <cell r="J5">
            <v>12</v>
          </cell>
          <cell r="K5">
            <v>1</v>
          </cell>
          <cell r="L5">
            <v>0</v>
          </cell>
          <cell r="M5">
            <v>2</v>
          </cell>
          <cell r="N5">
            <v>75</v>
          </cell>
        </row>
        <row r="6">
          <cell r="A6">
            <v>107</v>
          </cell>
          <cell r="B6" t="str">
            <v>Redrace 1</v>
          </cell>
          <cell r="C6" t="str">
            <v>Menno Roodenburg</v>
          </cell>
          <cell r="D6">
            <v>20</v>
          </cell>
          <cell r="E6">
            <v>3</v>
          </cell>
          <cell r="F6">
            <v>4</v>
          </cell>
          <cell r="G6">
            <v>0</v>
          </cell>
          <cell r="H6">
            <v>15</v>
          </cell>
          <cell r="I6">
            <v>10</v>
          </cell>
          <cell r="J6">
            <v>8</v>
          </cell>
          <cell r="K6">
            <v>12</v>
          </cell>
          <cell r="L6">
            <v>0</v>
          </cell>
          <cell r="M6">
            <v>2</v>
          </cell>
          <cell r="N6">
            <v>74</v>
          </cell>
        </row>
        <row r="7">
          <cell r="A7">
            <v>70</v>
          </cell>
          <cell r="B7" t="str">
            <v>Bugno mopper 5</v>
          </cell>
          <cell r="C7" t="str">
            <v>Siem Butter</v>
          </cell>
          <cell r="D7">
            <v>20</v>
          </cell>
          <cell r="E7">
            <v>3</v>
          </cell>
          <cell r="F7">
            <v>4</v>
          </cell>
          <cell r="G7">
            <v>15</v>
          </cell>
          <cell r="H7">
            <v>10</v>
          </cell>
          <cell r="I7">
            <v>8</v>
          </cell>
          <cell r="J7">
            <v>12</v>
          </cell>
          <cell r="K7">
            <v>1</v>
          </cell>
          <cell r="L7">
            <v>0</v>
          </cell>
          <cell r="M7">
            <v>0</v>
          </cell>
          <cell r="N7">
            <v>73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3</v>
          </cell>
          <cell r="F8">
            <v>4</v>
          </cell>
          <cell r="G8">
            <v>15</v>
          </cell>
          <cell r="H8">
            <v>10</v>
          </cell>
          <cell r="I8">
            <v>8</v>
          </cell>
          <cell r="J8">
            <v>0</v>
          </cell>
          <cell r="K8">
            <v>12</v>
          </cell>
          <cell r="L8">
            <v>0</v>
          </cell>
          <cell r="M8">
            <v>1</v>
          </cell>
          <cell r="N8">
            <v>73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3</v>
          </cell>
          <cell r="F9">
            <v>4</v>
          </cell>
          <cell r="G9">
            <v>15</v>
          </cell>
          <cell r="H9">
            <v>10</v>
          </cell>
          <cell r="I9">
            <v>8</v>
          </cell>
          <cell r="J9">
            <v>0</v>
          </cell>
          <cell r="K9">
            <v>12</v>
          </cell>
          <cell r="L9">
            <v>1</v>
          </cell>
          <cell r="M9">
            <v>0</v>
          </cell>
          <cell r="N9">
            <v>73</v>
          </cell>
        </row>
        <row r="10">
          <cell r="A10">
            <v>218</v>
          </cell>
          <cell r="B10" t="str">
            <v>ToGro</v>
          </cell>
          <cell r="C10" t="str">
            <v>Tom Grootjen</v>
          </cell>
          <cell r="D10">
            <v>20</v>
          </cell>
          <cell r="E10">
            <v>3</v>
          </cell>
          <cell r="F10">
            <v>4</v>
          </cell>
          <cell r="G10">
            <v>15</v>
          </cell>
          <cell r="H10">
            <v>10</v>
          </cell>
          <cell r="I10">
            <v>8</v>
          </cell>
          <cell r="J10">
            <v>0</v>
          </cell>
          <cell r="K10">
            <v>12</v>
          </cell>
          <cell r="L10">
            <v>1</v>
          </cell>
          <cell r="M10">
            <v>0</v>
          </cell>
          <cell r="N10">
            <v>73</v>
          </cell>
        </row>
        <row r="11">
          <cell r="A11">
            <v>21</v>
          </cell>
          <cell r="B11" t="str">
            <v>Aucouturier 13</v>
          </cell>
          <cell r="C11" t="str">
            <v>Dick Ineke</v>
          </cell>
          <cell r="D11">
            <v>20</v>
          </cell>
          <cell r="E11">
            <v>3</v>
          </cell>
          <cell r="F11">
            <v>4</v>
          </cell>
          <cell r="G11">
            <v>15</v>
          </cell>
          <cell r="H11">
            <v>10</v>
          </cell>
          <cell r="I11">
            <v>8</v>
          </cell>
          <cell r="J11">
            <v>12</v>
          </cell>
          <cell r="K11">
            <v>0</v>
          </cell>
          <cell r="L11">
            <v>0</v>
          </cell>
          <cell r="M11">
            <v>0</v>
          </cell>
          <cell r="N11">
            <v>72</v>
          </cell>
        </row>
        <row r="12">
          <cell r="A12">
            <v>59</v>
          </cell>
          <cell r="B12" t="str">
            <v>Heinz Kroket 1</v>
          </cell>
          <cell r="C12" t="str">
            <v>Dolf Heijmans</v>
          </cell>
          <cell r="D12">
            <v>20</v>
          </cell>
          <cell r="E12">
            <v>3</v>
          </cell>
          <cell r="F12">
            <v>4</v>
          </cell>
          <cell r="G12">
            <v>15</v>
          </cell>
          <cell r="H12">
            <v>10</v>
          </cell>
          <cell r="I12">
            <v>8</v>
          </cell>
          <cell r="J12">
            <v>0</v>
          </cell>
          <cell r="K12">
            <v>12</v>
          </cell>
          <cell r="L12">
            <v>0</v>
          </cell>
          <cell r="M12">
            <v>0</v>
          </cell>
          <cell r="N12">
            <v>72</v>
          </cell>
        </row>
        <row r="13">
          <cell r="A13">
            <v>63</v>
          </cell>
          <cell r="B13" t="str">
            <v>Heinz Kroket 5</v>
          </cell>
          <cell r="C13" t="str">
            <v>Dolf Heijmans</v>
          </cell>
          <cell r="D13">
            <v>20</v>
          </cell>
          <cell r="E13">
            <v>3</v>
          </cell>
          <cell r="F13">
            <v>4</v>
          </cell>
          <cell r="G13">
            <v>0</v>
          </cell>
          <cell r="H13">
            <v>15</v>
          </cell>
          <cell r="I13">
            <v>10</v>
          </cell>
          <cell r="J13">
            <v>8</v>
          </cell>
          <cell r="K13">
            <v>0</v>
          </cell>
          <cell r="L13">
            <v>12</v>
          </cell>
          <cell r="M13">
            <v>0</v>
          </cell>
          <cell r="N13">
            <v>72</v>
          </cell>
        </row>
        <row r="14">
          <cell r="A14">
            <v>88</v>
          </cell>
          <cell r="B14" t="str">
            <v>Bergschoen</v>
          </cell>
          <cell r="C14" t="str">
            <v>Ron Schoen</v>
          </cell>
          <cell r="D14">
            <v>20</v>
          </cell>
          <cell r="E14">
            <v>4</v>
          </cell>
          <cell r="F14">
            <v>15</v>
          </cell>
          <cell r="G14">
            <v>10</v>
          </cell>
          <cell r="H14">
            <v>8</v>
          </cell>
          <cell r="I14">
            <v>12</v>
          </cell>
          <cell r="J14">
            <v>1</v>
          </cell>
          <cell r="K14">
            <v>0</v>
          </cell>
          <cell r="L14">
            <v>0</v>
          </cell>
          <cell r="M14">
            <v>2</v>
          </cell>
          <cell r="N14">
            <v>72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3</v>
          </cell>
          <cell r="F15">
            <v>4</v>
          </cell>
          <cell r="G15">
            <v>15</v>
          </cell>
          <cell r="H15">
            <v>10</v>
          </cell>
          <cell r="I15">
            <v>8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72</v>
          </cell>
        </row>
        <row r="16">
          <cell r="A16">
            <v>207</v>
          </cell>
          <cell r="B16" t="str">
            <v>Codigo Rojo</v>
          </cell>
          <cell r="C16" t="str">
            <v>Bram en Alex</v>
          </cell>
          <cell r="D16">
            <v>20</v>
          </cell>
          <cell r="E16">
            <v>4</v>
          </cell>
          <cell r="F16">
            <v>15</v>
          </cell>
          <cell r="G16">
            <v>0</v>
          </cell>
          <cell r="H16">
            <v>0</v>
          </cell>
          <cell r="I16">
            <v>12</v>
          </cell>
          <cell r="J16">
            <v>3</v>
          </cell>
          <cell r="K16">
            <v>10</v>
          </cell>
          <cell r="L16">
            <v>8</v>
          </cell>
          <cell r="M16">
            <v>0</v>
          </cell>
          <cell r="N16">
            <v>72</v>
          </cell>
        </row>
        <row r="17">
          <cell r="A17">
            <v>215</v>
          </cell>
          <cell r="B17" t="str">
            <v>"verdapperen mannen"</v>
          </cell>
          <cell r="C17" t="str">
            <v>Dennis Groen</v>
          </cell>
          <cell r="D17">
            <v>20</v>
          </cell>
          <cell r="E17">
            <v>3</v>
          </cell>
          <cell r="F17">
            <v>4</v>
          </cell>
          <cell r="G17">
            <v>0</v>
          </cell>
          <cell r="H17">
            <v>15</v>
          </cell>
          <cell r="I17">
            <v>10</v>
          </cell>
          <cell r="J17">
            <v>8</v>
          </cell>
          <cell r="K17">
            <v>0</v>
          </cell>
          <cell r="L17">
            <v>12</v>
          </cell>
          <cell r="M17">
            <v>0</v>
          </cell>
          <cell r="N17">
            <v>72</v>
          </cell>
        </row>
        <row r="18">
          <cell r="A18">
            <v>234</v>
          </cell>
          <cell r="B18" t="str">
            <v>Henko 3</v>
          </cell>
          <cell r="C18" t="str">
            <v>Henk Onderwater</v>
          </cell>
          <cell r="D18">
            <v>20</v>
          </cell>
          <cell r="E18">
            <v>4</v>
          </cell>
          <cell r="F18">
            <v>10</v>
          </cell>
          <cell r="G18">
            <v>8</v>
          </cell>
          <cell r="H18">
            <v>0</v>
          </cell>
          <cell r="I18">
            <v>2</v>
          </cell>
          <cell r="J18">
            <v>0</v>
          </cell>
          <cell r="K18">
            <v>0</v>
          </cell>
          <cell r="L18">
            <v>12</v>
          </cell>
          <cell r="M18">
            <v>15</v>
          </cell>
          <cell r="N18">
            <v>71</v>
          </cell>
        </row>
        <row r="19">
          <cell r="A19">
            <v>142</v>
          </cell>
          <cell r="B19" t="str">
            <v>T. Dil 5</v>
          </cell>
          <cell r="C19" t="str">
            <v>T. Dil</v>
          </cell>
          <cell r="D19">
            <v>20</v>
          </cell>
          <cell r="E19">
            <v>4</v>
          </cell>
          <cell r="F19">
            <v>15</v>
          </cell>
          <cell r="G19">
            <v>10</v>
          </cell>
          <cell r="H19">
            <v>8</v>
          </cell>
          <cell r="I19">
            <v>0</v>
          </cell>
          <cell r="J19">
            <v>12</v>
          </cell>
          <cell r="K19">
            <v>1</v>
          </cell>
          <cell r="L19">
            <v>0</v>
          </cell>
          <cell r="M19">
            <v>0</v>
          </cell>
          <cell r="N19">
            <v>70</v>
          </cell>
        </row>
        <row r="20">
          <cell r="A20">
            <v>9</v>
          </cell>
          <cell r="B20" t="str">
            <v>Aucouturier 1</v>
          </cell>
          <cell r="C20" t="str">
            <v>Dick Ineke</v>
          </cell>
          <cell r="D20">
            <v>20</v>
          </cell>
          <cell r="E20">
            <v>4</v>
          </cell>
          <cell r="F20">
            <v>15</v>
          </cell>
          <cell r="G20">
            <v>10</v>
          </cell>
          <cell r="H20">
            <v>8</v>
          </cell>
          <cell r="I20">
            <v>12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69</v>
          </cell>
        </row>
        <row r="21">
          <cell r="A21">
            <v>14</v>
          </cell>
          <cell r="B21" t="str">
            <v>Aucouturier 6</v>
          </cell>
          <cell r="C21" t="str">
            <v>Dick Ineke</v>
          </cell>
          <cell r="D21">
            <v>20</v>
          </cell>
          <cell r="E21">
            <v>4</v>
          </cell>
          <cell r="F21">
            <v>15</v>
          </cell>
          <cell r="G21">
            <v>10</v>
          </cell>
          <cell r="H21">
            <v>8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69</v>
          </cell>
        </row>
        <row r="22">
          <cell r="A22">
            <v>15</v>
          </cell>
          <cell r="B22" t="str">
            <v>Aucouturier 7</v>
          </cell>
          <cell r="C22" t="str">
            <v>Dick Ineke</v>
          </cell>
          <cell r="D22">
            <v>20</v>
          </cell>
          <cell r="E22">
            <v>4</v>
          </cell>
          <cell r="F22">
            <v>15</v>
          </cell>
          <cell r="G22">
            <v>10</v>
          </cell>
          <cell r="H22">
            <v>8</v>
          </cell>
          <cell r="I22">
            <v>12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69</v>
          </cell>
        </row>
        <row r="23">
          <cell r="A23">
            <v>17</v>
          </cell>
          <cell r="B23" t="str">
            <v>Aucouturier 9</v>
          </cell>
          <cell r="C23" t="str">
            <v>Dick Ineke</v>
          </cell>
          <cell r="D23">
            <v>20</v>
          </cell>
          <cell r="E23">
            <v>4</v>
          </cell>
          <cell r="F23">
            <v>15</v>
          </cell>
          <cell r="G23">
            <v>10</v>
          </cell>
          <cell r="H23">
            <v>8</v>
          </cell>
          <cell r="I23">
            <v>12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69</v>
          </cell>
        </row>
        <row r="24">
          <cell r="A24">
            <v>18</v>
          </cell>
          <cell r="B24" t="str">
            <v>Aucouturier 10</v>
          </cell>
          <cell r="C24" t="str">
            <v>Dick Ineke</v>
          </cell>
          <cell r="D24">
            <v>20</v>
          </cell>
          <cell r="E24">
            <v>4</v>
          </cell>
          <cell r="F24">
            <v>15</v>
          </cell>
          <cell r="G24">
            <v>10</v>
          </cell>
          <cell r="H24">
            <v>8</v>
          </cell>
          <cell r="I24">
            <v>12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69</v>
          </cell>
        </row>
        <row r="25">
          <cell r="A25">
            <v>19</v>
          </cell>
          <cell r="B25" t="str">
            <v>Aucouturier 11</v>
          </cell>
          <cell r="C25" t="str">
            <v>Dick Ineke</v>
          </cell>
          <cell r="D25">
            <v>20</v>
          </cell>
          <cell r="E25">
            <v>4</v>
          </cell>
          <cell r="F25">
            <v>15</v>
          </cell>
          <cell r="G25">
            <v>10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69</v>
          </cell>
        </row>
        <row r="26">
          <cell r="A26">
            <v>53</v>
          </cell>
          <cell r="B26" t="str">
            <v>Bodifiets 5</v>
          </cell>
          <cell r="C26" t="str">
            <v>Lex Bodifee</v>
          </cell>
          <cell r="D26">
            <v>20</v>
          </cell>
          <cell r="E26">
            <v>4</v>
          </cell>
          <cell r="F26">
            <v>15</v>
          </cell>
          <cell r="G26">
            <v>10</v>
          </cell>
          <cell r="H26">
            <v>8</v>
          </cell>
          <cell r="I26">
            <v>0</v>
          </cell>
          <cell r="J26">
            <v>12</v>
          </cell>
          <cell r="K26">
            <v>0</v>
          </cell>
          <cell r="L26">
            <v>0</v>
          </cell>
          <cell r="M26">
            <v>0</v>
          </cell>
          <cell r="N26">
            <v>69</v>
          </cell>
        </row>
        <row r="27">
          <cell r="A27">
            <v>72</v>
          </cell>
          <cell r="B27" t="str">
            <v>Bugno mopper 3</v>
          </cell>
          <cell r="C27" t="str">
            <v>Siem Butter</v>
          </cell>
          <cell r="D27">
            <v>20</v>
          </cell>
          <cell r="E27">
            <v>4</v>
          </cell>
          <cell r="F27">
            <v>15</v>
          </cell>
          <cell r="G27">
            <v>10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3</v>
          </cell>
          <cell r="F28">
            <v>4</v>
          </cell>
          <cell r="G28">
            <v>15</v>
          </cell>
          <cell r="H28">
            <v>10</v>
          </cell>
          <cell r="I28">
            <v>0</v>
          </cell>
          <cell r="J28">
            <v>12</v>
          </cell>
          <cell r="K28">
            <v>1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146</v>
          </cell>
          <cell r="B29" t="str">
            <v>Joop</v>
          </cell>
          <cell r="C29" t="str">
            <v>Mark Sprangers</v>
          </cell>
          <cell r="D29">
            <v>20</v>
          </cell>
          <cell r="E29">
            <v>3</v>
          </cell>
          <cell r="F29">
            <v>4</v>
          </cell>
          <cell r="G29">
            <v>15</v>
          </cell>
          <cell r="H29">
            <v>10</v>
          </cell>
          <cell r="I29">
            <v>0</v>
          </cell>
          <cell r="J29">
            <v>12</v>
          </cell>
          <cell r="K29">
            <v>1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6</v>
          </cell>
          <cell r="B30" t="str">
            <v>Baffer 7</v>
          </cell>
          <cell r="C30" t="str">
            <v>Werner van Os</v>
          </cell>
          <cell r="D30">
            <v>20</v>
          </cell>
          <cell r="E30">
            <v>3</v>
          </cell>
          <cell r="F30">
            <v>4</v>
          </cell>
          <cell r="G30">
            <v>15</v>
          </cell>
          <cell r="H30">
            <v>10</v>
          </cell>
          <cell r="I30">
            <v>0</v>
          </cell>
          <cell r="J30">
            <v>12</v>
          </cell>
          <cell r="K30">
            <v>0</v>
          </cell>
          <cell r="L30">
            <v>0</v>
          </cell>
          <cell r="M30">
            <v>0</v>
          </cell>
          <cell r="N30">
            <v>64</v>
          </cell>
        </row>
        <row r="31">
          <cell r="A31">
            <v>20</v>
          </cell>
          <cell r="B31" t="str">
            <v>Aucouturier 12</v>
          </cell>
          <cell r="C31" t="str">
            <v>Dick Ineke</v>
          </cell>
          <cell r="D31">
            <v>20</v>
          </cell>
          <cell r="E31">
            <v>3</v>
          </cell>
          <cell r="F31">
            <v>4</v>
          </cell>
          <cell r="G31">
            <v>15</v>
          </cell>
          <cell r="H31">
            <v>10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64</v>
          </cell>
        </row>
        <row r="32">
          <cell r="A32">
            <v>52</v>
          </cell>
          <cell r="B32" t="str">
            <v>Bodifiets 4</v>
          </cell>
          <cell r="C32" t="str">
            <v>Lex Bodifee</v>
          </cell>
          <cell r="D32">
            <v>20</v>
          </cell>
          <cell r="E32">
            <v>3</v>
          </cell>
          <cell r="F32">
            <v>4</v>
          </cell>
          <cell r="G32">
            <v>15</v>
          </cell>
          <cell r="H32">
            <v>10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64</v>
          </cell>
        </row>
        <row r="33">
          <cell r="A33">
            <v>66</v>
          </cell>
          <cell r="B33" t="str">
            <v>Spel op de wagen!</v>
          </cell>
          <cell r="C33" t="str">
            <v>John Kuijt</v>
          </cell>
          <cell r="D33">
            <v>20</v>
          </cell>
          <cell r="E33">
            <v>3</v>
          </cell>
          <cell r="F33">
            <v>4</v>
          </cell>
          <cell r="G33">
            <v>15</v>
          </cell>
          <cell r="H33">
            <v>10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64</v>
          </cell>
        </row>
        <row r="34">
          <cell r="A34">
            <v>69</v>
          </cell>
          <cell r="B34" t="str">
            <v>Kramp in de kuiten!</v>
          </cell>
          <cell r="C34" t="str">
            <v>John Kuijt</v>
          </cell>
          <cell r="D34">
            <v>20</v>
          </cell>
          <cell r="E34">
            <v>3</v>
          </cell>
          <cell r="F34">
            <v>4</v>
          </cell>
          <cell r="G34">
            <v>10</v>
          </cell>
          <cell r="H34">
            <v>8</v>
          </cell>
          <cell r="I34">
            <v>6</v>
          </cell>
          <cell r="J34">
            <v>0</v>
          </cell>
          <cell r="K34">
            <v>12</v>
          </cell>
          <cell r="L34">
            <v>1</v>
          </cell>
          <cell r="M34">
            <v>0</v>
          </cell>
          <cell r="N34">
            <v>64</v>
          </cell>
        </row>
        <row r="35">
          <cell r="A35">
            <v>76</v>
          </cell>
          <cell r="B35" t="str">
            <v>Una Paloma Blanca 2</v>
          </cell>
          <cell r="C35" t="str">
            <v>Erik Mulder</v>
          </cell>
          <cell r="D35">
            <v>20</v>
          </cell>
          <cell r="E35">
            <v>3</v>
          </cell>
          <cell r="F35">
            <v>4</v>
          </cell>
          <cell r="G35">
            <v>0</v>
          </cell>
          <cell r="H35">
            <v>15</v>
          </cell>
          <cell r="I35">
            <v>10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64</v>
          </cell>
        </row>
        <row r="36">
          <cell r="A36">
            <v>77</v>
          </cell>
          <cell r="B36" t="str">
            <v>Una Paloma Blanca 3</v>
          </cell>
          <cell r="C36" t="str">
            <v>Erik Mulder</v>
          </cell>
          <cell r="D36">
            <v>20</v>
          </cell>
          <cell r="E36">
            <v>3</v>
          </cell>
          <cell r="F36">
            <v>4</v>
          </cell>
          <cell r="G36">
            <v>15</v>
          </cell>
          <cell r="H36">
            <v>10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64</v>
          </cell>
        </row>
        <row r="37">
          <cell r="A37">
            <v>106</v>
          </cell>
          <cell r="B37" t="str">
            <v>Estelle Dani 2</v>
          </cell>
          <cell r="C37" t="str">
            <v>Jeroen Beukman</v>
          </cell>
          <cell r="D37">
            <v>20</v>
          </cell>
          <cell r="E37">
            <v>3</v>
          </cell>
          <cell r="F37">
            <v>4</v>
          </cell>
          <cell r="G37">
            <v>15</v>
          </cell>
          <cell r="H37">
            <v>10</v>
          </cell>
          <cell r="I37">
            <v>12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64</v>
          </cell>
        </row>
        <row r="38">
          <cell r="A38">
            <v>157</v>
          </cell>
          <cell r="B38" t="str">
            <v>Lucky 6</v>
          </cell>
          <cell r="C38" t="str">
            <v>Frank van der Park</v>
          </cell>
          <cell r="D38">
            <v>20</v>
          </cell>
          <cell r="E38">
            <v>3</v>
          </cell>
          <cell r="F38">
            <v>4</v>
          </cell>
          <cell r="G38">
            <v>15</v>
          </cell>
          <cell r="H38">
            <v>10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64</v>
          </cell>
        </row>
        <row r="39">
          <cell r="A39">
            <v>198</v>
          </cell>
          <cell r="B39" t="str">
            <v>Cowman for president</v>
          </cell>
          <cell r="C39" t="str">
            <v>Peter Stam</v>
          </cell>
          <cell r="D39">
            <v>20</v>
          </cell>
          <cell r="E39">
            <v>3</v>
          </cell>
          <cell r="F39">
            <v>4</v>
          </cell>
          <cell r="G39">
            <v>15</v>
          </cell>
          <cell r="H39">
            <v>10</v>
          </cell>
          <cell r="I39">
            <v>0</v>
          </cell>
          <cell r="J39">
            <v>12</v>
          </cell>
          <cell r="K39">
            <v>0</v>
          </cell>
          <cell r="L39">
            <v>0</v>
          </cell>
          <cell r="M39">
            <v>0</v>
          </cell>
          <cell r="N39">
            <v>64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20</v>
          </cell>
          <cell r="E40">
            <v>3</v>
          </cell>
          <cell r="F40">
            <v>4</v>
          </cell>
          <cell r="G40">
            <v>15</v>
          </cell>
          <cell r="H40">
            <v>10</v>
          </cell>
          <cell r="I40">
            <v>0</v>
          </cell>
          <cell r="J40">
            <v>12</v>
          </cell>
          <cell r="K40">
            <v>0</v>
          </cell>
          <cell r="L40">
            <v>0</v>
          </cell>
          <cell r="M40">
            <v>0</v>
          </cell>
          <cell r="N40">
            <v>64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20</v>
          </cell>
          <cell r="E41">
            <v>3</v>
          </cell>
          <cell r="F41">
            <v>4</v>
          </cell>
          <cell r="G41">
            <v>15</v>
          </cell>
          <cell r="H41">
            <v>8</v>
          </cell>
          <cell r="I41">
            <v>0</v>
          </cell>
          <cell r="J41">
            <v>12</v>
          </cell>
          <cell r="K41">
            <v>0</v>
          </cell>
          <cell r="L41">
            <v>0</v>
          </cell>
          <cell r="M41">
            <v>2</v>
          </cell>
          <cell r="N41">
            <v>64</v>
          </cell>
        </row>
        <row r="42">
          <cell r="A42">
            <v>32</v>
          </cell>
          <cell r="B42" t="str">
            <v xml:space="preserve">Outski </v>
          </cell>
          <cell r="C42" t="str">
            <v>Richard Out</v>
          </cell>
          <cell r="D42">
            <v>20</v>
          </cell>
          <cell r="E42">
            <v>3</v>
          </cell>
          <cell r="F42">
            <v>4</v>
          </cell>
          <cell r="G42">
            <v>15</v>
          </cell>
          <cell r="H42">
            <v>8</v>
          </cell>
          <cell r="I42">
            <v>12</v>
          </cell>
          <cell r="J42">
            <v>1</v>
          </cell>
          <cell r="K42">
            <v>0</v>
          </cell>
          <cell r="L42">
            <v>0</v>
          </cell>
          <cell r="M42">
            <v>0</v>
          </cell>
          <cell r="N42">
            <v>63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20</v>
          </cell>
          <cell r="E43">
            <v>3</v>
          </cell>
          <cell r="F43">
            <v>4</v>
          </cell>
          <cell r="G43">
            <v>15</v>
          </cell>
          <cell r="H43">
            <v>8</v>
          </cell>
          <cell r="I43">
            <v>0</v>
          </cell>
          <cell r="J43">
            <v>12</v>
          </cell>
          <cell r="K43">
            <v>1</v>
          </cell>
          <cell r="L43">
            <v>0</v>
          </cell>
          <cell r="M43">
            <v>0</v>
          </cell>
          <cell r="N43">
            <v>63</v>
          </cell>
        </row>
        <row r="44">
          <cell r="A44">
            <v>112</v>
          </cell>
          <cell r="B44" t="str">
            <v>Klosje 2</v>
          </cell>
          <cell r="C44" t="str">
            <v>Ilse van Assema Bos</v>
          </cell>
          <cell r="D44">
            <v>20</v>
          </cell>
          <cell r="E44">
            <v>4</v>
          </cell>
          <cell r="F44">
            <v>15</v>
          </cell>
          <cell r="G44">
            <v>8</v>
          </cell>
          <cell r="H44">
            <v>0</v>
          </cell>
          <cell r="I44">
            <v>12</v>
          </cell>
          <cell r="J44">
            <v>1</v>
          </cell>
          <cell r="K44">
            <v>0</v>
          </cell>
          <cell r="L44">
            <v>0</v>
          </cell>
          <cell r="M44">
            <v>2</v>
          </cell>
          <cell r="N44">
            <v>62</v>
          </cell>
        </row>
        <row r="45">
          <cell r="A45">
            <v>123</v>
          </cell>
          <cell r="B45" t="str">
            <v>Sjonnie 2</v>
          </cell>
          <cell r="C45" t="str">
            <v>JW Gooijer</v>
          </cell>
          <cell r="D45">
            <v>20</v>
          </cell>
          <cell r="E45">
            <v>4</v>
          </cell>
          <cell r="F45">
            <v>15</v>
          </cell>
          <cell r="G45">
            <v>8</v>
          </cell>
          <cell r="H45">
            <v>0</v>
          </cell>
          <cell r="I45">
            <v>12</v>
          </cell>
          <cell r="J45">
            <v>1</v>
          </cell>
          <cell r="K45">
            <v>0</v>
          </cell>
          <cell r="L45">
            <v>0</v>
          </cell>
          <cell r="M45">
            <v>2</v>
          </cell>
          <cell r="N45">
            <v>62</v>
          </cell>
        </row>
        <row r="46">
          <cell r="A46">
            <v>214</v>
          </cell>
          <cell r="B46" t="str">
            <v>Groen gaat voor Poen</v>
          </cell>
          <cell r="C46" t="str">
            <v>Loes Groen</v>
          </cell>
          <cell r="D46">
            <v>20</v>
          </cell>
          <cell r="E46">
            <v>4</v>
          </cell>
          <cell r="F46">
            <v>15</v>
          </cell>
          <cell r="G46">
            <v>3</v>
          </cell>
          <cell r="H46">
            <v>12</v>
          </cell>
          <cell r="I46">
            <v>0</v>
          </cell>
          <cell r="J46">
            <v>0</v>
          </cell>
          <cell r="K46">
            <v>8</v>
          </cell>
          <cell r="L46">
            <v>0</v>
          </cell>
          <cell r="M46">
            <v>0</v>
          </cell>
          <cell r="N46">
            <v>62</v>
          </cell>
        </row>
        <row r="47">
          <cell r="A47">
            <v>227</v>
          </cell>
          <cell r="B47" t="str">
            <v>Groen en geel ergeren</v>
          </cell>
          <cell r="C47" t="str">
            <v>Michel van Tunen</v>
          </cell>
          <cell r="D47">
            <v>20</v>
          </cell>
          <cell r="E47">
            <v>3</v>
          </cell>
          <cell r="F47">
            <v>4</v>
          </cell>
          <cell r="G47">
            <v>15</v>
          </cell>
          <cell r="H47">
            <v>8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62</v>
          </cell>
        </row>
        <row r="48">
          <cell r="A48">
            <v>229</v>
          </cell>
          <cell r="B48" t="str">
            <v>Vanaf 11 meter moet ie erin!</v>
          </cell>
          <cell r="C48" t="str">
            <v>Michel van Tunen</v>
          </cell>
          <cell r="D48">
            <v>20</v>
          </cell>
          <cell r="E48">
            <v>3</v>
          </cell>
          <cell r="F48">
            <v>4</v>
          </cell>
          <cell r="G48">
            <v>0</v>
          </cell>
          <cell r="H48">
            <v>15</v>
          </cell>
          <cell r="I48">
            <v>8</v>
          </cell>
          <cell r="J48">
            <v>0</v>
          </cell>
          <cell r="K48">
            <v>12</v>
          </cell>
          <cell r="L48">
            <v>0</v>
          </cell>
          <cell r="M48">
            <v>0</v>
          </cell>
          <cell r="N48">
            <v>62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20</v>
          </cell>
          <cell r="E49">
            <v>4</v>
          </cell>
          <cell r="F49">
            <v>15</v>
          </cell>
          <cell r="G49">
            <v>10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61</v>
          </cell>
        </row>
        <row r="50">
          <cell r="A50">
            <v>11</v>
          </cell>
          <cell r="B50" t="str">
            <v>Aucouturier 3</v>
          </cell>
          <cell r="C50" t="str">
            <v>Dick Ineke</v>
          </cell>
          <cell r="D50">
            <v>20</v>
          </cell>
          <cell r="E50">
            <v>4</v>
          </cell>
          <cell r="F50">
            <v>15</v>
          </cell>
          <cell r="G50">
            <v>10</v>
          </cell>
          <cell r="H50">
            <v>0</v>
          </cell>
          <cell r="I50">
            <v>12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61</v>
          </cell>
        </row>
        <row r="51">
          <cell r="A51">
            <v>12</v>
          </cell>
          <cell r="B51" t="str">
            <v>Aucouturier 4</v>
          </cell>
          <cell r="C51" t="str">
            <v>Dick Ineke</v>
          </cell>
          <cell r="D51">
            <v>20</v>
          </cell>
          <cell r="E51">
            <v>4</v>
          </cell>
          <cell r="F51">
            <v>15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61</v>
          </cell>
        </row>
        <row r="52">
          <cell r="A52">
            <v>13</v>
          </cell>
          <cell r="B52" t="str">
            <v>Aucouturier 5</v>
          </cell>
          <cell r="C52" t="str">
            <v>Dick Ineke</v>
          </cell>
          <cell r="D52">
            <v>20</v>
          </cell>
          <cell r="E52">
            <v>4</v>
          </cell>
          <cell r="F52">
            <v>15</v>
          </cell>
          <cell r="G52">
            <v>10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61</v>
          </cell>
        </row>
        <row r="53">
          <cell r="A53">
            <v>16</v>
          </cell>
          <cell r="B53" t="str">
            <v>Aucouturier 8</v>
          </cell>
          <cell r="C53" t="str">
            <v>Dick Ineke</v>
          </cell>
          <cell r="D53">
            <v>20</v>
          </cell>
          <cell r="E53">
            <v>4</v>
          </cell>
          <cell r="F53">
            <v>15</v>
          </cell>
          <cell r="G53">
            <v>10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61</v>
          </cell>
        </row>
        <row r="54">
          <cell r="A54">
            <v>38</v>
          </cell>
          <cell r="B54" t="str">
            <v>Di Balti II</v>
          </cell>
          <cell r="C54" t="str">
            <v>Dave Baltus</v>
          </cell>
          <cell r="D54">
            <v>20</v>
          </cell>
          <cell r="E54">
            <v>4</v>
          </cell>
          <cell r="F54">
            <v>15</v>
          </cell>
          <cell r="G54">
            <v>10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61</v>
          </cell>
        </row>
        <row r="55">
          <cell r="A55">
            <v>49</v>
          </cell>
          <cell r="B55" t="str">
            <v>Bodifiets 1</v>
          </cell>
          <cell r="C55" t="str">
            <v>Lex Bodifee</v>
          </cell>
          <cell r="D55">
            <v>20</v>
          </cell>
          <cell r="E55">
            <v>4</v>
          </cell>
          <cell r="F55">
            <v>15</v>
          </cell>
          <cell r="G55">
            <v>10</v>
          </cell>
          <cell r="H55">
            <v>12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</v>
          </cell>
        </row>
        <row r="56">
          <cell r="A56">
            <v>74</v>
          </cell>
          <cell r="B56" t="str">
            <v>Bugno mopper 1</v>
          </cell>
          <cell r="C56" t="str">
            <v>Siem Butter</v>
          </cell>
          <cell r="D56">
            <v>20</v>
          </cell>
          <cell r="E56">
            <v>4</v>
          </cell>
          <cell r="F56">
            <v>15</v>
          </cell>
          <cell r="G56">
            <v>10</v>
          </cell>
          <cell r="H56">
            <v>0</v>
          </cell>
          <cell r="I56">
            <v>12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61</v>
          </cell>
        </row>
        <row r="57">
          <cell r="A57">
            <v>75</v>
          </cell>
          <cell r="B57" t="str">
            <v>Una Paloma Blanca 1</v>
          </cell>
          <cell r="C57" t="str">
            <v>Erik Mulder</v>
          </cell>
          <cell r="D57">
            <v>20</v>
          </cell>
          <cell r="E57">
            <v>4</v>
          </cell>
          <cell r="F57">
            <v>15</v>
          </cell>
          <cell r="G57">
            <v>10</v>
          </cell>
          <cell r="H57">
            <v>0</v>
          </cell>
          <cell r="I57">
            <v>12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61</v>
          </cell>
        </row>
        <row r="58">
          <cell r="A58">
            <v>78</v>
          </cell>
          <cell r="B58" t="str">
            <v>Una Paloma Blanca 4</v>
          </cell>
          <cell r="C58" t="str">
            <v>Erik Mulder</v>
          </cell>
          <cell r="D58">
            <v>20</v>
          </cell>
          <cell r="E58">
            <v>4</v>
          </cell>
          <cell r="F58">
            <v>15</v>
          </cell>
          <cell r="G58">
            <v>10</v>
          </cell>
          <cell r="H58">
            <v>12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61</v>
          </cell>
        </row>
        <row r="59">
          <cell r="A59">
            <v>92</v>
          </cell>
          <cell r="B59" t="str">
            <v>tendance a la house</v>
          </cell>
          <cell r="C59" t="str">
            <v>Johan Degenhart</v>
          </cell>
          <cell r="D59">
            <v>20</v>
          </cell>
          <cell r="E59">
            <v>4</v>
          </cell>
          <cell r="F59">
            <v>15</v>
          </cell>
          <cell r="G59">
            <v>12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61</v>
          </cell>
        </row>
        <row r="60">
          <cell r="A60">
            <v>133</v>
          </cell>
          <cell r="B60" t="str">
            <v>M. Dil 4</v>
          </cell>
          <cell r="C60" t="str">
            <v>M. Dil</v>
          </cell>
          <cell r="D60">
            <v>20</v>
          </cell>
          <cell r="E60">
            <v>4</v>
          </cell>
          <cell r="F60">
            <v>15</v>
          </cell>
          <cell r="G60">
            <v>8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61</v>
          </cell>
        </row>
        <row r="61">
          <cell r="A61">
            <v>155</v>
          </cell>
          <cell r="B61" t="str">
            <v>Lucky 4</v>
          </cell>
          <cell r="C61" t="str">
            <v>Frank van der Park</v>
          </cell>
          <cell r="D61">
            <v>20</v>
          </cell>
          <cell r="E61">
            <v>4</v>
          </cell>
          <cell r="F61">
            <v>0</v>
          </cell>
          <cell r="G61">
            <v>15</v>
          </cell>
          <cell r="H61">
            <v>10</v>
          </cell>
          <cell r="I61">
            <v>0</v>
          </cell>
          <cell r="J61">
            <v>0</v>
          </cell>
          <cell r="K61">
            <v>12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160</v>
          </cell>
          <cell r="B62" t="str">
            <v>Lady Lucky 3</v>
          </cell>
          <cell r="C62" t="str">
            <v>Lenie van der Park</v>
          </cell>
          <cell r="D62">
            <v>20</v>
          </cell>
          <cell r="E62">
            <v>4</v>
          </cell>
          <cell r="F62">
            <v>15</v>
          </cell>
          <cell r="G62">
            <v>10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61</v>
          </cell>
        </row>
        <row r="63">
          <cell r="A63">
            <v>100</v>
          </cell>
          <cell r="B63" t="str">
            <v>Neef Dil</v>
          </cell>
          <cell r="C63" t="str">
            <v>Charles Kingma</v>
          </cell>
          <cell r="D63">
            <v>20</v>
          </cell>
          <cell r="E63">
            <v>3</v>
          </cell>
          <cell r="F63">
            <v>4</v>
          </cell>
          <cell r="G63">
            <v>15</v>
          </cell>
          <cell r="H63">
            <v>10</v>
          </cell>
          <cell r="I63">
            <v>8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217</v>
          </cell>
          <cell r="B64" t="str">
            <v>DaGro</v>
          </cell>
          <cell r="C64" t="str">
            <v>Daley Grootjen</v>
          </cell>
          <cell r="D64">
            <v>20</v>
          </cell>
          <cell r="E64">
            <v>4</v>
          </cell>
          <cell r="F64">
            <v>15</v>
          </cell>
          <cell r="G64">
            <v>8</v>
          </cell>
          <cell r="H64">
            <v>12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35</v>
          </cell>
          <cell r="B65" t="str">
            <v>No Limits I</v>
          </cell>
          <cell r="C65" t="str">
            <v>Dave Baltus</v>
          </cell>
          <cell r="D65">
            <v>20</v>
          </cell>
          <cell r="E65">
            <v>4</v>
          </cell>
          <cell r="F65">
            <v>15</v>
          </cell>
          <cell r="G65">
            <v>8</v>
          </cell>
          <cell r="H65">
            <v>0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59</v>
          </cell>
        </row>
        <row r="66">
          <cell r="A66">
            <v>51</v>
          </cell>
          <cell r="B66" t="str">
            <v>Bodifiets 3</v>
          </cell>
          <cell r="C66" t="str">
            <v>Lex Bodifee</v>
          </cell>
          <cell r="D66">
            <v>20</v>
          </cell>
          <cell r="E66">
            <v>4</v>
          </cell>
          <cell r="F66">
            <v>15</v>
          </cell>
          <cell r="G66">
            <v>10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2</v>
          </cell>
          <cell r="N66">
            <v>59</v>
          </cell>
        </row>
        <row r="67">
          <cell r="A67">
            <v>117</v>
          </cell>
          <cell r="B67" t="str">
            <v>Pinot noir</v>
          </cell>
          <cell r="C67" t="str">
            <v>Yoerin/René Koeman</v>
          </cell>
          <cell r="D67">
            <v>20</v>
          </cell>
          <cell r="E67">
            <v>3</v>
          </cell>
          <cell r="F67">
            <v>4</v>
          </cell>
          <cell r="G67">
            <v>10</v>
          </cell>
          <cell r="H67">
            <v>8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2</v>
          </cell>
          <cell r="N67">
            <v>59</v>
          </cell>
        </row>
        <row r="68">
          <cell r="A68">
            <v>130</v>
          </cell>
          <cell r="B68" t="str">
            <v>M. Dil 1</v>
          </cell>
          <cell r="C68" t="str">
            <v>M. Dil</v>
          </cell>
          <cell r="D68">
            <v>20</v>
          </cell>
          <cell r="E68">
            <v>4</v>
          </cell>
          <cell r="F68">
            <v>15</v>
          </cell>
          <cell r="G68">
            <v>8</v>
          </cell>
          <cell r="H68">
            <v>0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59</v>
          </cell>
        </row>
        <row r="69">
          <cell r="A69">
            <v>151</v>
          </cell>
          <cell r="B69" t="str">
            <v>Koekje van eigen deeg</v>
          </cell>
          <cell r="C69" t="str">
            <v>Willem Hetteling</v>
          </cell>
          <cell r="D69">
            <v>20</v>
          </cell>
          <cell r="E69">
            <v>4</v>
          </cell>
          <cell r="F69">
            <v>15</v>
          </cell>
          <cell r="G69">
            <v>10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59</v>
          </cell>
        </row>
        <row r="70">
          <cell r="A70">
            <v>188</v>
          </cell>
          <cell r="B70" t="str">
            <v>Krommenie 5</v>
          </cell>
          <cell r="C70" t="str">
            <v>Jerry Vreeswijk</v>
          </cell>
          <cell r="D70">
            <v>20</v>
          </cell>
          <cell r="E70">
            <v>4</v>
          </cell>
          <cell r="F70">
            <v>15</v>
          </cell>
          <cell r="G70">
            <v>8</v>
          </cell>
          <cell r="H70">
            <v>12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59</v>
          </cell>
        </row>
        <row r="71">
          <cell r="A71">
            <v>232</v>
          </cell>
          <cell r="B71" t="str">
            <v>Henko 1</v>
          </cell>
          <cell r="C71" t="str">
            <v>Henk Onderwater</v>
          </cell>
          <cell r="D71">
            <v>20</v>
          </cell>
          <cell r="E71">
            <v>4</v>
          </cell>
          <cell r="F71">
            <v>15</v>
          </cell>
          <cell r="G71">
            <v>10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8</v>
          </cell>
          <cell r="M71">
            <v>0</v>
          </cell>
          <cell r="N71">
            <v>59</v>
          </cell>
        </row>
        <row r="72">
          <cell r="A72">
            <v>67</v>
          </cell>
          <cell r="B72" t="str">
            <v>Kijk omhoog Sammie!</v>
          </cell>
          <cell r="C72" t="str">
            <v>John Kuijt</v>
          </cell>
          <cell r="D72">
            <v>20</v>
          </cell>
          <cell r="E72">
            <v>3</v>
          </cell>
          <cell r="F72">
            <v>4</v>
          </cell>
          <cell r="G72">
            <v>0</v>
          </cell>
          <cell r="H72">
            <v>0</v>
          </cell>
          <cell r="I72">
            <v>10</v>
          </cell>
          <cell r="J72">
            <v>8</v>
          </cell>
          <cell r="K72">
            <v>12</v>
          </cell>
          <cell r="L72">
            <v>0</v>
          </cell>
          <cell r="M72">
            <v>1</v>
          </cell>
          <cell r="N72">
            <v>58</v>
          </cell>
        </row>
        <row r="73">
          <cell r="A73">
            <v>102</v>
          </cell>
          <cell r="B73" t="str">
            <v>Gruppetto 3</v>
          </cell>
          <cell r="C73" t="str">
            <v>Roy Glas</v>
          </cell>
          <cell r="D73">
            <v>0</v>
          </cell>
          <cell r="E73">
            <v>8</v>
          </cell>
          <cell r="F73">
            <v>0</v>
          </cell>
          <cell r="G73">
            <v>1</v>
          </cell>
          <cell r="H73">
            <v>10</v>
          </cell>
          <cell r="I73">
            <v>0</v>
          </cell>
          <cell r="J73">
            <v>20</v>
          </cell>
          <cell r="K73">
            <v>4</v>
          </cell>
          <cell r="L73">
            <v>3</v>
          </cell>
          <cell r="M73">
            <v>12</v>
          </cell>
          <cell r="N73">
            <v>58</v>
          </cell>
        </row>
        <row r="74">
          <cell r="A74">
            <v>128</v>
          </cell>
          <cell r="B74" t="str">
            <v>Tres bien</v>
          </cell>
          <cell r="C74" t="str">
            <v>Bert Degenhart</v>
          </cell>
          <cell r="D74">
            <v>20</v>
          </cell>
          <cell r="E74">
            <v>4</v>
          </cell>
          <cell r="F74">
            <v>15</v>
          </cell>
          <cell r="G74">
            <v>10</v>
          </cell>
          <cell r="H74">
            <v>0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8</v>
          </cell>
          <cell r="N74">
            <v>58</v>
          </cell>
        </row>
        <row r="75">
          <cell r="A75">
            <v>174</v>
          </cell>
          <cell r="B75" t="str">
            <v>Gero 3</v>
          </cell>
          <cell r="C75" t="str">
            <v>Rob Kramer &amp; Gerrit Dil</v>
          </cell>
          <cell r="D75">
            <v>20</v>
          </cell>
          <cell r="E75">
            <v>3</v>
          </cell>
          <cell r="F75">
            <v>4</v>
          </cell>
          <cell r="G75">
            <v>10</v>
          </cell>
          <cell r="H75">
            <v>8</v>
          </cell>
          <cell r="I75">
            <v>0</v>
          </cell>
          <cell r="J75">
            <v>12</v>
          </cell>
          <cell r="K75">
            <v>1</v>
          </cell>
          <cell r="L75">
            <v>0</v>
          </cell>
          <cell r="M75">
            <v>0</v>
          </cell>
          <cell r="N75">
            <v>58</v>
          </cell>
        </row>
        <row r="76">
          <cell r="A76">
            <v>212</v>
          </cell>
          <cell r="B76" t="str">
            <v>Stayeren is een kunst</v>
          </cell>
          <cell r="C76" t="str">
            <v>Kai Groen</v>
          </cell>
          <cell r="D76">
            <v>20</v>
          </cell>
          <cell r="E76">
            <v>3</v>
          </cell>
          <cell r="F76">
            <v>4</v>
          </cell>
          <cell r="G76">
            <v>0</v>
          </cell>
          <cell r="H76">
            <v>10</v>
          </cell>
          <cell r="I76">
            <v>8</v>
          </cell>
          <cell r="J76">
            <v>0</v>
          </cell>
          <cell r="K76">
            <v>12</v>
          </cell>
          <cell r="L76">
            <v>1</v>
          </cell>
          <cell r="M76">
            <v>0</v>
          </cell>
          <cell r="N76">
            <v>58</v>
          </cell>
        </row>
        <row r="77">
          <cell r="A77">
            <v>61</v>
          </cell>
          <cell r="B77" t="str">
            <v>Heinz Kroket 3</v>
          </cell>
          <cell r="C77" t="str">
            <v>Dolf Heijmans</v>
          </cell>
          <cell r="D77">
            <v>20</v>
          </cell>
          <cell r="E77">
            <v>4</v>
          </cell>
          <cell r="F77">
            <v>0</v>
          </cell>
          <cell r="G77">
            <v>15</v>
          </cell>
          <cell r="H77">
            <v>10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57</v>
          </cell>
        </row>
        <row r="78">
          <cell r="A78">
            <v>110</v>
          </cell>
          <cell r="B78" t="str">
            <v>In balans 2</v>
          </cell>
          <cell r="C78" t="str">
            <v>Marc van Assema</v>
          </cell>
          <cell r="D78">
            <v>20</v>
          </cell>
          <cell r="E78">
            <v>3</v>
          </cell>
          <cell r="F78">
            <v>4</v>
          </cell>
          <cell r="G78">
            <v>10</v>
          </cell>
          <cell r="H78">
            <v>8</v>
          </cell>
          <cell r="I78">
            <v>0</v>
          </cell>
          <cell r="J78">
            <v>12</v>
          </cell>
          <cell r="K78">
            <v>0</v>
          </cell>
          <cell r="L78">
            <v>0</v>
          </cell>
          <cell r="M78">
            <v>0</v>
          </cell>
          <cell r="N78">
            <v>57</v>
          </cell>
        </row>
        <row r="79">
          <cell r="A79">
            <v>175</v>
          </cell>
          <cell r="B79" t="str">
            <v>Gero 4</v>
          </cell>
          <cell r="C79" t="str">
            <v>Rob Kramer &amp; Gerrit Dil</v>
          </cell>
          <cell r="D79">
            <v>20</v>
          </cell>
          <cell r="E79">
            <v>0</v>
          </cell>
          <cell r="F79">
            <v>4</v>
          </cell>
          <cell r="G79">
            <v>0</v>
          </cell>
          <cell r="H79">
            <v>15</v>
          </cell>
          <cell r="I79">
            <v>10</v>
          </cell>
          <cell r="J79">
            <v>8</v>
          </cell>
          <cell r="K79">
            <v>0</v>
          </cell>
          <cell r="L79">
            <v>0</v>
          </cell>
          <cell r="M79">
            <v>0</v>
          </cell>
          <cell r="N79">
            <v>57</v>
          </cell>
        </row>
        <row r="80">
          <cell r="A80">
            <v>205</v>
          </cell>
          <cell r="B80" t="str">
            <v>Locutus of Borg</v>
          </cell>
          <cell r="C80" t="str">
            <v>Peter Stam</v>
          </cell>
          <cell r="D80">
            <v>20</v>
          </cell>
          <cell r="E80">
            <v>4</v>
          </cell>
          <cell r="F80">
            <v>15</v>
          </cell>
          <cell r="G80">
            <v>10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222</v>
          </cell>
          <cell r="B81" t="str">
            <v>Lekker op de fiets</v>
          </cell>
          <cell r="C81" t="str">
            <v>Job Huizenga</v>
          </cell>
          <cell r="D81">
            <v>20</v>
          </cell>
          <cell r="E81">
            <v>4</v>
          </cell>
          <cell r="F81">
            <v>15</v>
          </cell>
          <cell r="G81">
            <v>10</v>
          </cell>
          <cell r="H81">
            <v>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2</v>
          </cell>
          <cell r="N81">
            <v>57</v>
          </cell>
        </row>
        <row r="82">
          <cell r="A82">
            <v>85</v>
          </cell>
          <cell r="B82" t="str">
            <v>Klimbokken 1</v>
          </cell>
          <cell r="C82" t="str">
            <v>Marcel Pafort</v>
          </cell>
          <cell r="D82">
            <v>20</v>
          </cell>
          <cell r="E82">
            <v>3</v>
          </cell>
          <cell r="F82">
            <v>4</v>
          </cell>
          <cell r="G82">
            <v>10</v>
          </cell>
          <cell r="H82">
            <v>6</v>
          </cell>
          <cell r="I82">
            <v>0</v>
          </cell>
          <cell r="J82">
            <v>12</v>
          </cell>
          <cell r="K82">
            <v>1</v>
          </cell>
          <cell r="L82">
            <v>0</v>
          </cell>
          <cell r="M82">
            <v>0</v>
          </cell>
          <cell r="N82">
            <v>56</v>
          </cell>
        </row>
        <row r="83">
          <cell r="A83">
            <v>129</v>
          </cell>
          <cell r="B83" t="str">
            <v>Gele trui jagers</v>
          </cell>
          <cell r="C83" t="str">
            <v>Leroy Degenhart</v>
          </cell>
          <cell r="D83">
            <v>20</v>
          </cell>
          <cell r="E83">
            <v>3</v>
          </cell>
          <cell r="F83">
            <v>4</v>
          </cell>
          <cell r="G83">
            <v>15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2</v>
          </cell>
          <cell r="N83">
            <v>56</v>
          </cell>
        </row>
        <row r="84">
          <cell r="A84">
            <v>2</v>
          </cell>
          <cell r="B84" t="str">
            <v>Baffer 4</v>
          </cell>
          <cell r="C84" t="str">
            <v>Werner van Os</v>
          </cell>
          <cell r="D84">
            <v>20</v>
          </cell>
          <cell r="E84">
            <v>15</v>
          </cell>
          <cell r="F84">
            <v>8</v>
          </cell>
          <cell r="G84">
            <v>0</v>
          </cell>
          <cell r="H84">
            <v>12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55</v>
          </cell>
        </row>
        <row r="85">
          <cell r="A85">
            <v>105</v>
          </cell>
          <cell r="B85" t="str">
            <v>Estelle Dani 1</v>
          </cell>
          <cell r="C85" t="str">
            <v>Jeroen Beukman</v>
          </cell>
          <cell r="D85">
            <v>20</v>
          </cell>
          <cell r="E85">
            <v>3</v>
          </cell>
          <cell r="F85">
            <v>4</v>
          </cell>
          <cell r="G85">
            <v>15</v>
          </cell>
          <cell r="H85">
            <v>0</v>
          </cell>
          <cell r="I85">
            <v>12</v>
          </cell>
          <cell r="J85">
            <v>1</v>
          </cell>
          <cell r="K85">
            <v>0</v>
          </cell>
          <cell r="L85">
            <v>0</v>
          </cell>
          <cell r="M85">
            <v>0</v>
          </cell>
          <cell r="N85">
            <v>55</v>
          </cell>
        </row>
        <row r="86">
          <cell r="A86">
            <v>216</v>
          </cell>
          <cell r="B86" t="str">
            <v>The Green Bullit</v>
          </cell>
          <cell r="C86" t="str">
            <v>Jens Groen</v>
          </cell>
          <cell r="D86">
            <v>4</v>
          </cell>
          <cell r="E86">
            <v>20</v>
          </cell>
          <cell r="F86">
            <v>0</v>
          </cell>
          <cell r="G86">
            <v>10</v>
          </cell>
          <cell r="H86">
            <v>3</v>
          </cell>
          <cell r="I86">
            <v>0</v>
          </cell>
          <cell r="J86">
            <v>0</v>
          </cell>
          <cell r="K86">
            <v>12</v>
          </cell>
          <cell r="L86">
            <v>6</v>
          </cell>
          <cell r="M86">
            <v>0</v>
          </cell>
          <cell r="N86">
            <v>55</v>
          </cell>
        </row>
        <row r="87">
          <cell r="A87">
            <v>235</v>
          </cell>
          <cell r="B87" t="str">
            <v>Team Lutsenko 1</v>
          </cell>
          <cell r="C87" t="str">
            <v>Mark Luttikhuizen</v>
          </cell>
          <cell r="D87">
            <v>20</v>
          </cell>
          <cell r="E87">
            <v>4</v>
          </cell>
          <cell r="F87">
            <v>15</v>
          </cell>
          <cell r="G87">
            <v>10</v>
          </cell>
          <cell r="H87">
            <v>6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55</v>
          </cell>
        </row>
        <row r="88">
          <cell r="A88">
            <v>25</v>
          </cell>
          <cell r="B88" t="str">
            <v>Haantje de Voorste</v>
          </cell>
          <cell r="C88" t="str">
            <v>Arian Pot</v>
          </cell>
          <cell r="D88">
            <v>20</v>
          </cell>
          <cell r="E88">
            <v>3</v>
          </cell>
          <cell r="F88">
            <v>0</v>
          </cell>
          <cell r="G88">
            <v>4</v>
          </cell>
          <cell r="H88">
            <v>15</v>
          </cell>
          <cell r="I88">
            <v>0</v>
          </cell>
          <cell r="J88">
            <v>0</v>
          </cell>
          <cell r="K88">
            <v>12</v>
          </cell>
          <cell r="L88">
            <v>0</v>
          </cell>
          <cell r="M88">
            <v>0</v>
          </cell>
          <cell r="N88">
            <v>54</v>
          </cell>
        </row>
        <row r="89">
          <cell r="A89">
            <v>109</v>
          </cell>
          <cell r="B89" t="str">
            <v>In balans 1</v>
          </cell>
          <cell r="C89" t="str">
            <v>Marc van Assema</v>
          </cell>
          <cell r="D89">
            <v>20</v>
          </cell>
          <cell r="E89">
            <v>3</v>
          </cell>
          <cell r="F89">
            <v>4</v>
          </cell>
          <cell r="G89">
            <v>15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54</v>
          </cell>
        </row>
        <row r="90">
          <cell r="A90">
            <v>125</v>
          </cell>
          <cell r="B90" t="str">
            <v>Petra Britton-Visser</v>
          </cell>
          <cell r="C90" t="str">
            <v>Petra Britton-Visser</v>
          </cell>
          <cell r="D90">
            <v>20</v>
          </cell>
          <cell r="E90">
            <v>3</v>
          </cell>
          <cell r="F90">
            <v>4</v>
          </cell>
          <cell r="G90">
            <v>15</v>
          </cell>
          <cell r="H90">
            <v>0</v>
          </cell>
          <cell r="I90">
            <v>0</v>
          </cell>
          <cell r="J90">
            <v>12</v>
          </cell>
          <cell r="K90">
            <v>0</v>
          </cell>
          <cell r="L90">
            <v>0</v>
          </cell>
          <cell r="M90">
            <v>0</v>
          </cell>
          <cell r="N90">
            <v>54</v>
          </cell>
        </row>
        <row r="91">
          <cell r="A91">
            <v>167</v>
          </cell>
          <cell r="B91" t="str">
            <v>Soosgeit</v>
          </cell>
          <cell r="C91" t="str">
            <v>Robin Kroon</v>
          </cell>
          <cell r="D91">
            <v>20</v>
          </cell>
          <cell r="E91">
            <v>3</v>
          </cell>
          <cell r="F91">
            <v>4</v>
          </cell>
          <cell r="G91">
            <v>15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54</v>
          </cell>
        </row>
        <row r="92">
          <cell r="A92">
            <v>171</v>
          </cell>
          <cell r="B92" t="str">
            <v>Sunterkloas</v>
          </cell>
          <cell r="C92" t="str">
            <v>Robin Kroon</v>
          </cell>
          <cell r="D92">
            <v>20</v>
          </cell>
          <cell r="E92">
            <v>4</v>
          </cell>
          <cell r="F92">
            <v>10</v>
          </cell>
          <cell r="G92">
            <v>8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54</v>
          </cell>
        </row>
        <row r="93">
          <cell r="A93">
            <v>204</v>
          </cell>
          <cell r="B93" t="str">
            <v>Allrighty then</v>
          </cell>
          <cell r="C93" t="str">
            <v>Peter Stam</v>
          </cell>
          <cell r="D93">
            <v>20</v>
          </cell>
          <cell r="E93">
            <v>3</v>
          </cell>
          <cell r="F93">
            <v>4</v>
          </cell>
          <cell r="G93">
            <v>15</v>
          </cell>
          <cell r="H93">
            <v>0</v>
          </cell>
          <cell r="I93">
            <v>12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54</v>
          </cell>
        </row>
        <row r="94">
          <cell r="A94">
            <v>233</v>
          </cell>
          <cell r="B94" t="str">
            <v>Henko 2</v>
          </cell>
          <cell r="C94" t="str">
            <v>Henk Onderwater</v>
          </cell>
          <cell r="D94">
            <v>20</v>
          </cell>
          <cell r="E94">
            <v>4</v>
          </cell>
          <cell r="F94">
            <v>15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</v>
          </cell>
          <cell r="L94">
            <v>3</v>
          </cell>
          <cell r="M94">
            <v>10</v>
          </cell>
          <cell r="N94">
            <v>54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20</v>
          </cell>
          <cell r="E95">
            <v>15</v>
          </cell>
          <cell r="F95">
            <v>8</v>
          </cell>
          <cell r="G95">
            <v>6</v>
          </cell>
          <cell r="H95">
            <v>0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2</v>
          </cell>
          <cell r="N95">
            <v>52</v>
          </cell>
        </row>
        <row r="96">
          <cell r="A96">
            <v>68</v>
          </cell>
          <cell r="B96" t="str">
            <v>Uit het zadel!</v>
          </cell>
          <cell r="C96" t="str">
            <v>John Kuijt</v>
          </cell>
          <cell r="D96">
            <v>20</v>
          </cell>
          <cell r="E96">
            <v>4</v>
          </cell>
          <cell r="F96">
            <v>10</v>
          </cell>
          <cell r="G96">
            <v>6</v>
          </cell>
          <cell r="H96">
            <v>12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52</v>
          </cell>
        </row>
        <row r="97">
          <cell r="A97">
            <v>190</v>
          </cell>
          <cell r="B97" t="str">
            <v>Hapje eten en gokje wagen</v>
          </cell>
          <cell r="C97" t="str">
            <v>Guido Lanzaat</v>
          </cell>
          <cell r="D97">
            <v>20</v>
          </cell>
          <cell r="E97">
            <v>3</v>
          </cell>
          <cell r="F97">
            <v>0</v>
          </cell>
          <cell r="G97">
            <v>4</v>
          </cell>
          <cell r="H97">
            <v>0</v>
          </cell>
          <cell r="I97">
            <v>15</v>
          </cell>
          <cell r="J97">
            <v>10</v>
          </cell>
          <cell r="K97">
            <v>0</v>
          </cell>
          <cell r="L97">
            <v>0</v>
          </cell>
          <cell r="M97">
            <v>0</v>
          </cell>
          <cell r="N97">
            <v>52</v>
          </cell>
        </row>
        <row r="98">
          <cell r="A98">
            <v>24</v>
          </cell>
          <cell r="B98" t="str">
            <v>Les Bokitos</v>
          </cell>
          <cell r="C98" t="str">
            <v>Ronald Bijland</v>
          </cell>
          <cell r="D98">
            <v>20</v>
          </cell>
          <cell r="E98">
            <v>4</v>
          </cell>
          <cell r="F98">
            <v>15</v>
          </cell>
          <cell r="G98">
            <v>0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51</v>
          </cell>
        </row>
        <row r="99">
          <cell r="A99">
            <v>54</v>
          </cell>
          <cell r="B99" t="str">
            <v>Quinntana 1</v>
          </cell>
          <cell r="C99" t="str">
            <v>Martijn de Louw</v>
          </cell>
          <cell r="D99">
            <v>20</v>
          </cell>
          <cell r="E99">
            <v>4</v>
          </cell>
          <cell r="F99">
            <v>15</v>
          </cell>
          <cell r="G99">
            <v>0</v>
          </cell>
          <cell r="H99">
            <v>12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51</v>
          </cell>
        </row>
        <row r="100">
          <cell r="A100">
            <v>80</v>
          </cell>
          <cell r="B100" t="str">
            <v>Virtueel winnaar 2</v>
          </cell>
          <cell r="C100" t="str">
            <v>Marcel Pafort</v>
          </cell>
          <cell r="D100">
            <v>20</v>
          </cell>
          <cell r="E100">
            <v>4</v>
          </cell>
          <cell r="F100">
            <v>15</v>
          </cell>
          <cell r="G100">
            <v>12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51</v>
          </cell>
        </row>
        <row r="101">
          <cell r="A101">
            <v>143</v>
          </cell>
          <cell r="B101" t="str">
            <v>T. Dil 6</v>
          </cell>
          <cell r="C101" t="str">
            <v>T. Dil</v>
          </cell>
          <cell r="D101">
            <v>20</v>
          </cell>
          <cell r="E101">
            <v>4</v>
          </cell>
          <cell r="F101">
            <v>15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51</v>
          </cell>
        </row>
        <row r="102">
          <cell r="A102">
            <v>161</v>
          </cell>
          <cell r="B102" t="str">
            <v>De Afdalers</v>
          </cell>
          <cell r="C102" t="str">
            <v>Edwin Baarslag</v>
          </cell>
          <cell r="D102">
            <v>20</v>
          </cell>
          <cell r="E102">
            <v>4</v>
          </cell>
          <cell r="F102">
            <v>15</v>
          </cell>
          <cell r="G102">
            <v>10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2</v>
          </cell>
          <cell r="N102">
            <v>51</v>
          </cell>
        </row>
        <row r="103">
          <cell r="A103">
            <v>168</v>
          </cell>
          <cell r="B103" t="str">
            <v>Mooi Volendam</v>
          </cell>
          <cell r="C103" t="str">
            <v>Eva Mooijer</v>
          </cell>
          <cell r="D103">
            <v>20</v>
          </cell>
          <cell r="E103">
            <v>4</v>
          </cell>
          <cell r="F103">
            <v>15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51</v>
          </cell>
        </row>
        <row r="104">
          <cell r="A104">
            <v>172</v>
          </cell>
          <cell r="B104" t="str">
            <v>Gero 1</v>
          </cell>
          <cell r="C104" t="str">
            <v>Rob Kramer &amp; Gerrit Dil</v>
          </cell>
          <cell r="D104">
            <v>20</v>
          </cell>
          <cell r="E104">
            <v>4</v>
          </cell>
          <cell r="F104">
            <v>15</v>
          </cell>
          <cell r="G104">
            <v>0</v>
          </cell>
          <cell r="H104">
            <v>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51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20</v>
          </cell>
          <cell r="E105">
            <v>4</v>
          </cell>
          <cell r="F105">
            <v>0</v>
          </cell>
          <cell r="G105">
            <v>15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0</v>
          </cell>
          <cell r="M105">
            <v>0</v>
          </cell>
          <cell r="N105">
            <v>51</v>
          </cell>
        </row>
        <row r="106">
          <cell r="A106">
            <v>200</v>
          </cell>
          <cell r="B106" t="str">
            <v>Captain Caveman</v>
          </cell>
          <cell r="C106" t="str">
            <v>Peter Stam</v>
          </cell>
          <cell r="D106">
            <v>20</v>
          </cell>
          <cell r="E106">
            <v>3</v>
          </cell>
          <cell r="F106">
            <v>4</v>
          </cell>
          <cell r="G106">
            <v>15</v>
          </cell>
          <cell r="H106">
            <v>8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51</v>
          </cell>
        </row>
        <row r="107">
          <cell r="A107">
            <v>203</v>
          </cell>
          <cell r="B107" t="str">
            <v>Somebody stop me</v>
          </cell>
          <cell r="C107" t="str">
            <v>Peter Stam</v>
          </cell>
          <cell r="D107">
            <v>20</v>
          </cell>
          <cell r="E107">
            <v>4</v>
          </cell>
          <cell r="F107">
            <v>15</v>
          </cell>
          <cell r="G107">
            <v>0</v>
          </cell>
          <cell r="H107">
            <v>0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51</v>
          </cell>
        </row>
        <row r="108">
          <cell r="A108">
            <v>206</v>
          </cell>
          <cell r="B108" t="str">
            <v>El Gran Galpe</v>
          </cell>
          <cell r="C108" t="str">
            <v>Bram en Alex</v>
          </cell>
          <cell r="D108">
            <v>20</v>
          </cell>
          <cell r="E108">
            <v>4</v>
          </cell>
          <cell r="F108">
            <v>15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12</v>
          </cell>
          <cell r="N108">
            <v>51</v>
          </cell>
        </row>
        <row r="109">
          <cell r="A109">
            <v>226</v>
          </cell>
          <cell r="B109" t="str">
            <v>Gardon</v>
          </cell>
          <cell r="C109" t="str">
            <v>Erwin van den Brink</v>
          </cell>
          <cell r="D109">
            <v>20</v>
          </cell>
          <cell r="E109">
            <v>4</v>
          </cell>
          <cell r="F109">
            <v>15</v>
          </cell>
          <cell r="G109">
            <v>12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51</v>
          </cell>
        </row>
        <row r="110">
          <cell r="A110">
            <v>231</v>
          </cell>
          <cell r="B110" t="str">
            <v>|Buffelaars</v>
          </cell>
          <cell r="C110" t="str">
            <v>Peter Saft</v>
          </cell>
          <cell r="D110">
            <v>20</v>
          </cell>
          <cell r="E110">
            <v>4</v>
          </cell>
          <cell r="F110">
            <v>15</v>
          </cell>
          <cell r="G110">
            <v>0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81</v>
          </cell>
          <cell r="B111" t="str">
            <v>Virtueel winnaar 3</v>
          </cell>
          <cell r="C111" t="str">
            <v>Marcel Pafort</v>
          </cell>
          <cell r="D111">
            <v>20</v>
          </cell>
          <cell r="E111">
            <v>4</v>
          </cell>
          <cell r="F111">
            <v>15</v>
          </cell>
          <cell r="G111">
            <v>10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91</v>
          </cell>
          <cell r="B112" t="str">
            <v>A la vitesse superieur 2</v>
          </cell>
          <cell r="C112" t="str">
            <v>Sander Kreeft</v>
          </cell>
          <cell r="D112">
            <v>20</v>
          </cell>
          <cell r="E112">
            <v>3</v>
          </cell>
          <cell r="F112">
            <v>4</v>
          </cell>
          <cell r="G112">
            <v>10</v>
          </cell>
          <cell r="H112">
            <v>12</v>
          </cell>
          <cell r="I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137</v>
          </cell>
          <cell r="B113" t="str">
            <v>M. Dil 8</v>
          </cell>
          <cell r="C113" t="str">
            <v>M. Dil</v>
          </cell>
          <cell r="D113">
            <v>20</v>
          </cell>
          <cell r="E113">
            <v>3</v>
          </cell>
          <cell r="F113">
            <v>0</v>
          </cell>
          <cell r="G113">
            <v>4</v>
          </cell>
          <cell r="H113">
            <v>15</v>
          </cell>
          <cell r="I113">
            <v>8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</v>
          </cell>
          <cell r="B114" t="str">
            <v>Baffer 2</v>
          </cell>
          <cell r="C114" t="str">
            <v>Werner van Os</v>
          </cell>
          <cell r="D114">
            <v>20</v>
          </cell>
          <cell r="E114">
            <v>4</v>
          </cell>
          <cell r="F114">
            <v>10</v>
          </cell>
          <cell r="G114">
            <v>12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49</v>
          </cell>
        </row>
        <row r="115">
          <cell r="A115">
            <v>79</v>
          </cell>
          <cell r="B115" t="str">
            <v>Virtueel winnaar 1</v>
          </cell>
          <cell r="C115" t="str">
            <v>Marcel Pafort</v>
          </cell>
          <cell r="D115">
            <v>20</v>
          </cell>
          <cell r="E115">
            <v>3</v>
          </cell>
          <cell r="F115">
            <v>4</v>
          </cell>
          <cell r="G115">
            <v>10</v>
          </cell>
          <cell r="H115">
            <v>0</v>
          </cell>
          <cell r="I115">
            <v>12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97</v>
          </cell>
          <cell r="B116" t="str">
            <v>De godin  van het geluk en noodlot</v>
          </cell>
          <cell r="C116" t="str">
            <v>Charles Kingma</v>
          </cell>
          <cell r="D116">
            <v>20</v>
          </cell>
          <cell r="E116">
            <v>4</v>
          </cell>
          <cell r="F116">
            <v>0</v>
          </cell>
          <cell r="G116">
            <v>15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49</v>
          </cell>
        </row>
        <row r="117">
          <cell r="A117">
            <v>98</v>
          </cell>
          <cell r="B117" t="str">
            <v>Chat GPT zei:</v>
          </cell>
          <cell r="C117" t="str">
            <v>Charles Kingma</v>
          </cell>
          <cell r="D117">
            <v>20</v>
          </cell>
          <cell r="E117">
            <v>3</v>
          </cell>
          <cell r="F117">
            <v>4</v>
          </cell>
          <cell r="G117">
            <v>10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49</v>
          </cell>
        </row>
        <row r="118">
          <cell r="A118">
            <v>127</v>
          </cell>
          <cell r="B118" t="str">
            <v>Comment ca va</v>
          </cell>
          <cell r="C118" t="str">
            <v>Bert Degenhart</v>
          </cell>
          <cell r="D118">
            <v>20</v>
          </cell>
          <cell r="E118">
            <v>4</v>
          </cell>
          <cell r="F118">
            <v>15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49</v>
          </cell>
        </row>
        <row r="119">
          <cell r="A119">
            <v>158</v>
          </cell>
          <cell r="B119" t="str">
            <v>Lady Lucky 1</v>
          </cell>
          <cell r="C119" t="str">
            <v>Lenie van der Park</v>
          </cell>
          <cell r="D119">
            <v>20</v>
          </cell>
          <cell r="E119">
            <v>4</v>
          </cell>
          <cell r="F119">
            <v>15</v>
          </cell>
          <cell r="G119">
            <v>10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49</v>
          </cell>
        </row>
        <row r="120">
          <cell r="A120">
            <v>193</v>
          </cell>
          <cell r="B120" t="str">
            <v>Daggie strand 2026</v>
          </cell>
          <cell r="C120" t="str">
            <v>Guido Lanzaat</v>
          </cell>
          <cell r="D120">
            <v>20</v>
          </cell>
          <cell r="E120">
            <v>4</v>
          </cell>
          <cell r="F120">
            <v>15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49</v>
          </cell>
        </row>
        <row r="121">
          <cell r="A121">
            <v>26</v>
          </cell>
          <cell r="B121" t="str">
            <v>Mearrnest 1</v>
          </cell>
          <cell r="C121" t="str">
            <v>Hans Betlem</v>
          </cell>
          <cell r="D121">
            <v>20</v>
          </cell>
          <cell r="E121">
            <v>3</v>
          </cell>
          <cell r="F121">
            <v>4</v>
          </cell>
          <cell r="G121">
            <v>8</v>
          </cell>
          <cell r="H121">
            <v>12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30</v>
          </cell>
          <cell r="B122" t="str">
            <v>Mearrnest 6</v>
          </cell>
          <cell r="C122" t="str">
            <v>Hans Betlem</v>
          </cell>
          <cell r="D122">
            <v>20</v>
          </cell>
          <cell r="E122">
            <v>0</v>
          </cell>
          <cell r="F122">
            <v>4</v>
          </cell>
          <cell r="G122">
            <v>10</v>
          </cell>
          <cell r="H122">
            <v>12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195</v>
          </cell>
          <cell r="B123" t="str">
            <v>De kettingvreters</v>
          </cell>
          <cell r="C123" t="str">
            <v>Dave Stam</v>
          </cell>
          <cell r="D123">
            <v>20</v>
          </cell>
          <cell r="E123">
            <v>3</v>
          </cell>
          <cell r="F123">
            <v>4</v>
          </cell>
          <cell r="G123">
            <v>15</v>
          </cell>
          <cell r="H123">
            <v>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8</v>
          </cell>
          <cell r="B124" t="str">
            <v>Baffer 3</v>
          </cell>
          <cell r="C124" t="str">
            <v>Werner van Os</v>
          </cell>
          <cell r="D124">
            <v>20</v>
          </cell>
          <cell r="E124">
            <v>3</v>
          </cell>
          <cell r="F124">
            <v>4</v>
          </cell>
          <cell r="G124">
            <v>8</v>
          </cell>
          <cell r="H124">
            <v>12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47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20</v>
          </cell>
          <cell r="E125">
            <v>3</v>
          </cell>
          <cell r="F125">
            <v>10</v>
          </cell>
          <cell r="G125">
            <v>8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47</v>
          </cell>
        </row>
        <row r="126">
          <cell r="A126">
            <v>101</v>
          </cell>
          <cell r="B126" t="str">
            <v>Gruppetto 1</v>
          </cell>
          <cell r="C126" t="str">
            <v>Roy Glas</v>
          </cell>
          <cell r="D126">
            <v>8</v>
          </cell>
          <cell r="E126">
            <v>0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2</v>
          </cell>
          <cell r="K126">
            <v>20</v>
          </cell>
          <cell r="L126">
            <v>12</v>
          </cell>
          <cell r="M126">
            <v>4</v>
          </cell>
          <cell r="N126">
            <v>47</v>
          </cell>
        </row>
        <row r="127">
          <cell r="A127">
            <v>164</v>
          </cell>
          <cell r="B127" t="str">
            <v>FietsFormule 2</v>
          </cell>
          <cell r="C127" t="str">
            <v>Rob Dik</v>
          </cell>
          <cell r="D127">
            <v>20</v>
          </cell>
          <cell r="E127">
            <v>4</v>
          </cell>
          <cell r="F127">
            <v>15</v>
          </cell>
          <cell r="G127">
            <v>8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47</v>
          </cell>
        </row>
        <row r="128">
          <cell r="A128">
            <v>166</v>
          </cell>
          <cell r="B128" t="str">
            <v>Pogacar Boys</v>
          </cell>
          <cell r="C128" t="str">
            <v>Marco van Meeteren</v>
          </cell>
          <cell r="D128">
            <v>20</v>
          </cell>
          <cell r="E128">
            <v>4</v>
          </cell>
          <cell r="F128">
            <v>10</v>
          </cell>
          <cell r="G128">
            <v>0</v>
          </cell>
          <cell r="H128">
            <v>12</v>
          </cell>
          <cell r="I128">
            <v>0</v>
          </cell>
          <cell r="J128">
            <v>1</v>
          </cell>
          <cell r="K128">
            <v>0</v>
          </cell>
          <cell r="L128">
            <v>0</v>
          </cell>
          <cell r="M128">
            <v>0</v>
          </cell>
          <cell r="N128">
            <v>47</v>
          </cell>
        </row>
        <row r="129">
          <cell r="A129">
            <v>170</v>
          </cell>
          <cell r="B129" t="str">
            <v>Gele Rakkers</v>
          </cell>
          <cell r="C129" t="str">
            <v>Marco van Meeteren</v>
          </cell>
          <cell r="D129">
            <v>20</v>
          </cell>
          <cell r="E129">
            <v>3</v>
          </cell>
          <cell r="F129">
            <v>4</v>
          </cell>
          <cell r="G129">
            <v>8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187</v>
          </cell>
          <cell r="B130" t="str">
            <v>Krommenie 4</v>
          </cell>
          <cell r="C130" t="str">
            <v>Jerry Vreeswijk</v>
          </cell>
          <cell r="D130">
            <v>20</v>
          </cell>
          <cell r="E130">
            <v>0</v>
          </cell>
          <cell r="F130">
            <v>4</v>
          </cell>
          <cell r="G130">
            <v>0</v>
          </cell>
          <cell r="H130">
            <v>15</v>
          </cell>
          <cell r="I130">
            <v>8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197</v>
          </cell>
          <cell r="B131" t="str">
            <v>Chat GPT</v>
          </cell>
          <cell r="C131" t="str">
            <v>Peter Stam</v>
          </cell>
          <cell r="D131">
            <v>20</v>
          </cell>
          <cell r="E131">
            <v>4</v>
          </cell>
          <cell r="F131">
            <v>15</v>
          </cell>
          <cell r="G131">
            <v>8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48</v>
          </cell>
          <cell r="B132" t="str">
            <v>Zij gelooft in mij</v>
          </cell>
          <cell r="C132" t="str">
            <v>Steef Baltus</v>
          </cell>
          <cell r="D132">
            <v>20</v>
          </cell>
          <cell r="E132">
            <v>4</v>
          </cell>
          <cell r="F132">
            <v>10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46</v>
          </cell>
        </row>
        <row r="133">
          <cell r="A133">
            <v>57</v>
          </cell>
          <cell r="B133" t="str">
            <v>Quinntana 4</v>
          </cell>
          <cell r="C133" t="str">
            <v>Martijn de Louw</v>
          </cell>
          <cell r="D133">
            <v>20</v>
          </cell>
          <cell r="E133">
            <v>4</v>
          </cell>
          <cell r="F133">
            <v>8</v>
          </cell>
          <cell r="G133">
            <v>0</v>
          </cell>
          <cell r="H133">
            <v>12</v>
          </cell>
          <cell r="I133">
            <v>0</v>
          </cell>
          <cell r="J133">
            <v>0</v>
          </cell>
          <cell r="K133">
            <v>0</v>
          </cell>
          <cell r="L133">
            <v>2</v>
          </cell>
          <cell r="M133">
            <v>0</v>
          </cell>
          <cell r="N133">
            <v>46</v>
          </cell>
        </row>
        <row r="134">
          <cell r="A134">
            <v>58</v>
          </cell>
          <cell r="B134" t="str">
            <v>Quinntana 5</v>
          </cell>
          <cell r="C134" t="str">
            <v>Martijn de Louw</v>
          </cell>
          <cell r="D134">
            <v>20</v>
          </cell>
          <cell r="E134">
            <v>4</v>
          </cell>
          <cell r="F134">
            <v>10</v>
          </cell>
          <cell r="G134">
            <v>0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46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20</v>
          </cell>
          <cell r="E135">
            <v>4</v>
          </cell>
          <cell r="F135">
            <v>10</v>
          </cell>
          <cell r="G135">
            <v>0</v>
          </cell>
          <cell r="H135">
            <v>0</v>
          </cell>
          <cell r="I135">
            <v>12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224</v>
          </cell>
          <cell r="B136" t="str">
            <v>"De groene sprinter</v>
          </cell>
          <cell r="C136" t="str">
            <v>HJ Rem</v>
          </cell>
          <cell r="D136">
            <v>20</v>
          </cell>
          <cell r="E136">
            <v>10</v>
          </cell>
          <cell r="F136">
            <v>0</v>
          </cell>
          <cell r="G136">
            <v>12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4</v>
          </cell>
          <cell r="N136">
            <v>46</v>
          </cell>
        </row>
        <row r="137">
          <cell r="A137">
            <v>95</v>
          </cell>
          <cell r="B137" t="str">
            <v>veni vidi fietsie</v>
          </cell>
          <cell r="C137" t="str">
            <v>Charles Kingma</v>
          </cell>
          <cell r="D137">
            <v>20</v>
          </cell>
          <cell r="E137">
            <v>3</v>
          </cell>
          <cell r="F137">
            <v>10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45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20</v>
          </cell>
          <cell r="E138">
            <v>3</v>
          </cell>
          <cell r="F138">
            <v>0</v>
          </cell>
          <cell r="G138">
            <v>8</v>
          </cell>
          <cell r="H138">
            <v>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45</v>
          </cell>
        </row>
        <row r="139">
          <cell r="A139">
            <v>148</v>
          </cell>
          <cell r="B139" t="str">
            <v>Eurocolletje</v>
          </cell>
          <cell r="C139" t="str">
            <v>Willem Hetteling</v>
          </cell>
          <cell r="D139">
            <v>20</v>
          </cell>
          <cell r="E139">
            <v>3</v>
          </cell>
          <cell r="F139">
            <v>4</v>
          </cell>
          <cell r="G139">
            <v>10</v>
          </cell>
          <cell r="H139">
            <v>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163</v>
          </cell>
          <cell r="B140" t="str">
            <v>FietsFormule 1</v>
          </cell>
          <cell r="C140" t="str">
            <v>Rob Dik</v>
          </cell>
          <cell r="D140">
            <v>20</v>
          </cell>
          <cell r="E140">
            <v>4</v>
          </cell>
          <cell r="F140">
            <v>15</v>
          </cell>
          <cell r="G140">
            <v>6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165</v>
          </cell>
          <cell r="B141" t="str">
            <v>FietsFormule 3</v>
          </cell>
          <cell r="C141" t="str">
            <v>Rob Dik</v>
          </cell>
          <cell r="D141">
            <v>20</v>
          </cell>
          <cell r="E141">
            <v>4</v>
          </cell>
          <cell r="F141">
            <v>15</v>
          </cell>
          <cell r="G141">
            <v>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236</v>
          </cell>
          <cell r="B142" t="str">
            <v>Team Lutsenko 2</v>
          </cell>
          <cell r="C142" t="str">
            <v>Mark Luttikhuizen</v>
          </cell>
          <cell r="D142">
            <v>20</v>
          </cell>
          <cell r="E142">
            <v>15</v>
          </cell>
          <cell r="F142">
            <v>10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169</v>
          </cell>
          <cell r="B143" t="str">
            <v>Winnaars</v>
          </cell>
          <cell r="C143" t="str">
            <v>Eva Mooijer</v>
          </cell>
          <cell r="D143">
            <v>20</v>
          </cell>
          <cell r="E143">
            <v>4</v>
          </cell>
          <cell r="F143">
            <v>8</v>
          </cell>
          <cell r="G143">
            <v>0</v>
          </cell>
          <cell r="H143">
            <v>12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44</v>
          </cell>
        </row>
        <row r="144">
          <cell r="A144">
            <v>47</v>
          </cell>
          <cell r="B144" t="str">
            <v>Bloed, zweet en tranen</v>
          </cell>
          <cell r="C144" t="str">
            <v>Steef Baltus</v>
          </cell>
          <cell r="D144">
            <v>20</v>
          </cell>
          <cell r="E144">
            <v>3</v>
          </cell>
          <cell r="F144">
            <v>4</v>
          </cell>
          <cell r="G144">
            <v>15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42</v>
          </cell>
        </row>
        <row r="145">
          <cell r="A145">
            <v>122</v>
          </cell>
          <cell r="B145" t="str">
            <v>FSA</v>
          </cell>
          <cell r="C145" t="str">
            <v>Marc Segveld</v>
          </cell>
          <cell r="D145">
            <v>20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42</v>
          </cell>
        </row>
        <row r="146">
          <cell r="A146">
            <v>150</v>
          </cell>
          <cell r="B146" t="str">
            <v>Kroosduiker</v>
          </cell>
          <cell r="C146" t="str">
            <v>Willem Hetteling</v>
          </cell>
          <cell r="D146">
            <v>20</v>
          </cell>
          <cell r="E146">
            <v>4</v>
          </cell>
          <cell r="F146">
            <v>10</v>
          </cell>
          <cell r="G146">
            <v>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42</v>
          </cell>
        </row>
        <row r="147">
          <cell r="A147">
            <v>156</v>
          </cell>
          <cell r="B147" t="str">
            <v>Lucky 5</v>
          </cell>
          <cell r="C147" t="str">
            <v>Frank van der Park</v>
          </cell>
          <cell r="D147">
            <v>20</v>
          </cell>
          <cell r="E147">
            <v>4</v>
          </cell>
          <cell r="F147">
            <v>10</v>
          </cell>
          <cell r="G147">
            <v>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42</v>
          </cell>
        </row>
        <row r="148">
          <cell r="A148">
            <v>177</v>
          </cell>
          <cell r="B148" t="str">
            <v>Spel op de wagen 2</v>
          </cell>
          <cell r="C148" t="str">
            <v>Imco Root</v>
          </cell>
          <cell r="D148">
            <v>20</v>
          </cell>
          <cell r="E148">
            <v>3</v>
          </cell>
          <cell r="F148">
            <v>4</v>
          </cell>
          <cell r="G148">
            <v>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42</v>
          </cell>
        </row>
        <row r="149">
          <cell r="A149">
            <v>86</v>
          </cell>
          <cell r="B149" t="str">
            <v>Klimbokken 2</v>
          </cell>
          <cell r="C149" t="str">
            <v>Marcel Pafort</v>
          </cell>
          <cell r="D149">
            <v>20</v>
          </cell>
          <cell r="E149">
            <v>3</v>
          </cell>
          <cell r="F149">
            <v>15</v>
          </cell>
          <cell r="G149">
            <v>1</v>
          </cell>
          <cell r="H149">
            <v>0</v>
          </cell>
          <cell r="I149">
            <v>0</v>
          </cell>
          <cell r="J149">
            <v>0</v>
          </cell>
          <cell r="K149">
            <v>2</v>
          </cell>
          <cell r="L149">
            <v>0</v>
          </cell>
          <cell r="M149">
            <v>0</v>
          </cell>
          <cell r="N149">
            <v>41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20</v>
          </cell>
          <cell r="E150">
            <v>3</v>
          </cell>
          <cell r="F150">
            <v>4</v>
          </cell>
          <cell r="G150">
            <v>0</v>
          </cell>
          <cell r="H150">
            <v>12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</v>
          </cell>
          <cell r="N150">
            <v>41</v>
          </cell>
        </row>
        <row r="151">
          <cell r="A151">
            <v>43</v>
          </cell>
          <cell r="B151" t="str">
            <v>Team Baco</v>
          </cell>
          <cell r="C151" t="str">
            <v>Steef Baltus</v>
          </cell>
          <cell r="D151">
            <v>3</v>
          </cell>
          <cell r="E151">
            <v>4</v>
          </cell>
          <cell r="F151">
            <v>15</v>
          </cell>
          <cell r="G151">
            <v>10</v>
          </cell>
          <cell r="H151">
            <v>8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40</v>
          </cell>
        </row>
        <row r="152">
          <cell r="A152">
            <v>82</v>
          </cell>
          <cell r="B152" t="str">
            <v>Virtueel winnaar 4</v>
          </cell>
          <cell r="C152" t="str">
            <v>Marcel Pafort</v>
          </cell>
          <cell r="D152">
            <v>20</v>
          </cell>
          <cell r="E152">
            <v>4</v>
          </cell>
          <cell r="F152">
            <v>15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40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4</v>
          </cell>
          <cell r="F153">
            <v>15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40</v>
          </cell>
        </row>
        <row r="154">
          <cell r="A154">
            <v>7</v>
          </cell>
          <cell r="B154" t="str">
            <v>Baffer 5</v>
          </cell>
          <cell r="C154" t="str">
            <v>Werner van Os</v>
          </cell>
          <cell r="D154">
            <v>20</v>
          </cell>
          <cell r="E154">
            <v>3</v>
          </cell>
          <cell r="F154">
            <v>4</v>
          </cell>
          <cell r="G154">
            <v>0</v>
          </cell>
          <cell r="H154">
            <v>12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39</v>
          </cell>
        </row>
        <row r="155">
          <cell r="A155">
            <v>23</v>
          </cell>
          <cell r="B155" t="str">
            <v>Wout's Wielrenners</v>
          </cell>
          <cell r="C155" t="str">
            <v>Wout Boelens</v>
          </cell>
          <cell r="D155">
            <v>20</v>
          </cell>
          <cell r="E155">
            <v>4</v>
          </cell>
          <cell r="F155">
            <v>0</v>
          </cell>
          <cell r="G155">
            <v>15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39</v>
          </cell>
        </row>
        <row r="156">
          <cell r="A156">
            <v>27</v>
          </cell>
          <cell r="B156" t="str">
            <v>Mearrnest 2</v>
          </cell>
          <cell r="C156" t="str">
            <v>Hans Betlem</v>
          </cell>
          <cell r="D156">
            <v>20</v>
          </cell>
          <cell r="E156">
            <v>4</v>
          </cell>
          <cell r="F156">
            <v>15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39</v>
          </cell>
        </row>
        <row r="157">
          <cell r="A157">
            <v>34</v>
          </cell>
          <cell r="B157" t="str">
            <v>Het loopt spraak II</v>
          </cell>
          <cell r="C157" t="str">
            <v>Dave Baltus</v>
          </cell>
          <cell r="D157">
            <v>20</v>
          </cell>
          <cell r="E157">
            <v>3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0</v>
          </cell>
          <cell r="L157">
            <v>0</v>
          </cell>
          <cell r="M157">
            <v>0</v>
          </cell>
          <cell r="N157">
            <v>39</v>
          </cell>
        </row>
        <row r="158">
          <cell r="A158">
            <v>39</v>
          </cell>
          <cell r="B158" t="str">
            <v xml:space="preserve">Lets Go I </v>
          </cell>
          <cell r="C158" t="str">
            <v>Dave Baltus</v>
          </cell>
          <cell r="D158">
            <v>20</v>
          </cell>
          <cell r="E158">
            <v>4</v>
          </cell>
          <cell r="F158">
            <v>15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39</v>
          </cell>
        </row>
        <row r="159">
          <cell r="A159">
            <v>50</v>
          </cell>
          <cell r="B159" t="str">
            <v>Bodifiets 2</v>
          </cell>
          <cell r="C159" t="str">
            <v>Lex Bodifee</v>
          </cell>
          <cell r="D159">
            <v>20</v>
          </cell>
          <cell r="E159">
            <v>3</v>
          </cell>
          <cell r="F159">
            <v>4</v>
          </cell>
          <cell r="G159">
            <v>0</v>
          </cell>
          <cell r="H159">
            <v>0</v>
          </cell>
          <cell r="I159">
            <v>12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39</v>
          </cell>
        </row>
        <row r="160">
          <cell r="A160">
            <v>56</v>
          </cell>
          <cell r="B160" t="str">
            <v>Quinntana 3</v>
          </cell>
          <cell r="C160" t="str">
            <v>Martijn de Louw</v>
          </cell>
          <cell r="D160">
            <v>20</v>
          </cell>
          <cell r="E160">
            <v>4</v>
          </cell>
          <cell r="F160">
            <v>15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39</v>
          </cell>
        </row>
        <row r="161">
          <cell r="A161">
            <v>93</v>
          </cell>
          <cell r="B161" t="str">
            <v>les courageux pedaleurs</v>
          </cell>
          <cell r="C161" t="str">
            <v>Stephan Degenhart</v>
          </cell>
          <cell r="D161">
            <v>20</v>
          </cell>
          <cell r="E161">
            <v>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0</v>
          </cell>
          <cell r="N161">
            <v>39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20</v>
          </cell>
          <cell r="E162">
            <v>0</v>
          </cell>
          <cell r="F162">
            <v>4</v>
          </cell>
          <cell r="G162">
            <v>0</v>
          </cell>
          <cell r="H162">
            <v>0</v>
          </cell>
          <cell r="I162">
            <v>15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124</v>
          </cell>
          <cell r="B163" t="str">
            <v>Sjonnie 1</v>
          </cell>
          <cell r="C163" t="str">
            <v>JW Gooijer</v>
          </cell>
          <cell r="D163">
            <v>20</v>
          </cell>
          <cell r="E163">
            <v>4</v>
          </cell>
          <cell r="F163">
            <v>15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139</v>
          </cell>
          <cell r="B164" t="str">
            <v>T. Dil 2</v>
          </cell>
          <cell r="C164" t="str">
            <v>T. Dil</v>
          </cell>
          <cell r="D164">
            <v>20</v>
          </cell>
          <cell r="E164">
            <v>4</v>
          </cell>
          <cell r="F164">
            <v>12</v>
          </cell>
          <cell r="G164">
            <v>0</v>
          </cell>
          <cell r="H164">
            <v>3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199</v>
          </cell>
          <cell r="B165" t="str">
            <v>No limit</v>
          </cell>
          <cell r="C165" t="str">
            <v>Peter Stam</v>
          </cell>
          <cell r="D165">
            <v>20</v>
          </cell>
          <cell r="E165">
            <v>3</v>
          </cell>
          <cell r="F165">
            <v>4</v>
          </cell>
          <cell r="G165">
            <v>0</v>
          </cell>
          <cell r="H165">
            <v>0</v>
          </cell>
          <cell r="I165">
            <v>12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20</v>
          </cell>
          <cell r="E166">
            <v>3</v>
          </cell>
          <cell r="F166">
            <v>4</v>
          </cell>
          <cell r="G166">
            <v>0</v>
          </cell>
          <cell r="H166">
            <v>12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33</v>
          </cell>
          <cell r="B167" t="str">
            <v>Het loopt spraak I</v>
          </cell>
          <cell r="C167" t="str">
            <v>Dave Baltus</v>
          </cell>
          <cell r="D167">
            <v>20</v>
          </cell>
          <cell r="E167">
            <v>3</v>
          </cell>
          <cell r="F167">
            <v>4</v>
          </cell>
          <cell r="G167">
            <v>10</v>
          </cell>
          <cell r="H167">
            <v>0</v>
          </cell>
          <cell r="I167">
            <v>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38</v>
          </cell>
        </row>
        <row r="168">
          <cell r="A168">
            <v>44</v>
          </cell>
          <cell r="B168" t="str">
            <v>Team Stelz</v>
          </cell>
          <cell r="C168" t="str">
            <v>Steef Baltus</v>
          </cell>
          <cell r="D168">
            <v>20</v>
          </cell>
          <cell r="E168">
            <v>4</v>
          </cell>
          <cell r="F168">
            <v>12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</v>
          </cell>
          <cell r="N168">
            <v>38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20</v>
          </cell>
          <cell r="E169">
            <v>4</v>
          </cell>
          <cell r="F169">
            <v>12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38</v>
          </cell>
        </row>
        <row r="170">
          <cell r="A170">
            <v>176</v>
          </cell>
          <cell r="B170" t="str">
            <v>Spel op de wagen 1</v>
          </cell>
          <cell r="C170" t="str">
            <v>Imco Root</v>
          </cell>
          <cell r="D170">
            <v>20</v>
          </cell>
          <cell r="E170">
            <v>3</v>
          </cell>
          <cell r="F170">
            <v>15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12</v>
          </cell>
          <cell r="I171">
            <v>0</v>
          </cell>
          <cell r="J171">
            <v>1</v>
          </cell>
          <cell r="K171">
            <v>0</v>
          </cell>
          <cell r="L171">
            <v>0</v>
          </cell>
          <cell r="M171">
            <v>0</v>
          </cell>
          <cell r="N171">
            <v>37</v>
          </cell>
        </row>
        <row r="172">
          <cell r="A172">
            <v>132</v>
          </cell>
          <cell r="B172" t="str">
            <v>M. Dil 3</v>
          </cell>
          <cell r="C172" t="str">
            <v>M. Dil</v>
          </cell>
          <cell r="D172">
            <v>20</v>
          </cell>
          <cell r="E172">
            <v>3</v>
          </cell>
          <cell r="F172">
            <v>0</v>
          </cell>
          <cell r="G172">
            <v>4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37</v>
          </cell>
        </row>
        <row r="173">
          <cell r="A173">
            <v>154</v>
          </cell>
          <cell r="B173" t="str">
            <v>Lucky 3</v>
          </cell>
          <cell r="C173" t="str">
            <v>Frank van der Park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</v>
          </cell>
          <cell r="M173">
            <v>0</v>
          </cell>
          <cell r="N173">
            <v>37</v>
          </cell>
        </row>
        <row r="174">
          <cell r="A174">
            <v>211</v>
          </cell>
          <cell r="B174" t="str">
            <v>El Golpe Maestro</v>
          </cell>
          <cell r="C174" t="str">
            <v>Bram en Alex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15</v>
          </cell>
          <cell r="N174">
            <v>37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20</v>
          </cell>
          <cell r="E175">
            <v>4</v>
          </cell>
          <cell r="F175">
            <v>12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36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20</v>
          </cell>
          <cell r="E176">
            <v>4</v>
          </cell>
          <cell r="F176">
            <v>0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36</v>
          </cell>
        </row>
        <row r="177">
          <cell r="A177">
            <v>36</v>
          </cell>
          <cell r="B177" t="str">
            <v>No Limits II</v>
          </cell>
          <cell r="C177" t="str">
            <v>Dave Baltus</v>
          </cell>
          <cell r="D177">
            <v>20</v>
          </cell>
          <cell r="E177">
            <v>4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</v>
          </cell>
          <cell r="M177">
            <v>0</v>
          </cell>
          <cell r="N177">
            <v>36</v>
          </cell>
        </row>
        <row r="178">
          <cell r="A178">
            <v>64</v>
          </cell>
          <cell r="B178" t="str">
            <v>Monnie Cycliner Tours</v>
          </cell>
          <cell r="C178" t="str">
            <v>Ramon Bijland</v>
          </cell>
          <cell r="D178">
            <v>20</v>
          </cell>
          <cell r="E178">
            <v>4</v>
          </cell>
          <cell r="F178">
            <v>0</v>
          </cell>
          <cell r="G178">
            <v>0</v>
          </cell>
          <cell r="H178">
            <v>12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36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20</v>
          </cell>
          <cell r="E179">
            <v>4</v>
          </cell>
          <cell r="F179">
            <v>0</v>
          </cell>
          <cell r="G179">
            <v>0</v>
          </cell>
          <cell r="H179">
            <v>12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36</v>
          </cell>
        </row>
        <row r="180">
          <cell r="A180">
            <v>131</v>
          </cell>
          <cell r="B180" t="str">
            <v>M. Dil 2</v>
          </cell>
          <cell r="C180" t="str">
            <v>M. Dil</v>
          </cell>
          <cell r="D180">
            <v>20</v>
          </cell>
          <cell r="E180">
            <v>0</v>
          </cell>
          <cell r="F180">
            <v>4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2</v>
          </cell>
          <cell r="N180">
            <v>36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20</v>
          </cell>
          <cell r="E181">
            <v>4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37</v>
          </cell>
          <cell r="B182" t="str">
            <v>Di Balti I</v>
          </cell>
          <cell r="C182" t="str">
            <v>Dave Baltus</v>
          </cell>
          <cell r="D182">
            <v>20</v>
          </cell>
          <cell r="E182">
            <v>4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34</v>
          </cell>
        </row>
        <row r="183">
          <cell r="A183">
            <v>55</v>
          </cell>
          <cell r="B183" t="str">
            <v>Quinntana 2</v>
          </cell>
          <cell r="C183" t="str">
            <v>Martijn de Louw</v>
          </cell>
          <cell r="D183">
            <v>20</v>
          </cell>
          <cell r="E183">
            <v>4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34</v>
          </cell>
        </row>
        <row r="184">
          <cell r="A184">
            <v>135</v>
          </cell>
          <cell r="B184" t="str">
            <v>M. Dil 6</v>
          </cell>
          <cell r="C184" t="str">
            <v>M. Dil</v>
          </cell>
          <cell r="D184">
            <v>20</v>
          </cell>
          <cell r="E184">
            <v>4</v>
          </cell>
          <cell r="F184">
            <v>10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185</v>
          </cell>
          <cell r="B185" t="str">
            <v>Krommenie 2</v>
          </cell>
          <cell r="C185" t="str">
            <v>Jerry Vreeswijk</v>
          </cell>
          <cell r="D185">
            <v>20</v>
          </cell>
          <cell r="E185">
            <v>0</v>
          </cell>
          <cell r="F185">
            <v>0</v>
          </cell>
          <cell r="G185">
            <v>12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32</v>
          </cell>
        </row>
        <row r="186">
          <cell r="A186">
            <v>209</v>
          </cell>
          <cell r="B186" t="str">
            <v>Doctor Maillot</v>
          </cell>
          <cell r="C186" t="str">
            <v>Bram en Alex</v>
          </cell>
          <cell r="D186">
            <v>0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6</v>
          </cell>
          <cell r="L186">
            <v>4</v>
          </cell>
          <cell r="M186">
            <v>20</v>
          </cell>
          <cell r="N186">
            <v>31</v>
          </cell>
        </row>
        <row r="187">
          <cell r="A187">
            <v>60</v>
          </cell>
          <cell r="B187" t="str">
            <v>Heinz Kroket 2</v>
          </cell>
          <cell r="C187" t="str">
            <v>Dolf Heijmans</v>
          </cell>
          <cell r="D187">
            <v>20</v>
          </cell>
          <cell r="E187">
            <v>3</v>
          </cell>
          <cell r="F187">
            <v>4</v>
          </cell>
          <cell r="G187">
            <v>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28</v>
          </cell>
        </row>
        <row r="188">
          <cell r="A188">
            <v>126</v>
          </cell>
          <cell r="B188" t="str">
            <v>Team P/GB</v>
          </cell>
          <cell r="C188" t="str">
            <v>Paul Britton</v>
          </cell>
          <cell r="D188">
            <v>20</v>
          </cell>
          <cell r="E188">
            <v>0</v>
          </cell>
          <cell r="F188">
            <v>6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2</v>
          </cell>
          <cell r="M188">
            <v>0</v>
          </cell>
          <cell r="N188">
            <v>28</v>
          </cell>
        </row>
        <row r="189">
          <cell r="A189">
            <v>46</v>
          </cell>
          <cell r="B189" t="str">
            <v>The Wizard of Krommenie</v>
          </cell>
          <cell r="C189" t="str">
            <v>Steef Baltus</v>
          </cell>
          <cell r="D189">
            <v>20</v>
          </cell>
          <cell r="E189">
            <v>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115</v>
          </cell>
          <cell r="B190" t="str">
            <v>Try again</v>
          </cell>
          <cell r="C190" t="str">
            <v>Rico van Assema</v>
          </cell>
          <cell r="D190">
            <v>20</v>
          </cell>
          <cell r="E190">
            <v>3</v>
          </cell>
          <cell r="F190">
            <v>4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27</v>
          </cell>
        </row>
        <row r="191">
          <cell r="A191">
            <v>178</v>
          </cell>
          <cell r="B191" t="str">
            <v>Spel op de wagen 3</v>
          </cell>
          <cell r="C191" t="str">
            <v>Imco Root</v>
          </cell>
          <cell r="D191">
            <v>20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2</v>
          </cell>
          <cell r="N191">
            <v>26</v>
          </cell>
        </row>
        <row r="192">
          <cell r="A192">
            <v>208</v>
          </cell>
          <cell r="B192" t="str">
            <v>Operacion Bidon</v>
          </cell>
          <cell r="C192" t="str">
            <v>Bram en Alex</v>
          </cell>
          <cell r="D192">
            <v>0</v>
          </cell>
          <cell r="E192">
            <v>20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2</v>
          </cell>
          <cell r="K192">
            <v>0</v>
          </cell>
          <cell r="L192">
            <v>0</v>
          </cell>
          <cell r="M192">
            <v>0</v>
          </cell>
          <cell r="N192">
            <v>22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210</v>
          </cell>
          <cell r="B196" t="str">
            <v>Operacion los Cozaprimas</v>
          </cell>
          <cell r="C196" t="str">
            <v>Bram en Alex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20</v>
          </cell>
          <cell r="N196">
            <v>20</v>
          </cell>
        </row>
        <row r="197">
          <cell r="A197">
            <v>219</v>
          </cell>
          <cell r="B197" t="str">
            <v>LeGro</v>
          </cell>
          <cell r="C197" t="str">
            <v>Levi Grootjen</v>
          </cell>
          <cell r="D197">
            <v>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</v>
          </cell>
        </row>
        <row r="198">
          <cell r="A198">
            <v>121</v>
          </cell>
          <cell r="B198" t="str">
            <v>Cube Agree</v>
          </cell>
          <cell r="C198" t="str">
            <v>Lex Segveld</v>
          </cell>
          <cell r="D198">
            <v>3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0</v>
          </cell>
          <cell r="L198">
            <v>0</v>
          </cell>
          <cell r="M198">
            <v>0</v>
          </cell>
          <cell r="N198">
            <v>19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12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3</v>
          </cell>
          <cell r="E200">
            <v>6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8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73</v>
          </cell>
          <cell r="B203" t="str">
            <v>Bugno mopper 2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2</v>
          </cell>
          <cell r="M203">
            <v>0</v>
          </cell>
          <cell r="N203">
            <v>2</v>
          </cell>
        </row>
        <row r="204">
          <cell r="A204">
            <v>104</v>
          </cell>
          <cell r="B204" t="str">
            <v>Gruppetto 4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</row>
        <row r="205">
          <cell r="A205">
            <v>194</v>
          </cell>
          <cell r="B205" t="str">
            <v>Vak 113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2</v>
          </cell>
          <cell r="K205">
            <v>0</v>
          </cell>
          <cell r="L205">
            <v>0</v>
          </cell>
          <cell r="M205">
            <v>0</v>
          </cell>
          <cell r="N205">
            <v>2</v>
          </cell>
        </row>
        <row r="206">
          <cell r="A206">
            <v>223</v>
          </cell>
          <cell r="B206" t="str">
            <v>Saendijk moe Saendijk blaiven</v>
          </cell>
          <cell r="C206" t="str">
            <v>Pieter Jan Molenaar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2</v>
          </cell>
          <cell r="N206">
            <v>2</v>
          </cell>
        </row>
        <row r="207">
          <cell r="A207">
            <v>4</v>
          </cell>
          <cell r="B207" t="str">
            <v>Baffer 6</v>
          </cell>
          <cell r="C207" t="str">
            <v>Werner van 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5</v>
          </cell>
          <cell r="B208" t="str">
            <v>Baffer 1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</v>
          </cell>
          <cell r="B209" t="str">
            <v>Wilde Gok II</v>
          </cell>
          <cell r="C209" t="str">
            <v>Kim Schraal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62</v>
          </cell>
          <cell r="B210" t="str">
            <v>Heinz Kroket 4</v>
          </cell>
          <cell r="C210" t="str">
            <v>Dolf Heijmans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71</v>
          </cell>
          <cell r="B211" t="str">
            <v>Bugno mopper 4</v>
          </cell>
          <cell r="C211" t="str">
            <v>Siem Butter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83</v>
          </cell>
          <cell r="B212" t="str">
            <v>Groene zetel 1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84</v>
          </cell>
          <cell r="B213" t="str">
            <v>Groene zetel 2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89</v>
          </cell>
          <cell r="B214" t="str">
            <v>Dutch delight</v>
          </cell>
          <cell r="C214" t="str">
            <v>Jim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90</v>
          </cell>
          <cell r="B215" t="str">
            <v>A la vitesse superieur 1</v>
          </cell>
          <cell r="C215" t="str">
            <v>Sander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103</v>
          </cell>
          <cell r="B216" t="str">
            <v>Gruppetto 2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152</v>
          </cell>
          <cell r="B225" t="str">
            <v>Lucky 1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153</v>
          </cell>
          <cell r="B226" t="str">
            <v>Lucky 2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173</v>
          </cell>
          <cell r="B227" t="str">
            <v>Gero 2</v>
          </cell>
          <cell r="C227" t="str">
            <v>Rob Kramer &amp; Gerrit Dil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179</v>
          </cell>
          <cell r="B228" t="str">
            <v>Man met de hamer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189</v>
          </cell>
          <cell r="B233" t="str">
            <v>Krommenie 6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153</v>
          </cell>
          <cell r="B2" t="str">
            <v>Lucky 2</v>
          </cell>
          <cell r="C2" t="str">
            <v>Frank van der Park</v>
          </cell>
          <cell r="D2">
            <v>0</v>
          </cell>
          <cell r="E2">
            <v>15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20</v>
          </cell>
          <cell r="K2">
            <v>6</v>
          </cell>
          <cell r="L2">
            <v>0</v>
          </cell>
          <cell r="M2">
            <v>10</v>
          </cell>
          <cell r="N2">
            <v>64</v>
          </cell>
        </row>
        <row r="3">
          <cell r="A3">
            <v>173</v>
          </cell>
          <cell r="B3" t="str">
            <v>Gero 2</v>
          </cell>
          <cell r="C3" t="str">
            <v>Rob Kramer &amp; Gerrit Dil</v>
          </cell>
          <cell r="D3">
            <v>0</v>
          </cell>
          <cell r="E3">
            <v>15</v>
          </cell>
          <cell r="F3">
            <v>0</v>
          </cell>
          <cell r="G3">
            <v>0</v>
          </cell>
          <cell r="H3">
            <v>12</v>
          </cell>
          <cell r="I3">
            <v>1</v>
          </cell>
          <cell r="J3">
            <v>20</v>
          </cell>
          <cell r="K3">
            <v>6</v>
          </cell>
          <cell r="L3">
            <v>10</v>
          </cell>
          <cell r="M3">
            <v>0</v>
          </cell>
          <cell r="N3">
            <v>64</v>
          </cell>
        </row>
        <row r="4">
          <cell r="A4">
            <v>5</v>
          </cell>
          <cell r="B4" t="str">
            <v>Baffer 1</v>
          </cell>
          <cell r="C4" t="str">
            <v>Werner van Os</v>
          </cell>
          <cell r="D4">
            <v>0</v>
          </cell>
          <cell r="E4">
            <v>15</v>
          </cell>
          <cell r="F4">
            <v>0</v>
          </cell>
          <cell r="G4">
            <v>12</v>
          </cell>
          <cell r="H4">
            <v>20</v>
          </cell>
          <cell r="I4">
            <v>6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63</v>
          </cell>
        </row>
        <row r="5">
          <cell r="A5">
            <v>111</v>
          </cell>
          <cell r="B5" t="str">
            <v>Klosje 1</v>
          </cell>
          <cell r="C5" t="str">
            <v>Ilse van Assema Bos</v>
          </cell>
          <cell r="D5">
            <v>0</v>
          </cell>
          <cell r="E5">
            <v>15</v>
          </cell>
          <cell r="F5">
            <v>0</v>
          </cell>
          <cell r="G5">
            <v>0</v>
          </cell>
          <cell r="H5">
            <v>12</v>
          </cell>
          <cell r="I5">
            <v>20</v>
          </cell>
          <cell r="J5">
            <v>6</v>
          </cell>
          <cell r="K5">
            <v>10</v>
          </cell>
          <cell r="L5">
            <v>0</v>
          </cell>
          <cell r="M5">
            <v>0</v>
          </cell>
          <cell r="N5">
            <v>63</v>
          </cell>
        </row>
        <row r="6">
          <cell r="A6">
            <v>182</v>
          </cell>
          <cell r="B6" t="str">
            <v>Rootrunner 2</v>
          </cell>
          <cell r="C6" t="str">
            <v>Imco Root</v>
          </cell>
          <cell r="D6">
            <v>0</v>
          </cell>
          <cell r="E6">
            <v>15</v>
          </cell>
          <cell r="F6">
            <v>0</v>
          </cell>
          <cell r="G6">
            <v>0</v>
          </cell>
          <cell r="H6">
            <v>0</v>
          </cell>
          <cell r="I6">
            <v>12</v>
          </cell>
          <cell r="J6">
            <v>20</v>
          </cell>
          <cell r="K6">
            <v>6</v>
          </cell>
          <cell r="L6">
            <v>0</v>
          </cell>
          <cell r="M6">
            <v>10</v>
          </cell>
          <cell r="N6">
            <v>63</v>
          </cell>
        </row>
        <row r="7">
          <cell r="A7">
            <v>4</v>
          </cell>
          <cell r="B7" t="str">
            <v>Baffer 6</v>
          </cell>
          <cell r="C7" t="str">
            <v>Werner van Os</v>
          </cell>
          <cell r="D7">
            <v>15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1</v>
          </cell>
          <cell r="J7">
            <v>20</v>
          </cell>
          <cell r="K7">
            <v>6</v>
          </cell>
          <cell r="L7">
            <v>0</v>
          </cell>
          <cell r="M7">
            <v>2</v>
          </cell>
          <cell r="N7">
            <v>56</v>
          </cell>
        </row>
        <row r="8">
          <cell r="A8">
            <v>116</v>
          </cell>
          <cell r="B8" t="str">
            <v>Marsanne</v>
          </cell>
          <cell r="C8" t="str">
            <v>Yoerin/René Koeman</v>
          </cell>
          <cell r="D8">
            <v>0</v>
          </cell>
          <cell r="E8">
            <v>15</v>
          </cell>
          <cell r="F8">
            <v>0</v>
          </cell>
          <cell r="G8">
            <v>0</v>
          </cell>
          <cell r="H8">
            <v>12</v>
          </cell>
          <cell r="I8">
            <v>20</v>
          </cell>
          <cell r="J8">
            <v>6</v>
          </cell>
          <cell r="K8">
            <v>0</v>
          </cell>
          <cell r="L8">
            <v>0</v>
          </cell>
          <cell r="M8">
            <v>2</v>
          </cell>
          <cell r="N8">
            <v>55</v>
          </cell>
        </row>
        <row r="9">
          <cell r="A9">
            <v>83</v>
          </cell>
          <cell r="B9" t="str">
            <v>Groene zetel 1</v>
          </cell>
          <cell r="C9" t="str">
            <v>Marcel Pafort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12</v>
          </cell>
          <cell r="I9">
            <v>1</v>
          </cell>
          <cell r="J9">
            <v>20</v>
          </cell>
          <cell r="K9">
            <v>6</v>
          </cell>
          <cell r="L9">
            <v>0</v>
          </cell>
          <cell r="M9">
            <v>0</v>
          </cell>
          <cell r="N9">
            <v>54</v>
          </cell>
        </row>
        <row r="10">
          <cell r="A10">
            <v>87</v>
          </cell>
          <cell r="B10" t="str">
            <v>Snelle schoen</v>
          </cell>
          <cell r="C10" t="str">
            <v>Ron Schoen</v>
          </cell>
          <cell r="D10">
            <v>0</v>
          </cell>
          <cell r="E10">
            <v>0</v>
          </cell>
          <cell r="F10">
            <v>15</v>
          </cell>
          <cell r="G10">
            <v>0</v>
          </cell>
          <cell r="H10">
            <v>0</v>
          </cell>
          <cell r="I10">
            <v>12</v>
          </cell>
          <cell r="J10">
            <v>1</v>
          </cell>
          <cell r="K10">
            <v>20</v>
          </cell>
          <cell r="L10">
            <v>6</v>
          </cell>
          <cell r="M10">
            <v>0</v>
          </cell>
          <cell r="N10">
            <v>54</v>
          </cell>
        </row>
        <row r="11">
          <cell r="A11">
            <v>213</v>
          </cell>
          <cell r="B11" t="str">
            <v>Stoempen met die dijen</v>
          </cell>
          <cell r="C11" t="str">
            <v>Dennis Groen</v>
          </cell>
          <cell r="D11">
            <v>0</v>
          </cell>
          <cell r="E11">
            <v>0</v>
          </cell>
          <cell r="F11">
            <v>6</v>
          </cell>
          <cell r="G11">
            <v>15</v>
          </cell>
          <cell r="H11">
            <v>0</v>
          </cell>
          <cell r="I11">
            <v>12</v>
          </cell>
          <cell r="J11">
            <v>0</v>
          </cell>
          <cell r="K11">
            <v>1</v>
          </cell>
          <cell r="L11">
            <v>0</v>
          </cell>
          <cell r="M11">
            <v>20</v>
          </cell>
          <cell r="N11">
            <v>54</v>
          </cell>
        </row>
        <row r="12">
          <cell r="A12">
            <v>48</v>
          </cell>
          <cell r="B12" t="str">
            <v>Zij gelooft in mij</v>
          </cell>
          <cell r="C12" t="str">
            <v>Steef Baltus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15</v>
          </cell>
          <cell r="I12">
            <v>0</v>
          </cell>
          <cell r="J12">
            <v>12</v>
          </cell>
          <cell r="K12">
            <v>20</v>
          </cell>
          <cell r="L12">
            <v>6</v>
          </cell>
          <cell r="M12">
            <v>0</v>
          </cell>
          <cell r="N12">
            <v>53</v>
          </cell>
        </row>
        <row r="13">
          <cell r="A13">
            <v>152</v>
          </cell>
          <cell r="B13" t="str">
            <v>Lucky 1</v>
          </cell>
          <cell r="C13" t="str">
            <v>Frank van der Park</v>
          </cell>
          <cell r="D13">
            <v>0</v>
          </cell>
          <cell r="E13">
            <v>15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20</v>
          </cell>
          <cell r="K13">
            <v>6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163</v>
          </cell>
          <cell r="B14" t="str">
            <v>FietsFormule 1</v>
          </cell>
          <cell r="C14" t="str">
            <v>Rob Dik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15</v>
          </cell>
          <cell r="I14">
            <v>0</v>
          </cell>
          <cell r="J14">
            <v>0</v>
          </cell>
          <cell r="K14">
            <v>12</v>
          </cell>
          <cell r="L14">
            <v>20</v>
          </cell>
          <cell r="M14">
            <v>6</v>
          </cell>
          <cell r="N14">
            <v>53</v>
          </cell>
        </row>
        <row r="15">
          <cell r="A15">
            <v>165</v>
          </cell>
          <cell r="B15" t="str">
            <v>FietsFormule 3</v>
          </cell>
          <cell r="C15" t="str">
            <v>Rob Dik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</v>
          </cell>
          <cell r="I15">
            <v>0</v>
          </cell>
          <cell r="J15">
            <v>0</v>
          </cell>
          <cell r="K15">
            <v>12</v>
          </cell>
          <cell r="L15">
            <v>20</v>
          </cell>
          <cell r="M15">
            <v>6</v>
          </cell>
          <cell r="N15">
            <v>53</v>
          </cell>
        </row>
        <row r="16">
          <cell r="A16">
            <v>176</v>
          </cell>
          <cell r="B16" t="str">
            <v>Spel op de wagen 1</v>
          </cell>
          <cell r="C16" t="str">
            <v>Imco Root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15</v>
          </cell>
          <cell r="I16">
            <v>0</v>
          </cell>
          <cell r="J16">
            <v>0</v>
          </cell>
          <cell r="K16">
            <v>12</v>
          </cell>
          <cell r="L16">
            <v>20</v>
          </cell>
          <cell r="M16">
            <v>6</v>
          </cell>
          <cell r="N16">
            <v>53</v>
          </cell>
        </row>
        <row r="17">
          <cell r="A17">
            <v>36</v>
          </cell>
          <cell r="B17" t="str">
            <v>No Limits II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15</v>
          </cell>
          <cell r="H17">
            <v>0</v>
          </cell>
          <cell r="I17">
            <v>12</v>
          </cell>
          <cell r="J17">
            <v>0</v>
          </cell>
          <cell r="K17">
            <v>20</v>
          </cell>
          <cell r="L17">
            <v>0</v>
          </cell>
          <cell r="M17">
            <v>2</v>
          </cell>
          <cell r="N17">
            <v>49</v>
          </cell>
        </row>
        <row r="18">
          <cell r="A18">
            <v>114</v>
          </cell>
          <cell r="B18" t="str">
            <v>Ijscuypje rules</v>
          </cell>
          <cell r="C18" t="str">
            <v>Shona van Assema</v>
          </cell>
          <cell r="D18">
            <v>0</v>
          </cell>
          <cell r="E18">
            <v>15</v>
          </cell>
          <cell r="F18">
            <v>0</v>
          </cell>
          <cell r="G18">
            <v>0</v>
          </cell>
          <cell r="H18">
            <v>12</v>
          </cell>
          <cell r="I18">
            <v>1</v>
          </cell>
          <cell r="J18">
            <v>6</v>
          </cell>
          <cell r="K18">
            <v>10</v>
          </cell>
          <cell r="L18">
            <v>0</v>
          </cell>
          <cell r="M18">
            <v>2</v>
          </cell>
          <cell r="N18">
            <v>46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15</v>
          </cell>
          <cell r="I19">
            <v>0</v>
          </cell>
          <cell r="J19">
            <v>12</v>
          </cell>
          <cell r="K19">
            <v>6</v>
          </cell>
          <cell r="L19">
            <v>10</v>
          </cell>
          <cell r="M19">
            <v>2</v>
          </cell>
          <cell r="N19">
            <v>45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0</v>
          </cell>
          <cell r="E20">
            <v>0</v>
          </cell>
          <cell r="F20">
            <v>15</v>
          </cell>
          <cell r="G20">
            <v>0</v>
          </cell>
          <cell r="H20">
            <v>0</v>
          </cell>
          <cell r="I20">
            <v>12</v>
          </cell>
          <cell r="J20">
            <v>6</v>
          </cell>
          <cell r="K20">
            <v>10</v>
          </cell>
          <cell r="L20">
            <v>0</v>
          </cell>
          <cell r="M20">
            <v>2</v>
          </cell>
          <cell r="N20">
            <v>45</v>
          </cell>
        </row>
        <row r="21">
          <cell r="A21">
            <v>62</v>
          </cell>
          <cell r="B21" t="str">
            <v>Heinz Kroket 4</v>
          </cell>
          <cell r="C21" t="str">
            <v>Dolf Heijmans</v>
          </cell>
          <cell r="D21">
            <v>0</v>
          </cell>
          <cell r="E21">
            <v>15</v>
          </cell>
          <cell r="F21">
            <v>0</v>
          </cell>
          <cell r="G21">
            <v>0</v>
          </cell>
          <cell r="H21">
            <v>12</v>
          </cell>
          <cell r="I21">
            <v>1</v>
          </cell>
          <cell r="J21">
            <v>6</v>
          </cell>
          <cell r="K21">
            <v>0</v>
          </cell>
          <cell r="L21">
            <v>0</v>
          </cell>
          <cell r="M21">
            <v>10</v>
          </cell>
          <cell r="N21">
            <v>44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15</v>
          </cell>
          <cell r="F22">
            <v>0</v>
          </cell>
          <cell r="G22">
            <v>0</v>
          </cell>
          <cell r="H22">
            <v>0</v>
          </cell>
          <cell r="I22">
            <v>12</v>
          </cell>
          <cell r="J22">
            <v>1</v>
          </cell>
          <cell r="K22">
            <v>6</v>
          </cell>
          <cell r="L22">
            <v>0</v>
          </cell>
          <cell r="M22">
            <v>10</v>
          </cell>
          <cell r="N22">
            <v>44</v>
          </cell>
        </row>
        <row r="23">
          <cell r="A23">
            <v>42</v>
          </cell>
          <cell r="B23" t="str">
            <v>Wilde Gok II</v>
          </cell>
          <cell r="C23" t="str">
            <v>Kim Schraal</v>
          </cell>
          <cell r="D23">
            <v>0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12</v>
          </cell>
          <cell r="J23">
            <v>6</v>
          </cell>
          <cell r="K23">
            <v>0</v>
          </cell>
          <cell r="L23">
            <v>10</v>
          </cell>
          <cell r="M23">
            <v>0</v>
          </cell>
          <cell r="N23">
            <v>43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10</v>
          </cell>
          <cell r="H24">
            <v>6</v>
          </cell>
          <cell r="I24">
            <v>0</v>
          </cell>
          <cell r="J24">
            <v>0</v>
          </cell>
          <cell r="K24">
            <v>15</v>
          </cell>
          <cell r="L24">
            <v>0</v>
          </cell>
          <cell r="M24">
            <v>12</v>
          </cell>
          <cell r="N24">
            <v>43</v>
          </cell>
        </row>
        <row r="25">
          <cell r="A25">
            <v>108</v>
          </cell>
          <cell r="B25" t="str">
            <v>Redrace 2</v>
          </cell>
          <cell r="C25" t="str">
            <v>Menno Roodenburg</v>
          </cell>
          <cell r="D25">
            <v>0</v>
          </cell>
          <cell r="E25">
            <v>15</v>
          </cell>
          <cell r="F25">
            <v>0</v>
          </cell>
          <cell r="G25">
            <v>0</v>
          </cell>
          <cell r="H25">
            <v>12</v>
          </cell>
          <cell r="I25">
            <v>0</v>
          </cell>
          <cell r="J25">
            <v>6</v>
          </cell>
          <cell r="K25">
            <v>0</v>
          </cell>
          <cell r="L25">
            <v>0</v>
          </cell>
          <cell r="M25">
            <v>10</v>
          </cell>
          <cell r="N25">
            <v>43</v>
          </cell>
        </row>
        <row r="26">
          <cell r="A26">
            <v>138</v>
          </cell>
          <cell r="B26" t="str">
            <v>T. Dil 1</v>
          </cell>
          <cell r="C26" t="str">
            <v>T. Dil</v>
          </cell>
          <cell r="D26">
            <v>0</v>
          </cell>
          <cell r="E26">
            <v>12</v>
          </cell>
          <cell r="F26">
            <v>15</v>
          </cell>
          <cell r="G26">
            <v>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6</v>
          </cell>
          <cell r="N26">
            <v>43</v>
          </cell>
        </row>
        <row r="27">
          <cell r="A27">
            <v>145</v>
          </cell>
          <cell r="B27" t="str">
            <v>T. Dil 8</v>
          </cell>
          <cell r="C27" t="str">
            <v>T. Dil</v>
          </cell>
          <cell r="D27">
            <v>0</v>
          </cell>
          <cell r="E27">
            <v>15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12</v>
          </cell>
          <cell r="K27">
            <v>6</v>
          </cell>
          <cell r="L27">
            <v>10</v>
          </cell>
          <cell r="M27">
            <v>0</v>
          </cell>
          <cell r="N27">
            <v>43</v>
          </cell>
        </row>
        <row r="28">
          <cell r="A28">
            <v>26</v>
          </cell>
          <cell r="B28" t="str">
            <v>Mearrnest 1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15</v>
          </cell>
          <cell r="J28">
            <v>0</v>
          </cell>
          <cell r="K28">
            <v>0</v>
          </cell>
          <cell r="L28">
            <v>12</v>
          </cell>
          <cell r="M28">
            <v>10</v>
          </cell>
          <cell r="N28">
            <v>37</v>
          </cell>
        </row>
        <row r="29">
          <cell r="A29">
            <v>38</v>
          </cell>
          <cell r="B29" t="str">
            <v>Di Balti II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15</v>
          </cell>
          <cell r="J29">
            <v>0</v>
          </cell>
          <cell r="K29">
            <v>12</v>
          </cell>
          <cell r="L29">
            <v>0</v>
          </cell>
          <cell r="M29">
            <v>10</v>
          </cell>
          <cell r="N29">
            <v>37</v>
          </cell>
        </row>
        <row r="30">
          <cell r="A30">
            <v>119</v>
          </cell>
          <cell r="B30" t="str">
            <v>Bidonvullers</v>
          </cell>
          <cell r="C30" t="str">
            <v>Yoerin/René Koeman</v>
          </cell>
          <cell r="D30">
            <v>0</v>
          </cell>
          <cell r="E30">
            <v>0</v>
          </cell>
          <cell r="F30">
            <v>15</v>
          </cell>
          <cell r="G30">
            <v>0</v>
          </cell>
          <cell r="H30">
            <v>0</v>
          </cell>
          <cell r="I30">
            <v>0</v>
          </cell>
          <cell r="J30">
            <v>12</v>
          </cell>
          <cell r="K30">
            <v>0</v>
          </cell>
          <cell r="L30">
            <v>10</v>
          </cell>
          <cell r="M30">
            <v>0</v>
          </cell>
          <cell r="N30">
            <v>37</v>
          </cell>
        </row>
        <row r="31">
          <cell r="A31">
            <v>71</v>
          </cell>
          <cell r="B31" t="str">
            <v>Bugno mopper 4</v>
          </cell>
          <cell r="C31" t="str">
            <v>Siem Butter</v>
          </cell>
          <cell r="D31">
            <v>0</v>
          </cell>
          <cell r="E31">
            <v>15</v>
          </cell>
          <cell r="F31">
            <v>0</v>
          </cell>
          <cell r="G31">
            <v>0</v>
          </cell>
          <cell r="H31">
            <v>12</v>
          </cell>
          <cell r="I31">
            <v>1</v>
          </cell>
          <cell r="J31">
            <v>6</v>
          </cell>
          <cell r="K31">
            <v>0</v>
          </cell>
          <cell r="L31">
            <v>0</v>
          </cell>
          <cell r="M31">
            <v>2</v>
          </cell>
          <cell r="N31">
            <v>36</v>
          </cell>
        </row>
        <row r="32">
          <cell r="A32">
            <v>186</v>
          </cell>
          <cell r="B32" t="str">
            <v>Krommenie 3</v>
          </cell>
          <cell r="C32" t="str">
            <v>Jerry Vreeswijk</v>
          </cell>
          <cell r="D32">
            <v>0</v>
          </cell>
          <cell r="E32">
            <v>15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1</v>
          </cell>
          <cell r="K32">
            <v>6</v>
          </cell>
          <cell r="L32">
            <v>0</v>
          </cell>
          <cell r="M32">
            <v>2</v>
          </cell>
          <cell r="N32">
            <v>36</v>
          </cell>
        </row>
        <row r="33">
          <cell r="A33">
            <v>225</v>
          </cell>
          <cell r="B33" t="str">
            <v>Team Anduze</v>
          </cell>
          <cell r="C33" t="str">
            <v>Erwin van den Brink</v>
          </cell>
          <cell r="D33">
            <v>15</v>
          </cell>
          <cell r="E33">
            <v>0</v>
          </cell>
          <cell r="F33">
            <v>0</v>
          </cell>
          <cell r="G33">
            <v>12</v>
          </cell>
          <cell r="H33">
            <v>1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36</v>
          </cell>
        </row>
        <row r="34">
          <cell r="A34">
            <v>73</v>
          </cell>
          <cell r="B34" t="str">
            <v>Bugno mopper 2</v>
          </cell>
          <cell r="C34" t="str">
            <v>Siem Butter</v>
          </cell>
          <cell r="D34">
            <v>0</v>
          </cell>
          <cell r="E34">
            <v>15</v>
          </cell>
          <cell r="F34">
            <v>0</v>
          </cell>
          <cell r="G34">
            <v>0</v>
          </cell>
          <cell r="H34">
            <v>0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2</v>
          </cell>
          <cell r="N34">
            <v>35</v>
          </cell>
        </row>
        <row r="35">
          <cell r="A35">
            <v>196</v>
          </cell>
          <cell r="B35" t="str">
            <v>The Great Cornholio</v>
          </cell>
          <cell r="C35" t="str">
            <v>Peter Stam</v>
          </cell>
          <cell r="D35">
            <v>0</v>
          </cell>
          <cell r="E35">
            <v>15</v>
          </cell>
          <cell r="F35">
            <v>0</v>
          </cell>
          <cell r="G35">
            <v>0</v>
          </cell>
          <cell r="H35">
            <v>0</v>
          </cell>
          <cell r="I35">
            <v>12</v>
          </cell>
          <cell r="J35">
            <v>1</v>
          </cell>
          <cell r="K35">
            <v>6</v>
          </cell>
          <cell r="L35">
            <v>0</v>
          </cell>
          <cell r="M35">
            <v>0</v>
          </cell>
          <cell r="N35">
            <v>34</v>
          </cell>
        </row>
        <row r="36">
          <cell r="A36">
            <v>219</v>
          </cell>
          <cell r="B36" t="str">
            <v>LeGro</v>
          </cell>
          <cell r="C36" t="str">
            <v>Levi Grootjen</v>
          </cell>
          <cell r="D36">
            <v>0</v>
          </cell>
          <cell r="E36">
            <v>0</v>
          </cell>
          <cell r="F36">
            <v>15</v>
          </cell>
          <cell r="G36">
            <v>0</v>
          </cell>
          <cell r="H36">
            <v>0</v>
          </cell>
          <cell r="I36">
            <v>12</v>
          </cell>
          <cell r="J36">
            <v>1</v>
          </cell>
          <cell r="K36">
            <v>6</v>
          </cell>
          <cell r="L36">
            <v>0</v>
          </cell>
          <cell r="M36">
            <v>0</v>
          </cell>
          <cell r="N36">
            <v>34</v>
          </cell>
        </row>
        <row r="37">
          <cell r="A37">
            <v>7</v>
          </cell>
          <cell r="B37" t="str">
            <v>Baffer 5</v>
          </cell>
          <cell r="C37" t="str">
            <v>Werner van Os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12</v>
          </cell>
          <cell r="L37">
            <v>6</v>
          </cell>
          <cell r="M37">
            <v>0</v>
          </cell>
          <cell r="N37">
            <v>33</v>
          </cell>
        </row>
        <row r="38">
          <cell r="A38">
            <v>9</v>
          </cell>
          <cell r="B38" t="str">
            <v>Aucouturier 1</v>
          </cell>
          <cell r="C38" t="str">
            <v>Dick Ineke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15</v>
          </cell>
          <cell r="K38">
            <v>0</v>
          </cell>
          <cell r="L38">
            <v>12</v>
          </cell>
          <cell r="M38">
            <v>6</v>
          </cell>
          <cell r="N38">
            <v>33</v>
          </cell>
        </row>
        <row r="39">
          <cell r="A39">
            <v>10</v>
          </cell>
          <cell r="B39" t="str">
            <v>Aucouturier 2</v>
          </cell>
          <cell r="C39" t="str">
            <v>Dick Ineke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</v>
          </cell>
          <cell r="K39">
            <v>0</v>
          </cell>
          <cell r="L39">
            <v>12</v>
          </cell>
          <cell r="M39">
            <v>6</v>
          </cell>
          <cell r="N39">
            <v>33</v>
          </cell>
        </row>
        <row r="40">
          <cell r="A40">
            <v>33</v>
          </cell>
          <cell r="B40" t="str">
            <v>Het loopt spraak I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15</v>
          </cell>
          <cell r="I40">
            <v>0</v>
          </cell>
          <cell r="J40">
            <v>0</v>
          </cell>
          <cell r="K40">
            <v>0</v>
          </cell>
          <cell r="L40">
            <v>12</v>
          </cell>
          <cell r="M40">
            <v>6</v>
          </cell>
          <cell r="N40">
            <v>33</v>
          </cell>
        </row>
        <row r="41">
          <cell r="A41">
            <v>37</v>
          </cell>
          <cell r="B41" t="str">
            <v>Di Balti 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15</v>
          </cell>
          <cell r="I41">
            <v>0</v>
          </cell>
          <cell r="J41">
            <v>0</v>
          </cell>
          <cell r="K41">
            <v>12</v>
          </cell>
          <cell r="L41">
            <v>6</v>
          </cell>
          <cell r="M41">
            <v>0</v>
          </cell>
          <cell r="N41">
            <v>33</v>
          </cell>
        </row>
        <row r="42">
          <cell r="A42">
            <v>40</v>
          </cell>
          <cell r="B42" t="str">
            <v>Lets Go II</v>
          </cell>
          <cell r="C42" t="str">
            <v>Dave Baltus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15</v>
          </cell>
          <cell r="J42">
            <v>0</v>
          </cell>
          <cell r="K42">
            <v>12</v>
          </cell>
          <cell r="L42">
            <v>0</v>
          </cell>
          <cell r="M42">
            <v>6</v>
          </cell>
          <cell r="N42">
            <v>33</v>
          </cell>
        </row>
        <row r="43">
          <cell r="A43">
            <v>51</v>
          </cell>
          <cell r="B43" t="str">
            <v>Bodifiets 3</v>
          </cell>
          <cell r="C43" t="str">
            <v>Lex Bodifee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15</v>
          </cell>
          <cell r="J43">
            <v>0</v>
          </cell>
          <cell r="K43">
            <v>12</v>
          </cell>
          <cell r="L43">
            <v>6</v>
          </cell>
          <cell r="M43">
            <v>0</v>
          </cell>
          <cell r="N43">
            <v>33</v>
          </cell>
        </row>
        <row r="44">
          <cell r="A44">
            <v>54</v>
          </cell>
          <cell r="B44" t="str">
            <v>Quinntana 1</v>
          </cell>
          <cell r="C44" t="str">
            <v>Martijn de Louw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</v>
          </cell>
          <cell r="J44">
            <v>0</v>
          </cell>
          <cell r="K44">
            <v>0</v>
          </cell>
          <cell r="L44">
            <v>12</v>
          </cell>
          <cell r="M44">
            <v>6</v>
          </cell>
          <cell r="N44">
            <v>33</v>
          </cell>
        </row>
        <row r="45">
          <cell r="A45">
            <v>55</v>
          </cell>
          <cell r="B45" t="str">
            <v>Quinntana 2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0</v>
          </cell>
          <cell r="K45">
            <v>12</v>
          </cell>
          <cell r="L45">
            <v>6</v>
          </cell>
          <cell r="M45">
            <v>0</v>
          </cell>
          <cell r="N45">
            <v>33</v>
          </cell>
        </row>
        <row r="46">
          <cell r="A46">
            <v>58</v>
          </cell>
          <cell r="B46" t="str">
            <v>Quinntana 5</v>
          </cell>
          <cell r="C46" t="str">
            <v>Martijn de Louw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15</v>
          </cell>
          <cell r="J46">
            <v>0</v>
          </cell>
          <cell r="K46">
            <v>0</v>
          </cell>
          <cell r="L46">
            <v>12</v>
          </cell>
          <cell r="M46">
            <v>6</v>
          </cell>
          <cell r="N46">
            <v>33</v>
          </cell>
        </row>
        <row r="47">
          <cell r="A47">
            <v>79</v>
          </cell>
          <cell r="B47" t="str">
            <v>Virtueel winnaar 1</v>
          </cell>
          <cell r="C47" t="str">
            <v>Marcel Pafort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15</v>
          </cell>
          <cell r="K47">
            <v>0</v>
          </cell>
          <cell r="L47">
            <v>12</v>
          </cell>
          <cell r="M47">
            <v>6</v>
          </cell>
          <cell r="N47">
            <v>33</v>
          </cell>
        </row>
        <row r="48">
          <cell r="A48">
            <v>99</v>
          </cell>
          <cell r="B48" t="str">
            <v>Door een haas gedekt</v>
          </cell>
          <cell r="C48" t="str">
            <v>Charles Kingma</v>
          </cell>
          <cell r="D48">
            <v>0</v>
          </cell>
          <cell r="E48">
            <v>12</v>
          </cell>
          <cell r="F48">
            <v>0</v>
          </cell>
          <cell r="G48">
            <v>6</v>
          </cell>
          <cell r="H48">
            <v>0</v>
          </cell>
          <cell r="I48">
            <v>0</v>
          </cell>
          <cell r="J48">
            <v>15</v>
          </cell>
          <cell r="K48">
            <v>0</v>
          </cell>
          <cell r="L48">
            <v>0</v>
          </cell>
          <cell r="M48">
            <v>0</v>
          </cell>
          <cell r="N48">
            <v>33</v>
          </cell>
        </row>
        <row r="49">
          <cell r="A49">
            <v>115</v>
          </cell>
          <cell r="B49" t="str">
            <v>Try again</v>
          </cell>
          <cell r="C49" t="str">
            <v>Rico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12</v>
          </cell>
          <cell r="K49">
            <v>6</v>
          </cell>
          <cell r="L49">
            <v>0</v>
          </cell>
          <cell r="M49">
            <v>0</v>
          </cell>
          <cell r="N49">
            <v>33</v>
          </cell>
        </row>
        <row r="50">
          <cell r="A50">
            <v>127</v>
          </cell>
          <cell r="B50" t="str">
            <v>Comment ca va</v>
          </cell>
          <cell r="C50" t="str">
            <v>Bert Degenhart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12</v>
          </cell>
          <cell r="L50">
            <v>6</v>
          </cell>
          <cell r="M50">
            <v>0</v>
          </cell>
          <cell r="N50">
            <v>33</v>
          </cell>
        </row>
        <row r="51">
          <cell r="A51">
            <v>141</v>
          </cell>
          <cell r="B51" t="str">
            <v>T. Dil 4</v>
          </cell>
          <cell r="C51" t="str">
            <v>T. Dil</v>
          </cell>
          <cell r="D51">
            <v>0</v>
          </cell>
          <cell r="E51">
            <v>15</v>
          </cell>
          <cell r="F51">
            <v>0</v>
          </cell>
          <cell r="G51">
            <v>0</v>
          </cell>
          <cell r="H51">
            <v>12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33</v>
          </cell>
        </row>
        <row r="52">
          <cell r="A52">
            <v>151</v>
          </cell>
          <cell r="B52" t="str">
            <v>Koekje van eigen deeg</v>
          </cell>
          <cell r="C52" t="str">
            <v>Willem Hetteling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15</v>
          </cell>
          <cell r="K52">
            <v>12</v>
          </cell>
          <cell r="L52">
            <v>6</v>
          </cell>
          <cell r="M52">
            <v>0</v>
          </cell>
          <cell r="N52">
            <v>33</v>
          </cell>
        </row>
        <row r="53">
          <cell r="A53">
            <v>169</v>
          </cell>
          <cell r="B53" t="str">
            <v>Winnaars</v>
          </cell>
          <cell r="C53" t="str">
            <v>Eva Mooijer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15</v>
          </cell>
          <cell r="J53">
            <v>0</v>
          </cell>
          <cell r="K53">
            <v>0</v>
          </cell>
          <cell r="L53">
            <v>12</v>
          </cell>
          <cell r="M53">
            <v>6</v>
          </cell>
          <cell r="N53">
            <v>33</v>
          </cell>
        </row>
        <row r="54">
          <cell r="A54">
            <v>177</v>
          </cell>
          <cell r="B54" t="str">
            <v>Spel op de wagen 2</v>
          </cell>
          <cell r="C54" t="str">
            <v>Imco Root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15</v>
          </cell>
          <cell r="K54">
            <v>0</v>
          </cell>
          <cell r="L54">
            <v>12</v>
          </cell>
          <cell r="M54">
            <v>6</v>
          </cell>
          <cell r="N54">
            <v>33</v>
          </cell>
        </row>
        <row r="55">
          <cell r="A55">
            <v>178</v>
          </cell>
          <cell r="B55" t="str">
            <v>Spel op de wagen 3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12</v>
          </cell>
          <cell r="L55">
            <v>6</v>
          </cell>
          <cell r="M55">
            <v>0</v>
          </cell>
          <cell r="N55">
            <v>33</v>
          </cell>
        </row>
        <row r="56">
          <cell r="A56">
            <v>197</v>
          </cell>
          <cell r="B56" t="str">
            <v>Chat GPT</v>
          </cell>
          <cell r="C56" t="str">
            <v>Peter Stam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0</v>
          </cell>
          <cell r="K56">
            <v>12</v>
          </cell>
          <cell r="L56">
            <v>6</v>
          </cell>
          <cell r="M56">
            <v>0</v>
          </cell>
          <cell r="N56">
            <v>33</v>
          </cell>
        </row>
        <row r="57">
          <cell r="A57">
            <v>198</v>
          </cell>
          <cell r="B57" t="str">
            <v>Cowman for president</v>
          </cell>
          <cell r="C57" t="str">
            <v>Peter Stam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</v>
          </cell>
          <cell r="L57">
            <v>12</v>
          </cell>
          <cell r="M57">
            <v>6</v>
          </cell>
          <cell r="N57">
            <v>33</v>
          </cell>
        </row>
        <row r="58">
          <cell r="A58">
            <v>200</v>
          </cell>
          <cell r="B58" t="str">
            <v>Captain Caveman</v>
          </cell>
          <cell r="C58" t="str">
            <v>Peter Stam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12</v>
          </cell>
          <cell r="M58">
            <v>6</v>
          </cell>
          <cell r="N58">
            <v>33</v>
          </cell>
        </row>
        <row r="59">
          <cell r="A59">
            <v>202</v>
          </cell>
          <cell r="B59" t="str">
            <v>Resistance is Futile</v>
          </cell>
          <cell r="C59" t="str">
            <v>Peter Stam</v>
          </cell>
          <cell r="D59">
            <v>0</v>
          </cell>
          <cell r="E59">
            <v>15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33</v>
          </cell>
        </row>
        <row r="60">
          <cell r="A60">
            <v>204</v>
          </cell>
          <cell r="B60" t="str">
            <v>Allrighty then</v>
          </cell>
          <cell r="C60" t="str">
            <v>Peter Stam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6</v>
          </cell>
          <cell r="N60">
            <v>33</v>
          </cell>
        </row>
        <row r="61">
          <cell r="A61">
            <v>210</v>
          </cell>
          <cell r="B61" t="str">
            <v>Operacion los Cozaprimas</v>
          </cell>
          <cell r="C61" t="str">
            <v>Bram en Alex</v>
          </cell>
          <cell r="D61">
            <v>12</v>
          </cell>
          <cell r="E61">
            <v>0</v>
          </cell>
          <cell r="F61">
            <v>15</v>
          </cell>
          <cell r="G61">
            <v>0</v>
          </cell>
          <cell r="H61">
            <v>0</v>
          </cell>
          <cell r="I61">
            <v>6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33</v>
          </cell>
        </row>
        <row r="62">
          <cell r="A62">
            <v>221</v>
          </cell>
          <cell r="B62" t="str">
            <v>El Templo del sol</v>
          </cell>
          <cell r="C62" t="str">
            <v>Job Huizenga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0</v>
          </cell>
          <cell r="K62">
            <v>12</v>
          </cell>
          <cell r="L62">
            <v>6</v>
          </cell>
          <cell r="M62">
            <v>0</v>
          </cell>
          <cell r="N62">
            <v>33</v>
          </cell>
        </row>
        <row r="63">
          <cell r="A63">
            <v>226</v>
          </cell>
          <cell r="B63" t="str">
            <v>Gardon</v>
          </cell>
          <cell r="C63" t="str">
            <v>Erwin van den Brink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15</v>
          </cell>
          <cell r="I63">
            <v>0</v>
          </cell>
          <cell r="J63">
            <v>0</v>
          </cell>
          <cell r="K63">
            <v>12</v>
          </cell>
          <cell r="L63">
            <v>6</v>
          </cell>
          <cell r="M63">
            <v>0</v>
          </cell>
          <cell r="N63">
            <v>33</v>
          </cell>
        </row>
        <row r="64">
          <cell r="A64">
            <v>232</v>
          </cell>
          <cell r="B64" t="str">
            <v>Henko 1</v>
          </cell>
          <cell r="C64" t="str">
            <v>Henk Onderwater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6</v>
          </cell>
          <cell r="I64">
            <v>15</v>
          </cell>
          <cell r="J64">
            <v>12</v>
          </cell>
          <cell r="K64">
            <v>0</v>
          </cell>
          <cell r="L64">
            <v>0</v>
          </cell>
          <cell r="M64">
            <v>0</v>
          </cell>
          <cell r="N64">
            <v>33</v>
          </cell>
        </row>
        <row r="65">
          <cell r="A65">
            <v>164</v>
          </cell>
          <cell r="B65" t="str">
            <v>FietsFormule 2</v>
          </cell>
          <cell r="C65" t="str">
            <v>Rob Dik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20</v>
          </cell>
          <cell r="N65">
            <v>32</v>
          </cell>
        </row>
        <row r="66">
          <cell r="A66">
            <v>90</v>
          </cell>
          <cell r="B66" t="str">
            <v>A la vitesse superieur 1</v>
          </cell>
          <cell r="C66" t="str">
            <v>Sander Kreeft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12</v>
          </cell>
          <cell r="I66">
            <v>6</v>
          </cell>
          <cell r="J66">
            <v>0</v>
          </cell>
          <cell r="K66">
            <v>10</v>
          </cell>
          <cell r="L66">
            <v>0</v>
          </cell>
          <cell r="M66">
            <v>2</v>
          </cell>
          <cell r="N66">
            <v>30</v>
          </cell>
        </row>
        <row r="67">
          <cell r="A67">
            <v>15</v>
          </cell>
          <cell r="B67" t="str">
            <v>Aucouturier 7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15</v>
          </cell>
          <cell r="K67">
            <v>0</v>
          </cell>
          <cell r="L67">
            <v>12</v>
          </cell>
          <cell r="M67">
            <v>2</v>
          </cell>
          <cell r="N67">
            <v>29</v>
          </cell>
        </row>
        <row r="68">
          <cell r="A68">
            <v>16</v>
          </cell>
          <cell r="B68" t="str">
            <v>Aucouturier 8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15</v>
          </cell>
          <cell r="K68">
            <v>0</v>
          </cell>
          <cell r="L68">
            <v>12</v>
          </cell>
          <cell r="M68">
            <v>2</v>
          </cell>
          <cell r="N68">
            <v>29</v>
          </cell>
        </row>
        <row r="69">
          <cell r="A69">
            <v>147</v>
          </cell>
          <cell r="B69" t="str">
            <v>Velodramatisch</v>
          </cell>
          <cell r="C69" t="str">
            <v>Willem Hetteling</v>
          </cell>
          <cell r="D69">
            <v>0</v>
          </cell>
          <cell r="E69">
            <v>15</v>
          </cell>
          <cell r="F69">
            <v>0</v>
          </cell>
          <cell r="G69">
            <v>0</v>
          </cell>
          <cell r="H69">
            <v>0</v>
          </cell>
          <cell r="I69">
            <v>12</v>
          </cell>
          <cell r="J69">
            <v>1</v>
          </cell>
          <cell r="K69">
            <v>6</v>
          </cell>
          <cell r="L69">
            <v>0</v>
          </cell>
          <cell r="M69">
            <v>10</v>
          </cell>
          <cell r="N69">
            <v>44</v>
          </cell>
        </row>
        <row r="70">
          <cell r="A70">
            <v>3</v>
          </cell>
          <cell r="B70" t="str">
            <v>PROBEERSELTJE 2026.0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12</v>
          </cell>
          <cell r="J70">
            <v>6</v>
          </cell>
          <cell r="K70">
            <v>0</v>
          </cell>
          <cell r="L70">
            <v>10</v>
          </cell>
          <cell r="M70">
            <v>0</v>
          </cell>
          <cell r="N70">
            <v>28</v>
          </cell>
        </row>
        <row r="71">
          <cell r="A71">
            <v>31</v>
          </cell>
          <cell r="B71" t="str">
            <v>Mearrnest 4</v>
          </cell>
          <cell r="C71" t="str">
            <v>Hans Betlem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12</v>
          </cell>
          <cell r="L71">
            <v>6</v>
          </cell>
          <cell r="M71">
            <v>10</v>
          </cell>
          <cell r="N71">
            <v>28</v>
          </cell>
        </row>
        <row r="72">
          <cell r="A72">
            <v>47</v>
          </cell>
          <cell r="B72" t="str">
            <v>Bloed, zweet en tranen</v>
          </cell>
          <cell r="C72" t="str">
            <v>Steef Baltus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6</v>
          </cell>
          <cell r="L72">
            <v>0</v>
          </cell>
          <cell r="M72">
            <v>10</v>
          </cell>
          <cell r="N72">
            <v>28</v>
          </cell>
        </row>
        <row r="73">
          <cell r="A73">
            <v>92</v>
          </cell>
          <cell r="B73" t="str">
            <v>tendance a la house</v>
          </cell>
          <cell r="C73" t="str">
            <v>Johan Degenhart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12</v>
          </cell>
          <cell r="K73">
            <v>1</v>
          </cell>
          <cell r="L73">
            <v>0</v>
          </cell>
          <cell r="M73">
            <v>15</v>
          </cell>
          <cell r="N73">
            <v>28</v>
          </cell>
        </row>
        <row r="74">
          <cell r="A74">
            <v>139</v>
          </cell>
          <cell r="B74" t="str">
            <v>T. Dil 2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0</v>
          </cell>
          <cell r="L74">
            <v>12</v>
          </cell>
          <cell r="M74">
            <v>10</v>
          </cell>
          <cell r="N74">
            <v>28</v>
          </cell>
        </row>
        <row r="75">
          <cell r="A75">
            <v>1</v>
          </cell>
          <cell r="B75" t="str">
            <v>Baffer 2</v>
          </cell>
          <cell r="C75" t="str">
            <v>Werner van Os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0</v>
          </cell>
          <cell r="N75">
            <v>27</v>
          </cell>
        </row>
        <row r="76">
          <cell r="A76">
            <v>2</v>
          </cell>
          <cell r="B76" t="str">
            <v>Baffer 4</v>
          </cell>
          <cell r="C76" t="str">
            <v>Werner van Os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15</v>
          </cell>
          <cell r="J76">
            <v>0</v>
          </cell>
          <cell r="K76">
            <v>0</v>
          </cell>
          <cell r="L76">
            <v>0</v>
          </cell>
          <cell r="M76">
            <v>12</v>
          </cell>
          <cell r="N76">
            <v>27</v>
          </cell>
        </row>
        <row r="77">
          <cell r="A77">
            <v>8</v>
          </cell>
          <cell r="B77" t="str">
            <v>Baffer 3</v>
          </cell>
          <cell r="C77" t="str">
            <v>Werner van Os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15</v>
          </cell>
          <cell r="J77">
            <v>0</v>
          </cell>
          <cell r="K77">
            <v>0</v>
          </cell>
          <cell r="L77">
            <v>0</v>
          </cell>
          <cell r="M77">
            <v>12</v>
          </cell>
          <cell r="N77">
            <v>27</v>
          </cell>
        </row>
        <row r="78">
          <cell r="A78">
            <v>11</v>
          </cell>
          <cell r="B78" t="str">
            <v>Aucouturier 3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15</v>
          </cell>
          <cell r="K78">
            <v>0</v>
          </cell>
          <cell r="L78">
            <v>12</v>
          </cell>
          <cell r="M78">
            <v>0</v>
          </cell>
          <cell r="N78">
            <v>27</v>
          </cell>
        </row>
        <row r="79">
          <cell r="A79">
            <v>12</v>
          </cell>
          <cell r="B79" t="str">
            <v>Aucouturier 4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15</v>
          </cell>
          <cell r="K79">
            <v>0</v>
          </cell>
          <cell r="L79">
            <v>12</v>
          </cell>
          <cell r="M79">
            <v>0</v>
          </cell>
          <cell r="N79">
            <v>27</v>
          </cell>
        </row>
        <row r="80">
          <cell r="A80">
            <v>13</v>
          </cell>
          <cell r="B80" t="str">
            <v>Aucouturier 5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</v>
          </cell>
          <cell r="K80">
            <v>0</v>
          </cell>
          <cell r="L80">
            <v>12</v>
          </cell>
          <cell r="M80">
            <v>0</v>
          </cell>
          <cell r="N80">
            <v>27</v>
          </cell>
        </row>
        <row r="81">
          <cell r="A81">
            <v>14</v>
          </cell>
          <cell r="B81" t="str">
            <v>Aucouturier 6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0</v>
          </cell>
          <cell r="L81">
            <v>12</v>
          </cell>
          <cell r="M81">
            <v>0</v>
          </cell>
          <cell r="N81">
            <v>27</v>
          </cell>
        </row>
        <row r="82">
          <cell r="A82">
            <v>17</v>
          </cell>
          <cell r="B82" t="str">
            <v>Aucouturier 9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0</v>
          </cell>
          <cell r="L82">
            <v>12</v>
          </cell>
          <cell r="M82">
            <v>0</v>
          </cell>
          <cell r="N82">
            <v>27</v>
          </cell>
        </row>
        <row r="83">
          <cell r="A83">
            <v>18</v>
          </cell>
          <cell r="B83" t="str">
            <v>Aucouturier 10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0</v>
          </cell>
          <cell r="L83">
            <v>12</v>
          </cell>
          <cell r="M83">
            <v>0</v>
          </cell>
          <cell r="N83">
            <v>27</v>
          </cell>
        </row>
        <row r="84">
          <cell r="A84">
            <v>19</v>
          </cell>
          <cell r="B84" t="str">
            <v>Aucouturier 11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15</v>
          </cell>
          <cell r="L84">
            <v>0</v>
          </cell>
          <cell r="M84">
            <v>12</v>
          </cell>
          <cell r="N84">
            <v>27</v>
          </cell>
        </row>
        <row r="85">
          <cell r="A85">
            <v>20</v>
          </cell>
          <cell r="B85" t="str">
            <v>Aucouturier 12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15</v>
          </cell>
          <cell r="L85">
            <v>0</v>
          </cell>
          <cell r="M85">
            <v>12</v>
          </cell>
          <cell r="N85">
            <v>27</v>
          </cell>
        </row>
        <row r="86">
          <cell r="A86">
            <v>21</v>
          </cell>
          <cell r="B86" t="str">
            <v>Aucouturier 13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15</v>
          </cell>
          <cell r="L86">
            <v>0</v>
          </cell>
          <cell r="M86">
            <v>12</v>
          </cell>
          <cell r="N86">
            <v>27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</v>
          </cell>
          <cell r="J87">
            <v>0</v>
          </cell>
          <cell r="K87">
            <v>0</v>
          </cell>
          <cell r="L87">
            <v>12</v>
          </cell>
          <cell r="M87">
            <v>0</v>
          </cell>
          <cell r="N87">
            <v>27</v>
          </cell>
        </row>
        <row r="88">
          <cell r="A88">
            <v>34</v>
          </cell>
          <cell r="B88" t="str">
            <v>Het loopt spraak II</v>
          </cell>
          <cell r="C88" t="str">
            <v>Dave Baltus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15</v>
          </cell>
          <cell r="L88">
            <v>0</v>
          </cell>
          <cell r="M88">
            <v>12</v>
          </cell>
          <cell r="N88">
            <v>27</v>
          </cell>
        </row>
        <row r="89">
          <cell r="A89">
            <v>39</v>
          </cell>
          <cell r="B89" t="str">
            <v xml:space="preserve">Lets Go I </v>
          </cell>
          <cell r="C89" t="str">
            <v>Dave Baltus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</v>
          </cell>
          <cell r="J89">
            <v>0</v>
          </cell>
          <cell r="K89">
            <v>0</v>
          </cell>
          <cell r="L89">
            <v>12</v>
          </cell>
          <cell r="M89">
            <v>0</v>
          </cell>
          <cell r="N89">
            <v>27</v>
          </cell>
        </row>
        <row r="90">
          <cell r="A90">
            <v>49</v>
          </cell>
          <cell r="B90" t="str">
            <v>Bodifiets 1</v>
          </cell>
          <cell r="C90" t="str">
            <v>Lex Bodifee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15</v>
          </cell>
          <cell r="J90">
            <v>0</v>
          </cell>
          <cell r="K90">
            <v>0</v>
          </cell>
          <cell r="L90">
            <v>12</v>
          </cell>
          <cell r="M90">
            <v>0</v>
          </cell>
          <cell r="N90">
            <v>27</v>
          </cell>
        </row>
        <row r="91">
          <cell r="A91">
            <v>52</v>
          </cell>
          <cell r="B91" t="str">
            <v>Bodifiets 4</v>
          </cell>
          <cell r="C91" t="str">
            <v>Lex Bodifee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0</v>
          </cell>
          <cell r="M91">
            <v>12</v>
          </cell>
          <cell r="N91">
            <v>27</v>
          </cell>
        </row>
        <row r="92">
          <cell r="A92">
            <v>59</v>
          </cell>
          <cell r="B92" t="str">
            <v>Heinz Kroket 1</v>
          </cell>
          <cell r="C92" t="str">
            <v>Dolf Heijmans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15</v>
          </cell>
          <cell r="M92">
            <v>12</v>
          </cell>
          <cell r="N92">
            <v>27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0</v>
          </cell>
          <cell r="L93">
            <v>0</v>
          </cell>
          <cell r="M93">
            <v>12</v>
          </cell>
          <cell r="N93">
            <v>27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0</v>
          </cell>
          <cell r="L94">
            <v>12</v>
          </cell>
          <cell r="M94">
            <v>0</v>
          </cell>
          <cell r="N94">
            <v>27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0</v>
          </cell>
          <cell r="L95">
            <v>12</v>
          </cell>
          <cell r="M95">
            <v>0</v>
          </cell>
          <cell r="N95">
            <v>27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0</v>
          </cell>
          <cell r="K96">
            <v>0</v>
          </cell>
          <cell r="L96">
            <v>12</v>
          </cell>
          <cell r="M96">
            <v>0</v>
          </cell>
          <cell r="N96">
            <v>27</v>
          </cell>
        </row>
        <row r="97">
          <cell r="A97">
            <v>81</v>
          </cell>
          <cell r="B97" t="str">
            <v>Virtueel winnaar 3</v>
          </cell>
          <cell r="C97" t="str">
            <v>Marcel Pafort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15</v>
          </cell>
          <cell r="J97">
            <v>0</v>
          </cell>
          <cell r="K97">
            <v>0</v>
          </cell>
          <cell r="L97">
            <v>12</v>
          </cell>
          <cell r="M97">
            <v>0</v>
          </cell>
          <cell r="N97">
            <v>27</v>
          </cell>
        </row>
        <row r="98">
          <cell r="A98">
            <v>101</v>
          </cell>
          <cell r="B98" t="str">
            <v>Gruppetto 1</v>
          </cell>
          <cell r="C98" t="str">
            <v>Roy Glas</v>
          </cell>
          <cell r="D98">
            <v>0</v>
          </cell>
          <cell r="E98">
            <v>15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27</v>
          </cell>
        </row>
        <row r="99">
          <cell r="A99">
            <v>109</v>
          </cell>
          <cell r="B99" t="str">
            <v>In balans 1</v>
          </cell>
          <cell r="C99" t="str">
            <v>Marc van Assema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</v>
          </cell>
          <cell r="K99">
            <v>0</v>
          </cell>
          <cell r="L99">
            <v>12</v>
          </cell>
          <cell r="M99">
            <v>0</v>
          </cell>
          <cell r="N99">
            <v>27</v>
          </cell>
        </row>
        <row r="100">
          <cell r="A100">
            <v>129</v>
          </cell>
          <cell r="B100" t="str">
            <v>Gele trui jagers</v>
          </cell>
          <cell r="C100" t="str">
            <v>Leroy Degenhart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</v>
          </cell>
          <cell r="K100">
            <v>0</v>
          </cell>
          <cell r="L100">
            <v>12</v>
          </cell>
          <cell r="M100">
            <v>0</v>
          </cell>
          <cell r="N100">
            <v>27</v>
          </cell>
        </row>
        <row r="101">
          <cell r="A101">
            <v>156</v>
          </cell>
          <cell r="B101" t="str">
            <v>Lucky 5</v>
          </cell>
          <cell r="C101" t="str">
            <v>Frank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15</v>
          </cell>
          <cell r="K101">
            <v>0</v>
          </cell>
          <cell r="L101">
            <v>12</v>
          </cell>
          <cell r="M101">
            <v>0</v>
          </cell>
          <cell r="N101">
            <v>27</v>
          </cell>
        </row>
        <row r="102">
          <cell r="A102">
            <v>158</v>
          </cell>
          <cell r="B102" t="str">
            <v>Lady Lucky 1</v>
          </cell>
          <cell r="C102" t="str">
            <v>Lenie van der Park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15</v>
          </cell>
          <cell r="J102">
            <v>0</v>
          </cell>
          <cell r="K102">
            <v>0</v>
          </cell>
          <cell r="L102">
            <v>12</v>
          </cell>
          <cell r="M102">
            <v>0</v>
          </cell>
          <cell r="N102">
            <v>27</v>
          </cell>
        </row>
        <row r="103">
          <cell r="A103">
            <v>161</v>
          </cell>
          <cell r="B103" t="str">
            <v>De Afdalers</v>
          </cell>
          <cell r="C103" t="str">
            <v>Edwin Baarslag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15</v>
          </cell>
          <cell r="I103">
            <v>0</v>
          </cell>
          <cell r="J103">
            <v>0</v>
          </cell>
          <cell r="K103">
            <v>0</v>
          </cell>
          <cell r="L103">
            <v>12</v>
          </cell>
          <cell r="M103">
            <v>0</v>
          </cell>
          <cell r="N103">
            <v>27</v>
          </cell>
        </row>
        <row r="104">
          <cell r="A104">
            <v>166</v>
          </cell>
          <cell r="B104" t="str">
            <v>Pogacar Boys</v>
          </cell>
          <cell r="C104" t="str">
            <v>Marco van Meeteren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15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27</v>
          </cell>
        </row>
        <row r="105">
          <cell r="A105">
            <v>167</v>
          </cell>
          <cell r="B105" t="str">
            <v>Soosgeit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15</v>
          </cell>
          <cell r="J105">
            <v>0</v>
          </cell>
          <cell r="K105">
            <v>0</v>
          </cell>
          <cell r="L105">
            <v>0</v>
          </cell>
          <cell r="M105">
            <v>12</v>
          </cell>
          <cell r="N105">
            <v>27</v>
          </cell>
        </row>
        <row r="106">
          <cell r="A106">
            <v>188</v>
          </cell>
          <cell r="B106" t="str">
            <v>Krommenie 5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15</v>
          </cell>
          <cell r="J106">
            <v>0</v>
          </cell>
          <cell r="K106">
            <v>0</v>
          </cell>
          <cell r="L106">
            <v>12</v>
          </cell>
          <cell r="M106">
            <v>0</v>
          </cell>
          <cell r="N106">
            <v>27</v>
          </cell>
        </row>
        <row r="107">
          <cell r="A107">
            <v>195</v>
          </cell>
          <cell r="B107" t="str">
            <v>De kettingvreters</v>
          </cell>
          <cell r="C107" t="str">
            <v>Dave Stam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15</v>
          </cell>
          <cell r="J107">
            <v>0</v>
          </cell>
          <cell r="K107">
            <v>0</v>
          </cell>
          <cell r="L107">
            <v>0</v>
          </cell>
          <cell r="M107">
            <v>12</v>
          </cell>
          <cell r="N107">
            <v>27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15</v>
          </cell>
          <cell r="K108">
            <v>0</v>
          </cell>
          <cell r="L108">
            <v>0</v>
          </cell>
          <cell r="M108">
            <v>12</v>
          </cell>
          <cell r="N108">
            <v>27</v>
          </cell>
        </row>
        <row r="109">
          <cell r="A109">
            <v>203</v>
          </cell>
          <cell r="B109" t="str">
            <v>Somebody stop me</v>
          </cell>
          <cell r="C109" t="str">
            <v>Peter Stam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15</v>
          </cell>
          <cell r="K109">
            <v>0</v>
          </cell>
          <cell r="L109">
            <v>0</v>
          </cell>
          <cell r="M109">
            <v>12</v>
          </cell>
          <cell r="N109">
            <v>27</v>
          </cell>
        </row>
        <row r="110">
          <cell r="A110">
            <v>205</v>
          </cell>
          <cell r="B110" t="str">
            <v>Locutus of Borg</v>
          </cell>
          <cell r="C110" t="str">
            <v>Peter Stam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15</v>
          </cell>
          <cell r="K110">
            <v>0</v>
          </cell>
          <cell r="L110">
            <v>12</v>
          </cell>
          <cell r="M110">
            <v>0</v>
          </cell>
          <cell r="N110">
            <v>27</v>
          </cell>
        </row>
        <row r="111">
          <cell r="A111">
            <v>206</v>
          </cell>
          <cell r="B111" t="str">
            <v>El Gran Galpe</v>
          </cell>
          <cell r="C111" t="str">
            <v>Bram en Alex</v>
          </cell>
          <cell r="D111">
            <v>0</v>
          </cell>
          <cell r="E111">
            <v>0</v>
          </cell>
          <cell r="F111">
            <v>0</v>
          </cell>
          <cell r="G111">
            <v>12</v>
          </cell>
          <cell r="H111">
            <v>0</v>
          </cell>
          <cell r="I111">
            <v>15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27</v>
          </cell>
        </row>
        <row r="112">
          <cell r="A112">
            <v>214</v>
          </cell>
          <cell r="B112" t="str">
            <v>Groen gaat voor Poen</v>
          </cell>
          <cell r="C112" t="str">
            <v>Loes Groen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12</v>
          </cell>
          <cell r="J112">
            <v>0</v>
          </cell>
          <cell r="K112">
            <v>0</v>
          </cell>
          <cell r="L112">
            <v>15</v>
          </cell>
          <cell r="M112">
            <v>0</v>
          </cell>
          <cell r="N112">
            <v>27</v>
          </cell>
        </row>
        <row r="113">
          <cell r="A113">
            <v>231</v>
          </cell>
          <cell r="B113" t="str">
            <v>|Buffelaars</v>
          </cell>
          <cell r="C113" t="str">
            <v>Peter Saft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15</v>
          </cell>
          <cell r="J113">
            <v>0</v>
          </cell>
          <cell r="K113">
            <v>12</v>
          </cell>
          <cell r="L113">
            <v>0</v>
          </cell>
          <cell r="M113">
            <v>0</v>
          </cell>
          <cell r="N113">
            <v>27</v>
          </cell>
        </row>
        <row r="114">
          <cell r="A114">
            <v>89</v>
          </cell>
          <cell r="B114" t="str">
            <v>Dutch delight</v>
          </cell>
          <cell r="C114" t="str">
            <v>Jim Kreeft</v>
          </cell>
          <cell r="D114">
            <v>0</v>
          </cell>
          <cell r="E114">
            <v>0</v>
          </cell>
          <cell r="F114">
            <v>15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8</v>
          </cell>
          <cell r="M114">
            <v>0</v>
          </cell>
          <cell r="N114">
            <v>23</v>
          </cell>
        </row>
        <row r="115">
          <cell r="A115">
            <v>149</v>
          </cell>
          <cell r="B115" t="str">
            <v>Gammastralen</v>
          </cell>
          <cell r="C115" t="str">
            <v>Willem Hetteling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12</v>
          </cell>
          <cell r="M115">
            <v>10</v>
          </cell>
          <cell r="N115">
            <v>22</v>
          </cell>
        </row>
        <row r="116">
          <cell r="A116">
            <v>181</v>
          </cell>
          <cell r="B116" t="str">
            <v>Rootrunner 1</v>
          </cell>
          <cell r="C116" t="str">
            <v>Imco Root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6</v>
          </cell>
          <cell r="K116">
            <v>0</v>
          </cell>
          <cell r="L116">
            <v>4</v>
          </cell>
          <cell r="M116">
            <v>0</v>
          </cell>
          <cell r="N116">
            <v>22</v>
          </cell>
        </row>
        <row r="117">
          <cell r="A117">
            <v>122</v>
          </cell>
          <cell r="B117" t="str">
            <v>FSA</v>
          </cell>
          <cell r="C117" t="str">
            <v>Marc Segveld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15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21</v>
          </cell>
        </row>
        <row r="118">
          <cell r="A118">
            <v>171</v>
          </cell>
          <cell r="B118" t="str">
            <v>Sunterkloas</v>
          </cell>
          <cell r="C118" t="str">
            <v>Robin Kroon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15</v>
          </cell>
          <cell r="K118">
            <v>0</v>
          </cell>
          <cell r="L118">
            <v>0</v>
          </cell>
          <cell r="M118">
            <v>6</v>
          </cell>
          <cell r="N118">
            <v>21</v>
          </cell>
        </row>
        <row r="119">
          <cell r="A119">
            <v>187</v>
          </cell>
          <cell r="B119" t="str">
            <v>Krommenie 4</v>
          </cell>
          <cell r="C119" t="str">
            <v>Jerry Vreeswijk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20</v>
          </cell>
          <cell r="N119">
            <v>20</v>
          </cell>
        </row>
        <row r="120">
          <cell r="A120">
            <v>6</v>
          </cell>
          <cell r="B120" t="str">
            <v>Baffer 7</v>
          </cell>
          <cell r="C120" t="str">
            <v>Werner van Os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12</v>
          </cell>
          <cell r="M120">
            <v>6</v>
          </cell>
          <cell r="N120">
            <v>18</v>
          </cell>
        </row>
        <row r="121">
          <cell r="A121">
            <v>23</v>
          </cell>
          <cell r="B121" t="str">
            <v>Wout's Wielrenners</v>
          </cell>
          <cell r="C121" t="str">
            <v>Wout Boelens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12</v>
          </cell>
          <cell r="L121">
            <v>6</v>
          </cell>
          <cell r="M121">
            <v>0</v>
          </cell>
          <cell r="N121">
            <v>18</v>
          </cell>
        </row>
        <row r="122">
          <cell r="A122">
            <v>28</v>
          </cell>
          <cell r="B122" t="str">
            <v>Mearrnest 3</v>
          </cell>
          <cell r="C122" t="str">
            <v>Hans Betlem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12</v>
          </cell>
          <cell r="L122">
            <v>6</v>
          </cell>
          <cell r="M122">
            <v>0</v>
          </cell>
          <cell r="N122">
            <v>18</v>
          </cell>
        </row>
        <row r="123">
          <cell r="A123">
            <v>35</v>
          </cell>
          <cell r="B123" t="str">
            <v>No Limits 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12</v>
          </cell>
          <cell r="M123">
            <v>6</v>
          </cell>
          <cell r="N123">
            <v>18</v>
          </cell>
        </row>
        <row r="124">
          <cell r="A124">
            <v>44</v>
          </cell>
          <cell r="B124" t="str">
            <v>Team Stelz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12</v>
          </cell>
          <cell r="L124">
            <v>6</v>
          </cell>
          <cell r="M124">
            <v>0</v>
          </cell>
          <cell r="N124">
            <v>18</v>
          </cell>
        </row>
        <row r="125">
          <cell r="A125">
            <v>46</v>
          </cell>
          <cell r="B125" t="str">
            <v>The Wizard of Krommenie</v>
          </cell>
          <cell r="C125" t="str">
            <v>Steef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12</v>
          </cell>
          <cell r="L125">
            <v>6</v>
          </cell>
          <cell r="M125">
            <v>0</v>
          </cell>
          <cell r="N125">
            <v>18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</v>
          </cell>
          <cell r="K126">
            <v>0</v>
          </cell>
          <cell r="L126">
            <v>6</v>
          </cell>
          <cell r="M126">
            <v>0</v>
          </cell>
          <cell r="N126">
            <v>18</v>
          </cell>
        </row>
        <row r="127">
          <cell r="A127">
            <v>57</v>
          </cell>
          <cell r="B127" t="str">
            <v>Quinntana 4</v>
          </cell>
          <cell r="C127" t="str">
            <v>Martijn de Louw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6</v>
          </cell>
          <cell r="L127">
            <v>0</v>
          </cell>
          <cell r="M127">
            <v>0</v>
          </cell>
          <cell r="N127">
            <v>18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12</v>
          </cell>
          <cell r="M128">
            <v>6</v>
          </cell>
          <cell r="N128">
            <v>18</v>
          </cell>
        </row>
        <row r="129">
          <cell r="A129">
            <v>80</v>
          </cell>
          <cell r="B129" t="str">
            <v>Virtueel winnaar 2</v>
          </cell>
          <cell r="C129" t="str">
            <v>Marcel Pafort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12</v>
          </cell>
          <cell r="L129">
            <v>6</v>
          </cell>
          <cell r="M129">
            <v>0</v>
          </cell>
          <cell r="N129">
            <v>18</v>
          </cell>
        </row>
        <row r="130">
          <cell r="A130">
            <v>82</v>
          </cell>
          <cell r="B130" t="str">
            <v>Virtueel winnaar 4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12</v>
          </cell>
          <cell r="M130">
            <v>6</v>
          </cell>
          <cell r="N130">
            <v>18</v>
          </cell>
        </row>
        <row r="131">
          <cell r="A131">
            <v>94</v>
          </cell>
          <cell r="B131" t="str">
            <v>klassementsbuffels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12</v>
          </cell>
          <cell r="M131">
            <v>6</v>
          </cell>
          <cell r="N131">
            <v>18</v>
          </cell>
        </row>
        <row r="132">
          <cell r="A132">
            <v>95</v>
          </cell>
          <cell r="B132" t="str">
            <v>veni vidi fietsie</v>
          </cell>
          <cell r="C132" t="str">
            <v>Charles Kingma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12</v>
          </cell>
          <cell r="L132">
            <v>6</v>
          </cell>
          <cell r="M132">
            <v>0</v>
          </cell>
          <cell r="N132">
            <v>18</v>
          </cell>
        </row>
        <row r="133">
          <cell r="A133">
            <v>97</v>
          </cell>
          <cell r="B133" t="str">
            <v>De godin  van het geluk en noodlot</v>
          </cell>
          <cell r="C133" t="str">
            <v>Charles Kingma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0</v>
          </cell>
          <cell r="M133">
            <v>6</v>
          </cell>
          <cell r="N133">
            <v>18</v>
          </cell>
        </row>
        <row r="134">
          <cell r="A134">
            <v>98</v>
          </cell>
          <cell r="B134" t="str">
            <v>Chat GPT zei:</v>
          </cell>
          <cell r="C134" t="str">
            <v>Charles Kingma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0</v>
          </cell>
          <cell r="M134">
            <v>6</v>
          </cell>
          <cell r="N134">
            <v>18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12</v>
          </cell>
          <cell r="L135">
            <v>6</v>
          </cell>
          <cell r="M135">
            <v>0</v>
          </cell>
          <cell r="N135">
            <v>18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12</v>
          </cell>
          <cell r="M136">
            <v>6</v>
          </cell>
          <cell r="N136">
            <v>18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12</v>
          </cell>
          <cell r="L137">
            <v>6</v>
          </cell>
          <cell r="M137">
            <v>0</v>
          </cell>
          <cell r="N137">
            <v>18</v>
          </cell>
        </row>
        <row r="138">
          <cell r="A138">
            <v>134</v>
          </cell>
          <cell r="B138" t="str">
            <v>M. Dil 5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12</v>
          </cell>
          <cell r="I138">
            <v>0</v>
          </cell>
          <cell r="J138">
            <v>6</v>
          </cell>
          <cell r="K138">
            <v>0</v>
          </cell>
          <cell r="L138">
            <v>0</v>
          </cell>
          <cell r="M138">
            <v>0</v>
          </cell>
          <cell r="N138">
            <v>18</v>
          </cell>
        </row>
        <row r="139">
          <cell r="A139">
            <v>135</v>
          </cell>
          <cell r="B139" t="str">
            <v>M. Dil 6</v>
          </cell>
          <cell r="C139" t="str">
            <v>M.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12</v>
          </cell>
          <cell r="L139">
            <v>6</v>
          </cell>
          <cell r="M139">
            <v>0</v>
          </cell>
          <cell r="N139">
            <v>18</v>
          </cell>
        </row>
        <row r="140">
          <cell r="A140">
            <v>140</v>
          </cell>
          <cell r="B140" t="str">
            <v>T. Dil 3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12</v>
          </cell>
          <cell r="L140">
            <v>6</v>
          </cell>
          <cell r="M140">
            <v>0</v>
          </cell>
          <cell r="N140">
            <v>18</v>
          </cell>
        </row>
        <row r="141">
          <cell r="A141">
            <v>143</v>
          </cell>
          <cell r="B141" t="str">
            <v>T. Dil 6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12</v>
          </cell>
          <cell r="K141">
            <v>6</v>
          </cell>
          <cell r="L141">
            <v>0</v>
          </cell>
          <cell r="M141">
            <v>0</v>
          </cell>
          <cell r="N141">
            <v>18</v>
          </cell>
        </row>
        <row r="142">
          <cell r="A142">
            <v>144</v>
          </cell>
          <cell r="B142" t="str">
            <v>T. Dil 7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12</v>
          </cell>
          <cell r="L142">
            <v>6</v>
          </cell>
          <cell r="M142">
            <v>0</v>
          </cell>
          <cell r="N142">
            <v>18</v>
          </cell>
        </row>
        <row r="143">
          <cell r="A143">
            <v>150</v>
          </cell>
          <cell r="B143" t="str">
            <v>Kroosduiker</v>
          </cell>
          <cell r="C143" t="str">
            <v>Willem Hetteling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12</v>
          </cell>
          <cell r="L143">
            <v>0</v>
          </cell>
          <cell r="M143">
            <v>6</v>
          </cell>
          <cell r="N143">
            <v>18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12</v>
          </cell>
          <cell r="M144">
            <v>6</v>
          </cell>
          <cell r="N144">
            <v>18</v>
          </cell>
        </row>
        <row r="145">
          <cell r="A145">
            <v>160</v>
          </cell>
          <cell r="B145" t="str">
            <v>Lady Lucky 3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6</v>
          </cell>
          <cell r="M145">
            <v>0</v>
          </cell>
          <cell r="N145">
            <v>18</v>
          </cell>
        </row>
        <row r="146">
          <cell r="A146">
            <v>168</v>
          </cell>
          <cell r="B146" t="str">
            <v>Mooi Volendam</v>
          </cell>
          <cell r="C146" t="str">
            <v>Eva Mooijer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12</v>
          </cell>
          <cell r="M146">
            <v>6</v>
          </cell>
          <cell r="N146">
            <v>18</v>
          </cell>
        </row>
        <row r="147">
          <cell r="A147">
            <v>170</v>
          </cell>
          <cell r="B147" t="str">
            <v>Gele Rakkers</v>
          </cell>
          <cell r="C147" t="str">
            <v>Marco van Meeteren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12</v>
          </cell>
          <cell r="M147">
            <v>6</v>
          </cell>
          <cell r="N147">
            <v>18</v>
          </cell>
        </row>
        <row r="148">
          <cell r="A148">
            <v>172</v>
          </cell>
          <cell r="B148" t="str">
            <v>Gero 1</v>
          </cell>
          <cell r="C148" t="str">
            <v>Rob Kramer &amp; Gerrit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12</v>
          </cell>
          <cell r="L148">
            <v>6</v>
          </cell>
          <cell r="M148">
            <v>0</v>
          </cell>
          <cell r="N148">
            <v>18</v>
          </cell>
        </row>
        <row r="149">
          <cell r="A149">
            <v>227</v>
          </cell>
          <cell r="B149" t="str">
            <v>Groen en geel ergeren</v>
          </cell>
          <cell r="C149" t="str">
            <v>Michel van Tunen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12</v>
          </cell>
          <cell r="M149">
            <v>6</v>
          </cell>
          <cell r="N149">
            <v>18</v>
          </cell>
        </row>
        <row r="150">
          <cell r="A150">
            <v>228</v>
          </cell>
          <cell r="B150" t="str">
            <v>Three little birds</v>
          </cell>
          <cell r="C150" t="str">
            <v>Michel van Tunen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6</v>
          </cell>
          <cell r="N150">
            <v>18</v>
          </cell>
        </row>
        <row r="151">
          <cell r="A151">
            <v>233</v>
          </cell>
          <cell r="B151" t="str">
            <v>Henko 2</v>
          </cell>
          <cell r="C151" t="str">
            <v>Henk Onderwater</v>
          </cell>
          <cell r="D151">
            <v>0</v>
          </cell>
          <cell r="E151">
            <v>0</v>
          </cell>
          <cell r="F151">
            <v>0</v>
          </cell>
          <cell r="G151">
            <v>12</v>
          </cell>
          <cell r="H151">
            <v>0</v>
          </cell>
          <cell r="I151">
            <v>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18</v>
          </cell>
        </row>
        <row r="152">
          <cell r="A152">
            <v>234</v>
          </cell>
          <cell r="B152" t="str">
            <v>Henko 3</v>
          </cell>
          <cell r="C152" t="str">
            <v>Henk Onderwater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6</v>
          </cell>
          <cell r="K152">
            <v>12</v>
          </cell>
          <cell r="L152">
            <v>0</v>
          </cell>
          <cell r="M152">
            <v>0</v>
          </cell>
          <cell r="N152">
            <v>18</v>
          </cell>
        </row>
        <row r="153">
          <cell r="A153">
            <v>235</v>
          </cell>
          <cell r="B153" t="str">
            <v>Team Lutsenko 1</v>
          </cell>
          <cell r="C153" t="str">
            <v>Mark Luttikhuizen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6</v>
          </cell>
          <cell r="M153">
            <v>0</v>
          </cell>
          <cell r="N153">
            <v>18</v>
          </cell>
        </row>
        <row r="154">
          <cell r="A154">
            <v>236</v>
          </cell>
          <cell r="B154" t="str">
            <v>Team Lutsenko 2</v>
          </cell>
          <cell r="C154" t="str">
            <v>Mark Luttikhuizen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6</v>
          </cell>
          <cell r="M154">
            <v>0</v>
          </cell>
          <cell r="N154">
            <v>18</v>
          </cell>
        </row>
        <row r="155">
          <cell r="A155">
            <v>125</v>
          </cell>
          <cell r="B155" t="str">
            <v>Petra Britton-Visser</v>
          </cell>
          <cell r="C155" t="str">
            <v>Petra Britton-Visser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15</v>
          </cell>
          <cell r="L155">
            <v>0</v>
          </cell>
          <cell r="M155">
            <v>0</v>
          </cell>
          <cell r="N155">
            <v>15</v>
          </cell>
        </row>
        <row r="156">
          <cell r="A156">
            <v>191</v>
          </cell>
          <cell r="B156" t="str">
            <v>Padellen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15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15</v>
          </cell>
        </row>
        <row r="157">
          <cell r="A157">
            <v>60</v>
          </cell>
          <cell r="B157" t="str">
            <v>Heinz Kroket 2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1</v>
          </cell>
          <cell r="L157">
            <v>0</v>
          </cell>
          <cell r="M157">
            <v>0</v>
          </cell>
          <cell r="N157">
            <v>13</v>
          </cell>
        </row>
        <row r="158">
          <cell r="A158">
            <v>25</v>
          </cell>
          <cell r="B158" t="str">
            <v>Haantje de Voorste</v>
          </cell>
          <cell r="C158" t="str">
            <v>Arian Pot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</v>
          </cell>
          <cell r="N158">
            <v>12</v>
          </cell>
        </row>
        <row r="159">
          <cell r="A159">
            <v>30</v>
          </cell>
          <cell r="B159" t="str">
            <v>Mearrnest 6</v>
          </cell>
          <cell r="C159" t="str">
            <v>Hans Betlem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12</v>
          </cell>
          <cell r="L159">
            <v>0</v>
          </cell>
          <cell r="M159">
            <v>0</v>
          </cell>
          <cell r="N159">
            <v>12</v>
          </cell>
        </row>
        <row r="160">
          <cell r="A160">
            <v>32</v>
          </cell>
          <cell r="B160" t="str">
            <v xml:space="preserve">Outski </v>
          </cell>
          <cell r="C160" t="str">
            <v>Richard Out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12</v>
          </cell>
          <cell r="M160">
            <v>0</v>
          </cell>
          <cell r="N160">
            <v>12</v>
          </cell>
        </row>
        <row r="161">
          <cell r="A161">
            <v>53</v>
          </cell>
          <cell r="B161" t="str">
            <v>Bodifiets 5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12</v>
          </cell>
          <cell r="M161">
            <v>0</v>
          </cell>
          <cell r="N161">
            <v>12</v>
          </cell>
        </row>
        <row r="162">
          <cell r="A162">
            <v>61</v>
          </cell>
          <cell r="B162" t="str">
            <v>Heinz Kroket 3</v>
          </cell>
          <cell r="C162" t="str">
            <v>Dolf Heijmans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</v>
          </cell>
          <cell r="N162">
            <v>12</v>
          </cell>
        </row>
        <row r="163">
          <cell r="A163">
            <v>64</v>
          </cell>
          <cell r="B163" t="str">
            <v>Monnie Cycliner Tours</v>
          </cell>
          <cell r="C163" t="str">
            <v>Ramon Bijland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0</v>
          </cell>
          <cell r="M163">
            <v>0</v>
          </cell>
          <cell r="N163">
            <v>12</v>
          </cell>
        </row>
        <row r="164">
          <cell r="A164">
            <v>70</v>
          </cell>
          <cell r="B164" t="str">
            <v>Bugno mopper 5</v>
          </cell>
          <cell r="C164" t="str">
            <v>Siem Butter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</v>
          </cell>
          <cell r="N164">
            <v>12</v>
          </cell>
        </row>
        <row r="165">
          <cell r="A165">
            <v>74</v>
          </cell>
          <cell r="B165" t="str">
            <v>Bugno mopper 1</v>
          </cell>
          <cell r="C165" t="str">
            <v>Siem Butter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12</v>
          </cell>
          <cell r="M165">
            <v>0</v>
          </cell>
          <cell r="N165">
            <v>12</v>
          </cell>
        </row>
        <row r="166">
          <cell r="A166">
            <v>76</v>
          </cell>
          <cell r="B166" t="str">
            <v>Una Paloma Blanca 2</v>
          </cell>
          <cell r="C166" t="str">
            <v>Erik Mulder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12</v>
          </cell>
          <cell r="M166">
            <v>0</v>
          </cell>
          <cell r="N166">
            <v>12</v>
          </cell>
        </row>
        <row r="167">
          <cell r="A167">
            <v>77</v>
          </cell>
          <cell r="B167" t="str">
            <v>Una Paloma Blanca 3</v>
          </cell>
          <cell r="C167" t="str">
            <v>Erik Mulder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12</v>
          </cell>
          <cell r="M167">
            <v>0</v>
          </cell>
          <cell r="N167">
            <v>12</v>
          </cell>
        </row>
        <row r="168">
          <cell r="A168">
            <v>91</v>
          </cell>
          <cell r="B168" t="str">
            <v>A la vitesse superieur 2</v>
          </cell>
          <cell r="C168" t="str">
            <v>Sander Kreeft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12</v>
          </cell>
          <cell r="N168">
            <v>12</v>
          </cell>
        </row>
        <row r="169">
          <cell r="A169">
            <v>93</v>
          </cell>
          <cell r="B169" t="str">
            <v>les courageux pedaleurs</v>
          </cell>
          <cell r="C169" t="str">
            <v>Stephan Degenhart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12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12</v>
          </cell>
        </row>
        <row r="170">
          <cell r="A170">
            <v>96</v>
          </cell>
          <cell r="B170" t="str">
            <v>OLAM (mer) Rene de L</v>
          </cell>
          <cell r="C170" t="str">
            <v>Charles Kingma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12</v>
          </cell>
          <cell r="N170">
            <v>12</v>
          </cell>
        </row>
        <row r="171">
          <cell r="A171">
            <v>100</v>
          </cell>
          <cell r="B171" t="str">
            <v>Neef Dil</v>
          </cell>
          <cell r="C171" t="str">
            <v>Charles Kingma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</v>
          </cell>
          <cell r="N171">
            <v>12</v>
          </cell>
        </row>
        <row r="172">
          <cell r="A172">
            <v>105</v>
          </cell>
          <cell r="B172" t="str">
            <v>Estelle Dani 1</v>
          </cell>
          <cell r="C172" t="str">
            <v>Jeroen Beukman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12</v>
          </cell>
          <cell r="M172">
            <v>0</v>
          </cell>
          <cell r="N172">
            <v>12</v>
          </cell>
        </row>
        <row r="173">
          <cell r="A173">
            <v>106</v>
          </cell>
          <cell r="B173" t="str">
            <v>Estelle Dani 2</v>
          </cell>
          <cell r="C173" t="str">
            <v>Jeroen Beukman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12</v>
          </cell>
        </row>
        <row r="174">
          <cell r="A174">
            <v>110</v>
          </cell>
          <cell r="B174" t="str">
            <v>In balans 2</v>
          </cell>
          <cell r="C174" t="str">
            <v>Marc van Assema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0</v>
          </cell>
          <cell r="N174">
            <v>12</v>
          </cell>
        </row>
        <row r="175">
          <cell r="A175">
            <v>113</v>
          </cell>
          <cell r="B175" t="str">
            <v>Knetemelk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12</v>
          </cell>
          <cell r="L175">
            <v>0</v>
          </cell>
          <cell r="M175">
            <v>0</v>
          </cell>
          <cell r="N175">
            <v>12</v>
          </cell>
        </row>
        <row r="176">
          <cell r="A176">
            <v>123</v>
          </cell>
          <cell r="B176" t="str">
            <v>Sjonnie 2</v>
          </cell>
          <cell r="C176" t="str">
            <v>JW Gooijer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</v>
          </cell>
          <cell r="M176">
            <v>0</v>
          </cell>
          <cell r="N176">
            <v>12</v>
          </cell>
        </row>
        <row r="177">
          <cell r="A177">
            <v>132</v>
          </cell>
          <cell r="B177" t="str">
            <v>M. Dil 3</v>
          </cell>
          <cell r="C177" t="str">
            <v>M.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12</v>
          </cell>
          <cell r="L177">
            <v>0</v>
          </cell>
          <cell r="M177">
            <v>0</v>
          </cell>
          <cell r="N177">
            <v>12</v>
          </cell>
        </row>
        <row r="178">
          <cell r="A178">
            <v>136</v>
          </cell>
          <cell r="B178" t="str">
            <v>M. Dil 7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142</v>
          </cell>
          <cell r="B179" t="str">
            <v>T. Dil 5</v>
          </cell>
          <cell r="C179" t="str">
            <v>T.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12</v>
          </cell>
          <cell r="N179">
            <v>12</v>
          </cell>
        </row>
        <row r="180">
          <cell r="A180">
            <v>146</v>
          </cell>
          <cell r="B180" t="str">
            <v>Joop</v>
          </cell>
          <cell r="C180" t="str">
            <v>Mark Sprangers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12</v>
          </cell>
          <cell r="N180">
            <v>12</v>
          </cell>
        </row>
        <row r="181">
          <cell r="A181">
            <v>162</v>
          </cell>
          <cell r="B181" t="str">
            <v>Parijs is nog ver</v>
          </cell>
          <cell r="C181" t="str">
            <v>Marius Alders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12</v>
          </cell>
          <cell r="N181">
            <v>12</v>
          </cell>
        </row>
        <row r="182">
          <cell r="A182">
            <v>190</v>
          </cell>
          <cell r="B182" t="str">
            <v>Hapje eten en gokje wagen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12</v>
          </cell>
        </row>
        <row r="183">
          <cell r="A183">
            <v>192</v>
          </cell>
          <cell r="B183" t="str">
            <v>Zenzatie</v>
          </cell>
          <cell r="C183" t="str">
            <v>Guido Lanzaat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12</v>
          </cell>
          <cell r="N183">
            <v>12</v>
          </cell>
        </row>
        <row r="184">
          <cell r="A184">
            <v>229</v>
          </cell>
          <cell r="B184" t="str">
            <v>Vanaf 11 meter moet ie erin!</v>
          </cell>
          <cell r="C184" t="str">
            <v>Michel van Tunen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50</v>
          </cell>
          <cell r="B185" t="str">
            <v>Bodifiets 2</v>
          </cell>
          <cell r="C185" t="str">
            <v>Lex Bodifee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6</v>
          </cell>
          <cell r="M185">
            <v>0</v>
          </cell>
          <cell r="N185">
            <v>6</v>
          </cell>
        </row>
        <row r="186">
          <cell r="A186">
            <v>120</v>
          </cell>
          <cell r="B186" t="str">
            <v>Zanotta</v>
          </cell>
          <cell r="C186" t="str">
            <v>Lex Segveld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6</v>
          </cell>
        </row>
        <row r="187">
          <cell r="A187">
            <v>131</v>
          </cell>
          <cell r="B187" t="str">
            <v>M. Dil 2</v>
          </cell>
          <cell r="C187" t="str">
            <v>M. Dil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6</v>
          </cell>
          <cell r="M187">
            <v>0</v>
          </cell>
          <cell r="N187">
            <v>6</v>
          </cell>
        </row>
        <row r="188">
          <cell r="A188">
            <v>179</v>
          </cell>
          <cell r="B188" t="str">
            <v>Man met de hamer 1</v>
          </cell>
          <cell r="C188" t="str">
            <v>Imco Root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6</v>
          </cell>
          <cell r="K188">
            <v>0</v>
          </cell>
          <cell r="L188">
            <v>0</v>
          </cell>
          <cell r="M188">
            <v>0</v>
          </cell>
          <cell r="N188">
            <v>6</v>
          </cell>
        </row>
        <row r="189">
          <cell r="A189">
            <v>194</v>
          </cell>
          <cell r="B189" t="str">
            <v>Vak 113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6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6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6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6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</v>
          </cell>
          <cell r="M191">
            <v>0</v>
          </cell>
          <cell r="N191">
            <v>6</v>
          </cell>
        </row>
        <row r="192">
          <cell r="A192">
            <v>148</v>
          </cell>
          <cell r="B192" t="str">
            <v>Eurocolletje</v>
          </cell>
          <cell r="C192" t="str">
            <v>Willem Hetteling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2</v>
          </cell>
        </row>
        <row r="194">
          <cell r="A194">
            <v>22</v>
          </cell>
          <cell r="B194" t="str">
            <v>Rosa's Races</v>
          </cell>
          <cell r="C194" t="str">
            <v>Rosa Boelens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121</v>
          </cell>
          <cell r="B210" t="str">
            <v>Cube Agree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124</v>
          </cell>
          <cell r="B211" t="str">
            <v>Sjonnie 1</v>
          </cell>
          <cell r="C211" t="str">
            <v>JW Gooijer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126</v>
          </cell>
          <cell r="B212" t="str">
            <v>Team P/GB</v>
          </cell>
          <cell r="C212" t="str">
            <v>Paul Britton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128</v>
          </cell>
          <cell r="B213" t="str">
            <v>Tres bien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137</v>
          </cell>
          <cell r="B214" t="str">
            <v>M. Dil 8</v>
          </cell>
          <cell r="C214" t="str">
            <v>M. Dil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189</v>
          </cell>
          <cell r="B224" t="str">
            <v>Krommenie 6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193</v>
          </cell>
          <cell r="B225" t="str">
            <v>Daggie strand 2026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42</v>
          </cell>
          <cell r="B2" t="str">
            <v>Wilde Gok II</v>
          </cell>
          <cell r="C2" t="str">
            <v>Kim Schraal</v>
          </cell>
          <cell r="D2">
            <v>2</v>
          </cell>
          <cell r="E2">
            <v>15</v>
          </cell>
          <cell r="F2">
            <v>4</v>
          </cell>
          <cell r="G2">
            <v>0</v>
          </cell>
          <cell r="H2">
            <v>20</v>
          </cell>
          <cell r="I2">
            <v>12</v>
          </cell>
          <cell r="J2">
            <v>10</v>
          </cell>
          <cell r="K2">
            <v>0</v>
          </cell>
          <cell r="L2">
            <v>8</v>
          </cell>
          <cell r="M2">
            <v>0</v>
          </cell>
          <cell r="N2">
            <v>71</v>
          </cell>
        </row>
        <row r="3">
          <cell r="A3">
            <v>84</v>
          </cell>
          <cell r="B3" t="str">
            <v>Groene zetel 2</v>
          </cell>
          <cell r="C3" t="str">
            <v>Marcel Pafort</v>
          </cell>
          <cell r="D3">
            <v>2</v>
          </cell>
          <cell r="E3">
            <v>15</v>
          </cell>
          <cell r="F3">
            <v>4</v>
          </cell>
          <cell r="G3">
            <v>0</v>
          </cell>
          <cell r="H3">
            <v>20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71</v>
          </cell>
        </row>
        <row r="4">
          <cell r="A4">
            <v>114</v>
          </cell>
          <cell r="B4" t="str">
            <v>Ijscuypje rules</v>
          </cell>
          <cell r="C4" t="str">
            <v>Shona van Assema</v>
          </cell>
          <cell r="D4">
            <v>2</v>
          </cell>
          <cell r="E4">
            <v>15</v>
          </cell>
          <cell r="F4">
            <v>4</v>
          </cell>
          <cell r="G4">
            <v>20</v>
          </cell>
          <cell r="H4">
            <v>12</v>
          </cell>
          <cell r="I4">
            <v>0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138</v>
          </cell>
          <cell r="B5" t="str">
            <v>T. Dil 1</v>
          </cell>
          <cell r="C5" t="str">
            <v>T. Dil</v>
          </cell>
          <cell r="D5">
            <v>20</v>
          </cell>
          <cell r="E5">
            <v>12</v>
          </cell>
          <cell r="F5">
            <v>15</v>
          </cell>
          <cell r="G5">
            <v>0</v>
          </cell>
          <cell r="H5">
            <v>4</v>
          </cell>
          <cell r="I5">
            <v>8</v>
          </cell>
          <cell r="J5">
            <v>0</v>
          </cell>
          <cell r="K5">
            <v>0</v>
          </cell>
          <cell r="L5">
            <v>2</v>
          </cell>
          <cell r="M5">
            <v>10</v>
          </cell>
          <cell r="N5">
            <v>71</v>
          </cell>
        </row>
        <row r="6">
          <cell r="A6">
            <v>145</v>
          </cell>
          <cell r="B6" t="str">
            <v>T. Dil 8</v>
          </cell>
          <cell r="C6" t="str">
            <v>T. Dil</v>
          </cell>
          <cell r="D6">
            <v>2</v>
          </cell>
          <cell r="E6">
            <v>15</v>
          </cell>
          <cell r="F6">
            <v>4</v>
          </cell>
          <cell r="G6">
            <v>0</v>
          </cell>
          <cell r="H6">
            <v>0</v>
          </cell>
          <cell r="I6">
            <v>20</v>
          </cell>
          <cell r="J6">
            <v>12</v>
          </cell>
          <cell r="K6">
            <v>10</v>
          </cell>
          <cell r="L6">
            <v>8</v>
          </cell>
          <cell r="M6">
            <v>0</v>
          </cell>
          <cell r="N6">
            <v>71</v>
          </cell>
        </row>
        <row r="7">
          <cell r="A7">
            <v>182</v>
          </cell>
          <cell r="B7" t="str">
            <v>Rootrunner 2</v>
          </cell>
          <cell r="C7" t="str">
            <v>Imco Root</v>
          </cell>
          <cell r="D7">
            <v>2</v>
          </cell>
          <cell r="E7">
            <v>15</v>
          </cell>
          <cell r="F7">
            <v>4</v>
          </cell>
          <cell r="G7">
            <v>0</v>
          </cell>
          <cell r="H7">
            <v>20</v>
          </cell>
          <cell r="I7">
            <v>12</v>
          </cell>
          <cell r="J7">
            <v>0</v>
          </cell>
          <cell r="K7">
            <v>10</v>
          </cell>
          <cell r="L7">
            <v>0</v>
          </cell>
          <cell r="M7">
            <v>8</v>
          </cell>
          <cell r="N7">
            <v>71</v>
          </cell>
        </row>
        <row r="8">
          <cell r="A8">
            <v>103</v>
          </cell>
          <cell r="B8" t="str">
            <v>Gruppetto 2</v>
          </cell>
          <cell r="C8" t="str">
            <v>Roy Glas</v>
          </cell>
          <cell r="D8">
            <v>0</v>
          </cell>
          <cell r="E8">
            <v>0</v>
          </cell>
          <cell r="F8">
            <v>0</v>
          </cell>
          <cell r="G8">
            <v>8</v>
          </cell>
          <cell r="H8">
            <v>10</v>
          </cell>
          <cell r="I8">
            <v>0</v>
          </cell>
          <cell r="J8">
            <v>4</v>
          </cell>
          <cell r="K8">
            <v>15</v>
          </cell>
          <cell r="L8">
            <v>20</v>
          </cell>
          <cell r="M8">
            <v>12</v>
          </cell>
          <cell r="N8">
            <v>69</v>
          </cell>
        </row>
        <row r="9">
          <cell r="A9">
            <v>27</v>
          </cell>
          <cell r="B9" t="str">
            <v>Mearrnest 2</v>
          </cell>
          <cell r="C9" t="str">
            <v>Hans Betlem</v>
          </cell>
          <cell r="D9">
            <v>0</v>
          </cell>
          <cell r="E9">
            <v>0</v>
          </cell>
          <cell r="F9">
            <v>0</v>
          </cell>
          <cell r="G9">
            <v>2</v>
          </cell>
          <cell r="H9">
            <v>15</v>
          </cell>
          <cell r="I9">
            <v>20</v>
          </cell>
          <cell r="J9">
            <v>12</v>
          </cell>
          <cell r="K9">
            <v>10</v>
          </cell>
          <cell r="L9">
            <v>8</v>
          </cell>
          <cell r="M9">
            <v>0</v>
          </cell>
          <cell r="N9">
            <v>67</v>
          </cell>
        </row>
        <row r="10">
          <cell r="A10">
            <v>29</v>
          </cell>
          <cell r="B10" t="str">
            <v>Mearrnest 5</v>
          </cell>
          <cell r="C10" t="str">
            <v>Hans Betlem</v>
          </cell>
          <cell r="D10">
            <v>2</v>
          </cell>
          <cell r="E10">
            <v>0</v>
          </cell>
          <cell r="F10">
            <v>15</v>
          </cell>
          <cell r="G10">
            <v>0</v>
          </cell>
          <cell r="H10">
            <v>20</v>
          </cell>
          <cell r="I10">
            <v>12</v>
          </cell>
          <cell r="J10">
            <v>10</v>
          </cell>
          <cell r="K10">
            <v>8</v>
          </cell>
          <cell r="L10">
            <v>0</v>
          </cell>
          <cell r="M10">
            <v>0</v>
          </cell>
          <cell r="N10">
            <v>67</v>
          </cell>
        </row>
        <row r="11">
          <cell r="A11">
            <v>62</v>
          </cell>
          <cell r="B11" t="str">
            <v>Heinz Kroket 4</v>
          </cell>
          <cell r="C11" t="str">
            <v>Dolf Heijmans</v>
          </cell>
          <cell r="D11">
            <v>2</v>
          </cell>
          <cell r="E11">
            <v>15</v>
          </cell>
          <cell r="F11">
            <v>0</v>
          </cell>
          <cell r="G11">
            <v>20</v>
          </cell>
          <cell r="H11">
            <v>12</v>
          </cell>
          <cell r="I11">
            <v>0</v>
          </cell>
          <cell r="J11">
            <v>10</v>
          </cell>
          <cell r="K11">
            <v>0</v>
          </cell>
          <cell r="L11">
            <v>0</v>
          </cell>
          <cell r="M11">
            <v>8</v>
          </cell>
          <cell r="N11">
            <v>67</v>
          </cell>
        </row>
        <row r="12">
          <cell r="A12">
            <v>108</v>
          </cell>
          <cell r="B12" t="str">
            <v>Redrace 2</v>
          </cell>
          <cell r="C12" t="str">
            <v>Menno Roodenburg</v>
          </cell>
          <cell r="D12">
            <v>2</v>
          </cell>
          <cell r="E12">
            <v>15</v>
          </cell>
          <cell r="F12">
            <v>20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0</v>
          </cell>
          <cell r="M12">
            <v>8</v>
          </cell>
          <cell r="N12">
            <v>67</v>
          </cell>
        </row>
        <row r="13">
          <cell r="A13">
            <v>111</v>
          </cell>
          <cell r="B13" t="str">
            <v>Klosje 1</v>
          </cell>
          <cell r="C13" t="str">
            <v>Ilse van Assema Bos</v>
          </cell>
          <cell r="D13">
            <v>2</v>
          </cell>
          <cell r="E13">
            <v>15</v>
          </cell>
          <cell r="F13">
            <v>0</v>
          </cell>
          <cell r="G13">
            <v>20</v>
          </cell>
          <cell r="H13">
            <v>12</v>
          </cell>
          <cell r="I13">
            <v>0</v>
          </cell>
          <cell r="J13">
            <v>10</v>
          </cell>
          <cell r="K13">
            <v>8</v>
          </cell>
          <cell r="L13">
            <v>0</v>
          </cell>
          <cell r="M13">
            <v>0</v>
          </cell>
          <cell r="N13">
            <v>67</v>
          </cell>
        </row>
        <row r="14">
          <cell r="A14">
            <v>153</v>
          </cell>
          <cell r="B14" t="str">
            <v>Lucky 2</v>
          </cell>
          <cell r="C14" t="str">
            <v>Frank van der Park</v>
          </cell>
          <cell r="D14">
            <v>2</v>
          </cell>
          <cell r="E14">
            <v>15</v>
          </cell>
          <cell r="F14">
            <v>0</v>
          </cell>
          <cell r="G14">
            <v>20</v>
          </cell>
          <cell r="H14">
            <v>12</v>
          </cell>
          <cell r="I14">
            <v>0</v>
          </cell>
          <cell r="J14">
            <v>0</v>
          </cell>
          <cell r="K14">
            <v>10</v>
          </cell>
          <cell r="L14">
            <v>0</v>
          </cell>
          <cell r="M14">
            <v>8</v>
          </cell>
          <cell r="N14">
            <v>67</v>
          </cell>
        </row>
        <row r="15">
          <cell r="A15">
            <v>173</v>
          </cell>
          <cell r="B15" t="str">
            <v>Gero 2</v>
          </cell>
          <cell r="C15" t="str">
            <v>Rob Kramer &amp; Gerrit Dil</v>
          </cell>
          <cell r="D15">
            <v>2</v>
          </cell>
          <cell r="E15">
            <v>15</v>
          </cell>
          <cell r="F15">
            <v>0</v>
          </cell>
          <cell r="G15">
            <v>20</v>
          </cell>
          <cell r="H15">
            <v>12</v>
          </cell>
          <cell r="I15">
            <v>0</v>
          </cell>
          <cell r="J15">
            <v>0</v>
          </cell>
          <cell r="K15">
            <v>10</v>
          </cell>
          <cell r="L15">
            <v>8</v>
          </cell>
          <cell r="M15">
            <v>0</v>
          </cell>
          <cell r="N15">
            <v>67</v>
          </cell>
        </row>
        <row r="16">
          <cell r="A16">
            <v>83</v>
          </cell>
          <cell r="B16" t="str">
            <v>Groene zetel 1</v>
          </cell>
          <cell r="C16" t="str">
            <v>Marcel Pafort</v>
          </cell>
          <cell r="D16">
            <v>2</v>
          </cell>
          <cell r="E16">
            <v>15</v>
          </cell>
          <cell r="F16">
            <v>4</v>
          </cell>
          <cell r="G16">
            <v>20</v>
          </cell>
          <cell r="H16">
            <v>12</v>
          </cell>
          <cell r="I16">
            <v>0</v>
          </cell>
          <cell r="J16">
            <v>0</v>
          </cell>
          <cell r="K16">
            <v>10</v>
          </cell>
          <cell r="L16">
            <v>0</v>
          </cell>
          <cell r="M16">
            <v>0</v>
          </cell>
          <cell r="N16">
            <v>63</v>
          </cell>
        </row>
        <row r="17">
          <cell r="A17">
            <v>152</v>
          </cell>
          <cell r="B17" t="str">
            <v>Lucky 1</v>
          </cell>
          <cell r="C17" t="str">
            <v>Frank van der Park</v>
          </cell>
          <cell r="D17">
            <v>2</v>
          </cell>
          <cell r="E17">
            <v>15</v>
          </cell>
          <cell r="F17">
            <v>4</v>
          </cell>
          <cell r="G17">
            <v>0</v>
          </cell>
          <cell r="H17">
            <v>20</v>
          </cell>
          <cell r="I17">
            <v>12</v>
          </cell>
          <cell r="J17">
            <v>0</v>
          </cell>
          <cell r="K17">
            <v>10</v>
          </cell>
          <cell r="L17">
            <v>0</v>
          </cell>
          <cell r="M17">
            <v>0</v>
          </cell>
          <cell r="N17">
            <v>63</v>
          </cell>
        </row>
        <row r="18">
          <cell r="A18">
            <v>176</v>
          </cell>
          <cell r="B18" t="str">
            <v>Spel op de wagen 1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15</v>
          </cell>
          <cell r="I18">
            <v>4</v>
          </cell>
          <cell r="J18">
            <v>20</v>
          </cell>
          <cell r="K18">
            <v>12</v>
          </cell>
          <cell r="L18">
            <v>0</v>
          </cell>
          <cell r="M18">
            <v>10</v>
          </cell>
          <cell r="N18">
            <v>63</v>
          </cell>
        </row>
        <row r="19">
          <cell r="A19">
            <v>186</v>
          </cell>
          <cell r="B19" t="str">
            <v>Krommenie 3</v>
          </cell>
          <cell r="C19" t="str">
            <v>Jerry Vreeswijk</v>
          </cell>
          <cell r="D19">
            <v>2</v>
          </cell>
          <cell r="E19">
            <v>15</v>
          </cell>
          <cell r="F19">
            <v>4</v>
          </cell>
          <cell r="G19">
            <v>0</v>
          </cell>
          <cell r="H19">
            <v>20</v>
          </cell>
          <cell r="I19">
            <v>12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63</v>
          </cell>
        </row>
        <row r="20">
          <cell r="A20">
            <v>196</v>
          </cell>
          <cell r="B20" t="str">
            <v>The Great Cornholio</v>
          </cell>
          <cell r="C20" t="str">
            <v>Peter Stam</v>
          </cell>
          <cell r="D20">
            <v>2</v>
          </cell>
          <cell r="E20">
            <v>15</v>
          </cell>
          <cell r="F20">
            <v>4</v>
          </cell>
          <cell r="G20">
            <v>0</v>
          </cell>
          <cell r="H20">
            <v>20</v>
          </cell>
          <cell r="I20">
            <v>12</v>
          </cell>
          <cell r="J20">
            <v>0</v>
          </cell>
          <cell r="K20">
            <v>10</v>
          </cell>
          <cell r="L20">
            <v>0</v>
          </cell>
          <cell r="M20">
            <v>0</v>
          </cell>
          <cell r="N20">
            <v>63</v>
          </cell>
        </row>
        <row r="21">
          <cell r="A21">
            <v>202</v>
          </cell>
          <cell r="B21" t="str">
            <v>Resistance is Futile</v>
          </cell>
          <cell r="C21" t="str">
            <v>Peter Stam</v>
          </cell>
          <cell r="D21">
            <v>2</v>
          </cell>
          <cell r="E21">
            <v>15</v>
          </cell>
          <cell r="F21">
            <v>4</v>
          </cell>
          <cell r="G21">
            <v>0</v>
          </cell>
          <cell r="H21">
            <v>20</v>
          </cell>
          <cell r="I21">
            <v>12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63</v>
          </cell>
        </row>
        <row r="22">
          <cell r="A22">
            <v>4</v>
          </cell>
          <cell r="B22" t="str">
            <v>Baffer 6</v>
          </cell>
          <cell r="C22" t="str">
            <v>Werner van Os</v>
          </cell>
          <cell r="D22">
            <v>15</v>
          </cell>
          <cell r="E22">
            <v>4</v>
          </cell>
          <cell r="F22">
            <v>0</v>
          </cell>
          <cell r="G22">
            <v>20</v>
          </cell>
          <cell r="H22">
            <v>12</v>
          </cell>
          <cell r="I22">
            <v>0</v>
          </cell>
          <cell r="J22">
            <v>0</v>
          </cell>
          <cell r="K22">
            <v>10</v>
          </cell>
          <cell r="L22">
            <v>0</v>
          </cell>
          <cell r="M22">
            <v>0</v>
          </cell>
          <cell r="N22">
            <v>61</v>
          </cell>
        </row>
        <row r="23">
          <cell r="A23">
            <v>37</v>
          </cell>
          <cell r="B23" t="str">
            <v>Di Balti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</v>
          </cell>
          <cell r="I23">
            <v>4</v>
          </cell>
          <cell r="J23">
            <v>20</v>
          </cell>
          <cell r="K23">
            <v>12</v>
          </cell>
          <cell r="L23">
            <v>10</v>
          </cell>
          <cell r="M23">
            <v>0</v>
          </cell>
          <cell r="N23">
            <v>61</v>
          </cell>
        </row>
        <row r="24">
          <cell r="A24">
            <v>119</v>
          </cell>
          <cell r="B24" t="str">
            <v>Bidonvullers</v>
          </cell>
          <cell r="C24" t="str">
            <v>Yoerin/René Koeman</v>
          </cell>
          <cell r="D24">
            <v>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20</v>
          </cell>
          <cell r="J24">
            <v>12</v>
          </cell>
          <cell r="K24">
            <v>0</v>
          </cell>
          <cell r="L24">
            <v>8</v>
          </cell>
          <cell r="M24">
            <v>0</v>
          </cell>
          <cell r="N24">
            <v>61</v>
          </cell>
        </row>
        <row r="25">
          <cell r="A25">
            <v>141</v>
          </cell>
          <cell r="B25" t="str">
            <v>T. Dil 4</v>
          </cell>
          <cell r="C25" t="str">
            <v>T. Dil</v>
          </cell>
          <cell r="D25">
            <v>0</v>
          </cell>
          <cell r="E25">
            <v>15</v>
          </cell>
          <cell r="F25">
            <v>4</v>
          </cell>
          <cell r="G25">
            <v>20</v>
          </cell>
          <cell r="H25">
            <v>12</v>
          </cell>
          <cell r="I25">
            <v>0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61</v>
          </cell>
        </row>
        <row r="26">
          <cell r="A26">
            <v>55</v>
          </cell>
          <cell r="B26" t="str">
            <v>Quinntana 2</v>
          </cell>
          <cell r="C26" t="str">
            <v>Martijn de Louw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15</v>
          </cell>
          <cell r="J26">
            <v>20</v>
          </cell>
          <cell r="K26">
            <v>12</v>
          </cell>
          <cell r="L26">
            <v>10</v>
          </cell>
          <cell r="M26">
            <v>0</v>
          </cell>
          <cell r="N26">
            <v>59</v>
          </cell>
        </row>
        <row r="27">
          <cell r="A27">
            <v>58</v>
          </cell>
          <cell r="B27" t="str">
            <v>Quinntana 5</v>
          </cell>
          <cell r="C27" t="str">
            <v>Martijn de Louw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15</v>
          </cell>
          <cell r="J27">
            <v>0</v>
          </cell>
          <cell r="K27">
            <v>20</v>
          </cell>
          <cell r="L27">
            <v>12</v>
          </cell>
          <cell r="M27">
            <v>10</v>
          </cell>
          <cell r="N27">
            <v>59</v>
          </cell>
        </row>
        <row r="28">
          <cell r="A28">
            <v>71</v>
          </cell>
          <cell r="B28" t="str">
            <v>Bugno mopper 4</v>
          </cell>
          <cell r="C28" t="str">
            <v>Siem Butter</v>
          </cell>
          <cell r="D28">
            <v>2</v>
          </cell>
          <cell r="E28">
            <v>15</v>
          </cell>
          <cell r="F28">
            <v>0</v>
          </cell>
          <cell r="G28">
            <v>20</v>
          </cell>
          <cell r="H28">
            <v>12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79</v>
          </cell>
          <cell r="B29" t="str">
            <v>Virtueel winnaar 1</v>
          </cell>
          <cell r="C29" t="str">
            <v>Marcel Pafort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15</v>
          </cell>
          <cell r="K29">
            <v>20</v>
          </cell>
          <cell r="L29">
            <v>12</v>
          </cell>
          <cell r="M29">
            <v>10</v>
          </cell>
          <cell r="N29">
            <v>59</v>
          </cell>
        </row>
        <row r="30">
          <cell r="A30">
            <v>87</v>
          </cell>
          <cell r="B30" t="str">
            <v>Snelle schoen</v>
          </cell>
          <cell r="C30" t="str">
            <v>Ron Schoen</v>
          </cell>
          <cell r="D30">
            <v>0</v>
          </cell>
          <cell r="E30">
            <v>2</v>
          </cell>
          <cell r="F30">
            <v>15</v>
          </cell>
          <cell r="G30">
            <v>0</v>
          </cell>
          <cell r="H30">
            <v>20</v>
          </cell>
          <cell r="I30">
            <v>12</v>
          </cell>
          <cell r="J30">
            <v>0</v>
          </cell>
          <cell r="K30">
            <v>0</v>
          </cell>
          <cell r="L30">
            <v>10</v>
          </cell>
          <cell r="M30">
            <v>0</v>
          </cell>
          <cell r="N30">
            <v>59</v>
          </cell>
        </row>
        <row r="31">
          <cell r="A31">
            <v>99</v>
          </cell>
          <cell r="B31" t="str">
            <v>Door een haas gedekt</v>
          </cell>
          <cell r="C31" t="str">
            <v>Charles Kingma</v>
          </cell>
          <cell r="D31">
            <v>0</v>
          </cell>
          <cell r="E31">
            <v>12</v>
          </cell>
          <cell r="F31">
            <v>20</v>
          </cell>
          <cell r="G31">
            <v>10</v>
          </cell>
          <cell r="H31">
            <v>2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115</v>
          </cell>
          <cell r="B32" t="str">
            <v>Try again</v>
          </cell>
          <cell r="C32" t="str">
            <v>Rico van Assema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15</v>
          </cell>
          <cell r="I32">
            <v>20</v>
          </cell>
          <cell r="J32">
            <v>12</v>
          </cell>
          <cell r="K32">
            <v>10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116</v>
          </cell>
          <cell r="B33" t="str">
            <v>Marsanne</v>
          </cell>
          <cell r="C33" t="str">
            <v>Yoerin/René Koeman</v>
          </cell>
          <cell r="D33">
            <v>2</v>
          </cell>
          <cell r="E33">
            <v>15</v>
          </cell>
          <cell r="F33">
            <v>0</v>
          </cell>
          <cell r="G33">
            <v>20</v>
          </cell>
          <cell r="H33">
            <v>12</v>
          </cell>
          <cell r="I33">
            <v>0</v>
          </cell>
          <cell r="J33">
            <v>10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177</v>
          </cell>
          <cell r="B34" t="str">
            <v>Spel op de wagen 2</v>
          </cell>
          <cell r="C34" t="str">
            <v>Imco Root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15</v>
          </cell>
          <cell r="K34">
            <v>20</v>
          </cell>
          <cell r="L34">
            <v>12</v>
          </cell>
          <cell r="M34">
            <v>10</v>
          </cell>
          <cell r="N34">
            <v>59</v>
          </cell>
        </row>
        <row r="35">
          <cell r="A35">
            <v>178</v>
          </cell>
          <cell r="B35" t="str">
            <v>Spel op de wagen 3</v>
          </cell>
          <cell r="C35" t="str">
            <v>Imco Root</v>
          </cell>
          <cell r="D35">
            <v>0</v>
          </cell>
          <cell r="E35">
            <v>0</v>
          </cell>
          <cell r="F35">
            <v>0</v>
          </cell>
          <cell r="G35">
            <v>2</v>
          </cell>
          <cell r="H35">
            <v>15</v>
          </cell>
          <cell r="I35">
            <v>0</v>
          </cell>
          <cell r="J35">
            <v>20</v>
          </cell>
          <cell r="K35">
            <v>12</v>
          </cell>
          <cell r="L35">
            <v>10</v>
          </cell>
          <cell r="M35">
            <v>0</v>
          </cell>
          <cell r="N35">
            <v>59</v>
          </cell>
        </row>
        <row r="36">
          <cell r="A36">
            <v>197</v>
          </cell>
          <cell r="B36" t="str">
            <v>Chat GPT</v>
          </cell>
          <cell r="C36" t="str">
            <v>Peter Stam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</v>
          </cell>
          <cell r="I36">
            <v>15</v>
          </cell>
          <cell r="J36">
            <v>20</v>
          </cell>
          <cell r="K36">
            <v>12</v>
          </cell>
          <cell r="L36">
            <v>10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</v>
          </cell>
          <cell r="I37">
            <v>0</v>
          </cell>
          <cell r="J37">
            <v>15</v>
          </cell>
          <cell r="K37">
            <v>20</v>
          </cell>
          <cell r="L37">
            <v>12</v>
          </cell>
          <cell r="M37">
            <v>10</v>
          </cell>
          <cell r="N37">
            <v>59</v>
          </cell>
        </row>
        <row r="38">
          <cell r="A38">
            <v>210</v>
          </cell>
          <cell r="B38" t="str">
            <v>Operacion los Cozaprimas</v>
          </cell>
          <cell r="C38" t="str">
            <v>Bram en Alex</v>
          </cell>
          <cell r="D38">
            <v>12</v>
          </cell>
          <cell r="E38">
            <v>20</v>
          </cell>
          <cell r="F38">
            <v>15</v>
          </cell>
          <cell r="G38">
            <v>0</v>
          </cell>
          <cell r="H38">
            <v>2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219</v>
          </cell>
          <cell r="B39" t="str">
            <v>LeGro</v>
          </cell>
          <cell r="C39" t="str">
            <v>Levi Grootjen</v>
          </cell>
          <cell r="D39">
            <v>0</v>
          </cell>
          <cell r="E39">
            <v>2</v>
          </cell>
          <cell r="F39">
            <v>15</v>
          </cell>
          <cell r="G39">
            <v>20</v>
          </cell>
          <cell r="H39">
            <v>0</v>
          </cell>
          <cell r="I39">
            <v>12</v>
          </cell>
          <cell r="J39">
            <v>0</v>
          </cell>
          <cell r="K39">
            <v>10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221</v>
          </cell>
          <cell r="B40" t="str">
            <v>El Templo del sol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15</v>
          </cell>
          <cell r="J40">
            <v>20</v>
          </cell>
          <cell r="K40">
            <v>12</v>
          </cell>
          <cell r="L40">
            <v>10</v>
          </cell>
          <cell r="M40">
            <v>0</v>
          </cell>
          <cell r="N40">
            <v>59</v>
          </cell>
        </row>
        <row r="41">
          <cell r="A41">
            <v>7</v>
          </cell>
          <cell r="B41" t="str">
            <v>Baffer 5</v>
          </cell>
          <cell r="C41" t="str">
            <v>Werner van Os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15</v>
          </cell>
          <cell r="J41">
            <v>20</v>
          </cell>
          <cell r="K41">
            <v>12</v>
          </cell>
          <cell r="L41">
            <v>10</v>
          </cell>
          <cell r="M41">
            <v>0</v>
          </cell>
          <cell r="N41">
            <v>57</v>
          </cell>
        </row>
        <row r="42">
          <cell r="A42">
            <v>9</v>
          </cell>
          <cell r="B42" t="str">
            <v>Aucouturier 1</v>
          </cell>
          <cell r="C42" t="str">
            <v>Dick Ineke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15</v>
          </cell>
          <cell r="K42">
            <v>20</v>
          </cell>
          <cell r="L42">
            <v>12</v>
          </cell>
          <cell r="M42">
            <v>10</v>
          </cell>
          <cell r="N42">
            <v>57</v>
          </cell>
        </row>
        <row r="43">
          <cell r="A43">
            <v>10</v>
          </cell>
          <cell r="B43" t="str">
            <v>Aucouturier 2</v>
          </cell>
          <cell r="C43" t="str">
            <v>Dick Ineke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15</v>
          </cell>
          <cell r="K43">
            <v>20</v>
          </cell>
          <cell r="L43">
            <v>12</v>
          </cell>
          <cell r="M43">
            <v>10</v>
          </cell>
          <cell r="N43">
            <v>57</v>
          </cell>
        </row>
        <row r="44">
          <cell r="A44">
            <v>33</v>
          </cell>
          <cell r="B44" t="str">
            <v>Het loopt spraak I</v>
          </cell>
          <cell r="C44" t="str">
            <v>Dave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15</v>
          </cell>
          <cell r="I44">
            <v>0</v>
          </cell>
          <cell r="J44">
            <v>20</v>
          </cell>
          <cell r="K44">
            <v>0</v>
          </cell>
          <cell r="L44">
            <v>12</v>
          </cell>
          <cell r="M44">
            <v>10</v>
          </cell>
          <cell r="N44">
            <v>57</v>
          </cell>
        </row>
        <row r="45">
          <cell r="A45">
            <v>54</v>
          </cell>
          <cell r="B45" t="str">
            <v>Quinntana 1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20</v>
          </cell>
          <cell r="K45">
            <v>0</v>
          </cell>
          <cell r="L45">
            <v>12</v>
          </cell>
          <cell r="M45">
            <v>10</v>
          </cell>
          <cell r="N45">
            <v>57</v>
          </cell>
        </row>
        <row r="46">
          <cell r="A46">
            <v>73</v>
          </cell>
          <cell r="B46" t="str">
            <v>Bugno mopper 2</v>
          </cell>
          <cell r="C46" t="str">
            <v>Siem Butter</v>
          </cell>
          <cell r="D46">
            <v>0</v>
          </cell>
          <cell r="E46">
            <v>15</v>
          </cell>
          <cell r="F46">
            <v>0</v>
          </cell>
          <cell r="G46">
            <v>20</v>
          </cell>
          <cell r="H46">
            <v>0</v>
          </cell>
          <cell r="I46">
            <v>12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127</v>
          </cell>
          <cell r="B47" t="str">
            <v>Comment ca va</v>
          </cell>
          <cell r="C47" t="str">
            <v>Bert Degenhart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15</v>
          </cell>
          <cell r="J47">
            <v>20</v>
          </cell>
          <cell r="K47">
            <v>12</v>
          </cell>
          <cell r="L47">
            <v>10</v>
          </cell>
          <cell r="M47">
            <v>0</v>
          </cell>
          <cell r="N47">
            <v>57</v>
          </cell>
        </row>
        <row r="48">
          <cell r="A48">
            <v>163</v>
          </cell>
          <cell r="B48" t="str">
            <v>FietsFormule 1</v>
          </cell>
          <cell r="C48" t="str">
            <v>Rob Dik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15</v>
          </cell>
          <cell r="I48">
            <v>0</v>
          </cell>
          <cell r="J48">
            <v>20</v>
          </cell>
          <cell r="K48">
            <v>12</v>
          </cell>
          <cell r="L48">
            <v>0</v>
          </cell>
          <cell r="M48">
            <v>10</v>
          </cell>
          <cell r="N48">
            <v>57</v>
          </cell>
        </row>
        <row r="49">
          <cell r="A49">
            <v>165</v>
          </cell>
          <cell r="B49" t="str">
            <v>FietsFormule 3</v>
          </cell>
          <cell r="C49" t="str">
            <v>Rob Dik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20</v>
          </cell>
          <cell r="K49">
            <v>12</v>
          </cell>
          <cell r="L49">
            <v>0</v>
          </cell>
          <cell r="M49">
            <v>10</v>
          </cell>
          <cell r="N49">
            <v>57</v>
          </cell>
        </row>
        <row r="50">
          <cell r="A50">
            <v>169</v>
          </cell>
          <cell r="B50" t="str">
            <v>Winnaars</v>
          </cell>
          <cell r="C50" t="str">
            <v>Eva Mooijer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20</v>
          </cell>
          <cell r="L50">
            <v>12</v>
          </cell>
          <cell r="M50">
            <v>10</v>
          </cell>
          <cell r="N50">
            <v>57</v>
          </cell>
        </row>
        <row r="51">
          <cell r="A51">
            <v>200</v>
          </cell>
          <cell r="B51" t="str">
            <v>Captain Caveman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20</v>
          </cell>
          <cell r="L51">
            <v>12</v>
          </cell>
          <cell r="M51">
            <v>10</v>
          </cell>
          <cell r="N51">
            <v>57</v>
          </cell>
        </row>
        <row r="52">
          <cell r="A52">
            <v>213</v>
          </cell>
          <cell r="B52" t="str">
            <v>Stoempen met die dijen</v>
          </cell>
          <cell r="C52" t="str">
            <v>Dennis Groen</v>
          </cell>
          <cell r="D52">
            <v>0</v>
          </cell>
          <cell r="E52">
            <v>20</v>
          </cell>
          <cell r="F52">
            <v>10</v>
          </cell>
          <cell r="G52">
            <v>15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57</v>
          </cell>
        </row>
        <row r="53">
          <cell r="A53">
            <v>225</v>
          </cell>
          <cell r="B53" t="str">
            <v>Team Anduze</v>
          </cell>
          <cell r="C53" t="str">
            <v>Erwin van den Brink</v>
          </cell>
          <cell r="D53">
            <v>15</v>
          </cell>
          <cell r="E53">
            <v>0</v>
          </cell>
          <cell r="F53">
            <v>20</v>
          </cell>
          <cell r="G53">
            <v>12</v>
          </cell>
          <cell r="H53">
            <v>0</v>
          </cell>
          <cell r="I53">
            <v>10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57</v>
          </cell>
        </row>
        <row r="54">
          <cell r="A54">
            <v>226</v>
          </cell>
          <cell r="B54" t="str">
            <v>Gardon</v>
          </cell>
          <cell r="C54" t="str">
            <v>Erwin van den Brink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20</v>
          </cell>
          <cell r="J54">
            <v>0</v>
          </cell>
          <cell r="K54">
            <v>12</v>
          </cell>
          <cell r="L54">
            <v>10</v>
          </cell>
          <cell r="M54">
            <v>0</v>
          </cell>
          <cell r="N54">
            <v>57</v>
          </cell>
        </row>
        <row r="55">
          <cell r="A55">
            <v>232</v>
          </cell>
          <cell r="B55" t="str">
            <v>Henko 1</v>
          </cell>
          <cell r="C55" t="str">
            <v>Henk Onderwater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10</v>
          </cell>
          <cell r="I55">
            <v>15</v>
          </cell>
          <cell r="J55">
            <v>12</v>
          </cell>
          <cell r="K55">
            <v>0</v>
          </cell>
          <cell r="L55">
            <v>0</v>
          </cell>
          <cell r="M55">
            <v>20</v>
          </cell>
          <cell r="N55">
            <v>57</v>
          </cell>
        </row>
        <row r="56">
          <cell r="A56">
            <v>38</v>
          </cell>
          <cell r="B56" t="str">
            <v>Di Balti II</v>
          </cell>
          <cell r="C56" t="str">
            <v>Dave Baltus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20</v>
          </cell>
          <cell r="K56">
            <v>12</v>
          </cell>
          <cell r="L56">
            <v>0</v>
          </cell>
          <cell r="M56">
            <v>8</v>
          </cell>
          <cell r="N56">
            <v>55</v>
          </cell>
        </row>
        <row r="57">
          <cell r="A57">
            <v>47</v>
          </cell>
          <cell r="B57" t="str">
            <v>Bloed, zweet en tranen</v>
          </cell>
          <cell r="C57" t="str">
            <v>Steef Baltus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</v>
          </cell>
          <cell r="I57">
            <v>20</v>
          </cell>
          <cell r="J57">
            <v>12</v>
          </cell>
          <cell r="K57">
            <v>10</v>
          </cell>
          <cell r="L57">
            <v>0</v>
          </cell>
          <cell r="M57">
            <v>8</v>
          </cell>
          <cell r="N57">
            <v>52</v>
          </cell>
        </row>
        <row r="58">
          <cell r="A58">
            <v>90</v>
          </cell>
          <cell r="B58" t="str">
            <v>A la vitesse superieur 1</v>
          </cell>
          <cell r="C58" t="str">
            <v>Sander Kreeft</v>
          </cell>
          <cell r="D58">
            <v>2</v>
          </cell>
          <cell r="E58">
            <v>0</v>
          </cell>
          <cell r="F58">
            <v>0</v>
          </cell>
          <cell r="G58">
            <v>20</v>
          </cell>
          <cell r="H58">
            <v>12</v>
          </cell>
          <cell r="I58">
            <v>10</v>
          </cell>
          <cell r="J58">
            <v>0</v>
          </cell>
          <cell r="K58">
            <v>8</v>
          </cell>
          <cell r="L58">
            <v>0</v>
          </cell>
          <cell r="M58">
            <v>0</v>
          </cell>
          <cell r="N58">
            <v>52</v>
          </cell>
        </row>
        <row r="59">
          <cell r="A59">
            <v>139</v>
          </cell>
          <cell r="B59" t="str">
            <v>T. Dil 2</v>
          </cell>
          <cell r="C59" t="str">
            <v>T.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20</v>
          </cell>
          <cell r="J59">
            <v>10</v>
          </cell>
          <cell r="K59">
            <v>2</v>
          </cell>
          <cell r="L59">
            <v>12</v>
          </cell>
          <cell r="M59">
            <v>8</v>
          </cell>
          <cell r="N59">
            <v>52</v>
          </cell>
        </row>
        <row r="60">
          <cell r="A60">
            <v>147</v>
          </cell>
          <cell r="B60" t="str">
            <v>Velodramatisch</v>
          </cell>
          <cell r="C60" t="str">
            <v>Willem Hetteling</v>
          </cell>
          <cell r="D60">
            <v>2</v>
          </cell>
          <cell r="E60">
            <v>15</v>
          </cell>
          <cell r="F60">
            <v>0</v>
          </cell>
          <cell r="G60">
            <v>0</v>
          </cell>
          <cell r="H60">
            <v>20</v>
          </cell>
          <cell r="I60">
            <v>12</v>
          </cell>
          <cell r="J60">
            <v>0</v>
          </cell>
          <cell r="K60">
            <v>10</v>
          </cell>
          <cell r="L60">
            <v>0</v>
          </cell>
          <cell r="M60">
            <v>8</v>
          </cell>
          <cell r="N60">
            <v>67</v>
          </cell>
        </row>
        <row r="61">
          <cell r="A61">
            <v>5</v>
          </cell>
          <cell r="B61" t="str">
            <v>Baffer 1</v>
          </cell>
          <cell r="C61" t="str">
            <v>Werner van Os</v>
          </cell>
          <cell r="D61">
            <v>2</v>
          </cell>
          <cell r="E61">
            <v>15</v>
          </cell>
          <cell r="F61">
            <v>4</v>
          </cell>
          <cell r="G61">
            <v>12</v>
          </cell>
          <cell r="H61">
            <v>0</v>
          </cell>
          <cell r="I61">
            <v>10</v>
          </cell>
          <cell r="J61">
            <v>0</v>
          </cell>
          <cell r="K61">
            <v>8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49</v>
          </cell>
          <cell r="B62" t="str">
            <v>Bodifiets 1</v>
          </cell>
          <cell r="C62" t="str">
            <v>Lex Bodifee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4</v>
          </cell>
          <cell r="K62">
            <v>20</v>
          </cell>
          <cell r="L62">
            <v>12</v>
          </cell>
          <cell r="M62">
            <v>0</v>
          </cell>
          <cell r="N62">
            <v>51</v>
          </cell>
        </row>
        <row r="63">
          <cell r="A63">
            <v>24</v>
          </cell>
          <cell r="B63" t="str">
            <v>Les Bokitos</v>
          </cell>
          <cell r="C63" t="str">
            <v>Ronald Bijland</v>
          </cell>
          <cell r="D63">
            <v>0</v>
          </cell>
          <cell r="E63">
            <v>0</v>
          </cell>
          <cell r="F63">
            <v>0</v>
          </cell>
          <cell r="G63">
            <v>2</v>
          </cell>
          <cell r="H63">
            <v>0</v>
          </cell>
          <cell r="I63">
            <v>15</v>
          </cell>
          <cell r="J63">
            <v>20</v>
          </cell>
          <cell r="K63">
            <v>0</v>
          </cell>
          <cell r="L63">
            <v>12</v>
          </cell>
          <cell r="M63">
            <v>0</v>
          </cell>
          <cell r="N63">
            <v>49</v>
          </cell>
        </row>
        <row r="64">
          <cell r="A64">
            <v>34</v>
          </cell>
          <cell r="B64" t="str">
            <v>Het loopt spraak II</v>
          </cell>
          <cell r="C64" t="str">
            <v>Dave Baltus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0</v>
          </cell>
          <cell r="K64">
            <v>15</v>
          </cell>
          <cell r="L64">
            <v>20</v>
          </cell>
          <cell r="M64">
            <v>12</v>
          </cell>
          <cell r="N64">
            <v>49</v>
          </cell>
        </row>
        <row r="65">
          <cell r="A65">
            <v>39</v>
          </cell>
          <cell r="B65" t="str">
            <v xml:space="preserve">Lets Go I </v>
          </cell>
          <cell r="C65" t="str">
            <v>Dave Baltus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</v>
          </cell>
          <cell r="I65">
            <v>15</v>
          </cell>
          <cell r="J65">
            <v>20</v>
          </cell>
          <cell r="K65">
            <v>0</v>
          </cell>
          <cell r="L65">
            <v>12</v>
          </cell>
          <cell r="M65">
            <v>0</v>
          </cell>
          <cell r="N65">
            <v>49</v>
          </cell>
        </row>
        <row r="66">
          <cell r="A66">
            <v>52</v>
          </cell>
          <cell r="B66" t="str">
            <v>Bodifiets 4</v>
          </cell>
          <cell r="C66" t="str">
            <v>Lex Bodifee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15</v>
          </cell>
          <cell r="L66">
            <v>20</v>
          </cell>
          <cell r="M66">
            <v>12</v>
          </cell>
          <cell r="N66">
            <v>49</v>
          </cell>
        </row>
        <row r="67">
          <cell r="A67">
            <v>81</v>
          </cell>
          <cell r="B67" t="str">
            <v>Virtueel winnaar 3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15</v>
          </cell>
          <cell r="J67">
            <v>0</v>
          </cell>
          <cell r="K67">
            <v>20</v>
          </cell>
          <cell r="L67">
            <v>12</v>
          </cell>
          <cell r="M67">
            <v>0</v>
          </cell>
          <cell r="N67">
            <v>49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15</v>
          </cell>
          <cell r="F68">
            <v>0</v>
          </cell>
          <cell r="G68">
            <v>20</v>
          </cell>
          <cell r="H68">
            <v>2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49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</v>
          </cell>
          <cell r="I69">
            <v>0</v>
          </cell>
          <cell r="J69">
            <v>15</v>
          </cell>
          <cell r="K69">
            <v>20</v>
          </cell>
          <cell r="L69">
            <v>12</v>
          </cell>
          <cell r="M69">
            <v>0</v>
          </cell>
          <cell r="N69">
            <v>49</v>
          </cell>
        </row>
        <row r="70">
          <cell r="A70">
            <v>156</v>
          </cell>
          <cell r="B70" t="str">
            <v>Lucky 5</v>
          </cell>
          <cell r="C70" t="str">
            <v>Frank van der Park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2</v>
          </cell>
          <cell r="I70">
            <v>0</v>
          </cell>
          <cell r="J70">
            <v>15</v>
          </cell>
          <cell r="K70">
            <v>20</v>
          </cell>
          <cell r="L70">
            <v>12</v>
          </cell>
          <cell r="M70">
            <v>0</v>
          </cell>
          <cell r="N70">
            <v>49</v>
          </cell>
        </row>
        <row r="71">
          <cell r="A71">
            <v>158</v>
          </cell>
          <cell r="B71" t="str">
            <v>Lady Lucky 1</v>
          </cell>
          <cell r="C71" t="str">
            <v>Lenie van der Park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15</v>
          </cell>
          <cell r="J71">
            <v>20</v>
          </cell>
          <cell r="K71">
            <v>0</v>
          </cell>
          <cell r="L71">
            <v>12</v>
          </cell>
          <cell r="M71">
            <v>0</v>
          </cell>
          <cell r="N71">
            <v>49</v>
          </cell>
        </row>
        <row r="72">
          <cell r="A72">
            <v>166</v>
          </cell>
          <cell r="B72" t="str">
            <v>Pogacar Boys</v>
          </cell>
          <cell r="C72" t="str">
            <v>Marco van Meeteren</v>
          </cell>
          <cell r="D72">
            <v>0</v>
          </cell>
          <cell r="E72">
            <v>0</v>
          </cell>
          <cell r="F72">
            <v>0</v>
          </cell>
          <cell r="G72">
            <v>2</v>
          </cell>
          <cell r="H72">
            <v>0</v>
          </cell>
          <cell r="I72">
            <v>15</v>
          </cell>
          <cell r="J72">
            <v>0</v>
          </cell>
          <cell r="K72">
            <v>20</v>
          </cell>
          <cell r="L72">
            <v>12</v>
          </cell>
          <cell r="M72">
            <v>0</v>
          </cell>
          <cell r="N72">
            <v>49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0</v>
          </cell>
          <cell r="E73">
            <v>0</v>
          </cell>
          <cell r="F73">
            <v>0</v>
          </cell>
          <cell r="G73">
            <v>2</v>
          </cell>
          <cell r="H73">
            <v>0</v>
          </cell>
          <cell r="I73">
            <v>0</v>
          </cell>
          <cell r="J73">
            <v>15</v>
          </cell>
          <cell r="K73">
            <v>20</v>
          </cell>
          <cell r="L73">
            <v>0</v>
          </cell>
          <cell r="M73">
            <v>12</v>
          </cell>
          <cell r="N73">
            <v>49</v>
          </cell>
        </row>
        <row r="74">
          <cell r="A74">
            <v>203</v>
          </cell>
          <cell r="B74" t="str">
            <v>Somebody stop me</v>
          </cell>
          <cell r="C74" t="str">
            <v>Peter Stam</v>
          </cell>
          <cell r="D74">
            <v>0</v>
          </cell>
          <cell r="E74">
            <v>0</v>
          </cell>
          <cell r="F74">
            <v>0</v>
          </cell>
          <cell r="G74">
            <v>2</v>
          </cell>
          <cell r="H74">
            <v>0</v>
          </cell>
          <cell r="I74">
            <v>0</v>
          </cell>
          <cell r="J74">
            <v>15</v>
          </cell>
          <cell r="K74">
            <v>20</v>
          </cell>
          <cell r="L74">
            <v>0</v>
          </cell>
          <cell r="M74">
            <v>12</v>
          </cell>
          <cell r="N74">
            <v>49</v>
          </cell>
        </row>
        <row r="75">
          <cell r="A75">
            <v>205</v>
          </cell>
          <cell r="B75" t="str">
            <v>Locutus of Borg</v>
          </cell>
          <cell r="C75" t="str">
            <v>Peter Stam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15</v>
          </cell>
          <cell r="K75">
            <v>20</v>
          </cell>
          <cell r="L75">
            <v>12</v>
          </cell>
          <cell r="M75">
            <v>0</v>
          </cell>
          <cell r="N75">
            <v>49</v>
          </cell>
        </row>
        <row r="76">
          <cell r="A76">
            <v>231</v>
          </cell>
          <cell r="B76" t="str">
            <v>|Buffelaars</v>
          </cell>
          <cell r="C76" t="str">
            <v>Peter Saft</v>
          </cell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0</v>
          </cell>
          <cell r="I76">
            <v>15</v>
          </cell>
          <cell r="J76">
            <v>20</v>
          </cell>
          <cell r="K76">
            <v>12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130</v>
          </cell>
          <cell r="B77" t="str">
            <v>M. Dil 1</v>
          </cell>
          <cell r="C77" t="str">
            <v>M.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  <cell r="I77">
            <v>0</v>
          </cell>
          <cell r="J77">
            <v>4</v>
          </cell>
          <cell r="K77">
            <v>20</v>
          </cell>
          <cell r="L77">
            <v>12</v>
          </cell>
          <cell r="M77">
            <v>10</v>
          </cell>
          <cell r="N77">
            <v>48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15</v>
          </cell>
          <cell r="I78">
            <v>0</v>
          </cell>
          <cell r="J78">
            <v>20</v>
          </cell>
          <cell r="K78">
            <v>12</v>
          </cell>
          <cell r="L78">
            <v>0</v>
          </cell>
          <cell r="M78">
            <v>0</v>
          </cell>
          <cell r="N78">
            <v>47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15</v>
          </cell>
          <cell r="J79">
            <v>0</v>
          </cell>
          <cell r="K79">
            <v>20</v>
          </cell>
          <cell r="L79">
            <v>0</v>
          </cell>
          <cell r="M79">
            <v>12</v>
          </cell>
          <cell r="N79">
            <v>47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15</v>
          </cell>
          <cell r="J80">
            <v>0</v>
          </cell>
          <cell r="K80">
            <v>20</v>
          </cell>
          <cell r="L80">
            <v>0</v>
          </cell>
          <cell r="M80">
            <v>12</v>
          </cell>
          <cell r="N80">
            <v>47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20</v>
          </cell>
          <cell r="L81">
            <v>12</v>
          </cell>
          <cell r="M81">
            <v>0</v>
          </cell>
          <cell r="N81">
            <v>47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20</v>
          </cell>
          <cell r="L82">
            <v>12</v>
          </cell>
          <cell r="M82">
            <v>0</v>
          </cell>
          <cell r="N82">
            <v>47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20</v>
          </cell>
          <cell r="L83">
            <v>12</v>
          </cell>
          <cell r="M83">
            <v>0</v>
          </cell>
          <cell r="N83">
            <v>47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15</v>
          </cell>
          <cell r="K84">
            <v>20</v>
          </cell>
          <cell r="L84">
            <v>12</v>
          </cell>
          <cell r="M84">
            <v>0</v>
          </cell>
          <cell r="N84">
            <v>47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15</v>
          </cell>
          <cell r="K85">
            <v>20</v>
          </cell>
          <cell r="L85">
            <v>12</v>
          </cell>
          <cell r="M85">
            <v>0</v>
          </cell>
          <cell r="N85">
            <v>47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15</v>
          </cell>
          <cell r="K86">
            <v>20</v>
          </cell>
          <cell r="L86">
            <v>12</v>
          </cell>
          <cell r="M86">
            <v>0</v>
          </cell>
          <cell r="N86">
            <v>47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15</v>
          </cell>
          <cell r="K87">
            <v>20</v>
          </cell>
          <cell r="L87">
            <v>12</v>
          </cell>
          <cell r="M87">
            <v>0</v>
          </cell>
          <cell r="N87">
            <v>47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15</v>
          </cell>
          <cell r="K88">
            <v>20</v>
          </cell>
          <cell r="L88">
            <v>12</v>
          </cell>
          <cell r="M88">
            <v>0</v>
          </cell>
          <cell r="N88">
            <v>47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15</v>
          </cell>
          <cell r="L89">
            <v>20</v>
          </cell>
          <cell r="M89">
            <v>12</v>
          </cell>
          <cell r="N89">
            <v>47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15</v>
          </cell>
          <cell r="L90">
            <v>20</v>
          </cell>
          <cell r="M90">
            <v>12</v>
          </cell>
          <cell r="N90">
            <v>47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20</v>
          </cell>
          <cell r="M91">
            <v>12</v>
          </cell>
          <cell r="N91">
            <v>47</v>
          </cell>
        </row>
        <row r="92">
          <cell r="A92">
            <v>36</v>
          </cell>
          <cell r="B92" t="str">
            <v>No Limits II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15</v>
          </cell>
          <cell r="H92">
            <v>20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20</v>
          </cell>
          <cell r="L93">
            <v>0</v>
          </cell>
          <cell r="M93">
            <v>12</v>
          </cell>
          <cell r="N93">
            <v>47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20</v>
          </cell>
          <cell r="L94">
            <v>12</v>
          </cell>
          <cell r="M94">
            <v>0</v>
          </cell>
          <cell r="N94">
            <v>47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20</v>
          </cell>
          <cell r="L95">
            <v>12</v>
          </cell>
          <cell r="M95">
            <v>0</v>
          </cell>
          <cell r="N95">
            <v>47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20</v>
          </cell>
          <cell r="K96">
            <v>0</v>
          </cell>
          <cell r="L96">
            <v>12</v>
          </cell>
          <cell r="M96">
            <v>0</v>
          </cell>
          <cell r="N96">
            <v>47</v>
          </cell>
        </row>
        <row r="97">
          <cell r="A97">
            <v>92</v>
          </cell>
          <cell r="B97" t="str">
            <v>tendance a la house</v>
          </cell>
          <cell r="C97" t="str">
            <v>Johan Degenhart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20</v>
          </cell>
          <cell r="J97">
            <v>12</v>
          </cell>
          <cell r="K97">
            <v>0</v>
          </cell>
          <cell r="L97">
            <v>0</v>
          </cell>
          <cell r="M97">
            <v>15</v>
          </cell>
          <cell r="N97">
            <v>47</v>
          </cell>
        </row>
        <row r="98">
          <cell r="A98">
            <v>161</v>
          </cell>
          <cell r="B98" t="str">
            <v>De Afdalers</v>
          </cell>
          <cell r="C98" t="str">
            <v>Edwin Baarslag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15</v>
          </cell>
          <cell r="I98">
            <v>0</v>
          </cell>
          <cell r="J98">
            <v>20</v>
          </cell>
          <cell r="K98">
            <v>0</v>
          </cell>
          <cell r="L98">
            <v>12</v>
          </cell>
          <cell r="M98">
            <v>0</v>
          </cell>
          <cell r="N98">
            <v>47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15</v>
          </cell>
          <cell r="J99">
            <v>0</v>
          </cell>
          <cell r="K99">
            <v>20</v>
          </cell>
          <cell r="L99">
            <v>0</v>
          </cell>
          <cell r="M99">
            <v>12</v>
          </cell>
          <cell r="N99">
            <v>47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15</v>
          </cell>
          <cell r="J100">
            <v>0</v>
          </cell>
          <cell r="K100">
            <v>20</v>
          </cell>
          <cell r="L100">
            <v>12</v>
          </cell>
          <cell r="M100">
            <v>0</v>
          </cell>
          <cell r="N100">
            <v>47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15</v>
          </cell>
          <cell r="J101">
            <v>0</v>
          </cell>
          <cell r="K101">
            <v>20</v>
          </cell>
          <cell r="L101">
            <v>0</v>
          </cell>
          <cell r="M101">
            <v>12</v>
          </cell>
          <cell r="N101">
            <v>47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20</v>
          </cell>
          <cell r="K102">
            <v>0</v>
          </cell>
          <cell r="L102">
            <v>15</v>
          </cell>
          <cell r="M102">
            <v>0</v>
          </cell>
          <cell r="N102">
            <v>47</v>
          </cell>
        </row>
        <row r="103">
          <cell r="A103">
            <v>44</v>
          </cell>
          <cell r="B103" t="str">
            <v>Team Stelz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4</v>
          </cell>
          <cell r="H103">
            <v>0</v>
          </cell>
          <cell r="I103">
            <v>0</v>
          </cell>
          <cell r="J103">
            <v>20</v>
          </cell>
          <cell r="K103">
            <v>12</v>
          </cell>
          <cell r="L103">
            <v>10</v>
          </cell>
          <cell r="M103">
            <v>0</v>
          </cell>
          <cell r="N103">
            <v>46</v>
          </cell>
        </row>
        <row r="104">
          <cell r="A104">
            <v>56</v>
          </cell>
          <cell r="B104" t="str">
            <v>Quinntana 3</v>
          </cell>
          <cell r="C104" t="str">
            <v>Martijn de Louw</v>
          </cell>
          <cell r="D104">
            <v>0</v>
          </cell>
          <cell r="E104">
            <v>0</v>
          </cell>
          <cell r="F104">
            <v>0</v>
          </cell>
          <cell r="G104">
            <v>4</v>
          </cell>
          <cell r="H104">
            <v>20</v>
          </cell>
          <cell r="I104">
            <v>0</v>
          </cell>
          <cell r="J104">
            <v>12</v>
          </cell>
          <cell r="K104">
            <v>0</v>
          </cell>
          <cell r="L104">
            <v>10</v>
          </cell>
          <cell r="M104">
            <v>0</v>
          </cell>
          <cell r="N104">
            <v>46</v>
          </cell>
        </row>
        <row r="105">
          <cell r="A105">
            <v>171</v>
          </cell>
          <cell r="B105" t="str">
            <v>Sunterkloas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15</v>
          </cell>
          <cell r="K105">
            <v>0</v>
          </cell>
          <cell r="L105">
            <v>20</v>
          </cell>
          <cell r="M105">
            <v>10</v>
          </cell>
          <cell r="N105">
            <v>45</v>
          </cell>
        </row>
        <row r="106">
          <cell r="A106">
            <v>6</v>
          </cell>
          <cell r="B106" t="str">
            <v>Baffer 7</v>
          </cell>
          <cell r="C106" t="str">
            <v>Werner van Os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12</v>
          </cell>
          <cell r="M106">
            <v>10</v>
          </cell>
          <cell r="N106">
            <v>44</v>
          </cell>
        </row>
        <row r="107">
          <cell r="A107">
            <v>35</v>
          </cell>
          <cell r="B107" t="str">
            <v>No Limits 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</v>
          </cell>
          <cell r="I107">
            <v>0</v>
          </cell>
          <cell r="J107">
            <v>0</v>
          </cell>
          <cell r="K107">
            <v>20</v>
          </cell>
          <cell r="L107">
            <v>12</v>
          </cell>
          <cell r="M107">
            <v>10</v>
          </cell>
          <cell r="N107">
            <v>44</v>
          </cell>
        </row>
        <row r="108">
          <cell r="A108">
            <v>118</v>
          </cell>
          <cell r="B108" t="str">
            <v>Pinot meunier</v>
          </cell>
          <cell r="C108" t="str">
            <v>Yoerin/René Koeman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12</v>
          </cell>
          <cell r="L108">
            <v>10</v>
          </cell>
          <cell r="M108">
            <v>0</v>
          </cell>
          <cell r="N108">
            <v>44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2</v>
          </cell>
          <cell r="E109">
            <v>0</v>
          </cell>
          <cell r="F109">
            <v>20</v>
          </cell>
          <cell r="G109">
            <v>0</v>
          </cell>
          <cell r="H109">
            <v>12</v>
          </cell>
          <cell r="I109">
            <v>0</v>
          </cell>
          <cell r="J109">
            <v>10</v>
          </cell>
          <cell r="K109">
            <v>0</v>
          </cell>
          <cell r="L109">
            <v>0</v>
          </cell>
          <cell r="M109">
            <v>0</v>
          </cell>
          <cell r="N109">
            <v>44</v>
          </cell>
        </row>
        <row r="110">
          <cell r="A110">
            <v>157</v>
          </cell>
          <cell r="B110" t="str">
            <v>Lucky 6</v>
          </cell>
          <cell r="C110" t="str">
            <v>Frank van der Park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20</v>
          </cell>
          <cell r="L110">
            <v>12</v>
          </cell>
          <cell r="M110">
            <v>10</v>
          </cell>
          <cell r="N110">
            <v>44</v>
          </cell>
        </row>
        <row r="111">
          <cell r="A111">
            <v>160</v>
          </cell>
          <cell r="B111" t="str">
            <v>Lady Lucky 3</v>
          </cell>
          <cell r="C111" t="str">
            <v>Lenie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2</v>
          </cell>
          <cell r="I111">
            <v>0</v>
          </cell>
          <cell r="J111">
            <v>20</v>
          </cell>
          <cell r="K111">
            <v>12</v>
          </cell>
          <cell r="L111">
            <v>10</v>
          </cell>
          <cell r="M111">
            <v>0</v>
          </cell>
          <cell r="N111">
            <v>44</v>
          </cell>
        </row>
        <row r="112">
          <cell r="A112">
            <v>172</v>
          </cell>
          <cell r="B112" t="str">
            <v>Gero 1</v>
          </cell>
          <cell r="C112" t="str">
            <v>Rob Kramer &amp; Gerrit Dil</v>
          </cell>
          <cell r="D112">
            <v>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20</v>
          </cell>
          <cell r="J112">
            <v>0</v>
          </cell>
          <cell r="K112">
            <v>12</v>
          </cell>
          <cell r="L112">
            <v>10</v>
          </cell>
          <cell r="M112">
            <v>0</v>
          </cell>
          <cell r="N112">
            <v>44</v>
          </cell>
        </row>
        <row r="113">
          <cell r="A113">
            <v>227</v>
          </cell>
          <cell r="B113" t="str">
            <v>Groen en geel ergeren</v>
          </cell>
          <cell r="C113" t="str">
            <v>Michel van Tunen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20</v>
          </cell>
          <cell r="L113">
            <v>12</v>
          </cell>
          <cell r="M113">
            <v>10</v>
          </cell>
          <cell r="N113">
            <v>44</v>
          </cell>
        </row>
        <row r="114">
          <cell r="A114">
            <v>228</v>
          </cell>
          <cell r="B114" t="str">
            <v>Three little birds</v>
          </cell>
          <cell r="C114" t="str">
            <v>Michel van Tunen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20</v>
          </cell>
          <cell r="L114">
            <v>12</v>
          </cell>
          <cell r="M114">
            <v>10</v>
          </cell>
          <cell r="N114">
            <v>44</v>
          </cell>
        </row>
        <row r="115">
          <cell r="A115">
            <v>68</v>
          </cell>
          <cell r="B115" t="str">
            <v>Uit het zadel!</v>
          </cell>
          <cell r="C115" t="str">
            <v>John Kuijt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20</v>
          </cell>
          <cell r="K115">
            <v>0</v>
          </cell>
          <cell r="L115">
            <v>12</v>
          </cell>
          <cell r="M115">
            <v>10</v>
          </cell>
          <cell r="N115">
            <v>42</v>
          </cell>
        </row>
        <row r="116">
          <cell r="A116">
            <v>80</v>
          </cell>
          <cell r="B116" t="str">
            <v>Virtueel winnaar 2</v>
          </cell>
          <cell r="C116" t="str">
            <v>Marcel Pafort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20</v>
          </cell>
          <cell r="J116">
            <v>0</v>
          </cell>
          <cell r="K116">
            <v>12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82</v>
          </cell>
          <cell r="B117" t="str">
            <v>Virtueel winnaar 4</v>
          </cell>
          <cell r="C117" t="str">
            <v>Marcel Pafort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12</v>
          </cell>
          <cell r="M117">
            <v>10</v>
          </cell>
          <cell r="N117">
            <v>42</v>
          </cell>
        </row>
        <row r="118">
          <cell r="A118">
            <v>144</v>
          </cell>
          <cell r="B118" t="str">
            <v>T. Dil 7</v>
          </cell>
          <cell r="C118" t="str">
            <v>T. Dil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20</v>
          </cell>
          <cell r="J118">
            <v>0</v>
          </cell>
          <cell r="K118">
            <v>12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168</v>
          </cell>
          <cell r="B119" t="str">
            <v>Mooi Volendam</v>
          </cell>
          <cell r="C119" t="str">
            <v>Eva Mooijer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20</v>
          </cell>
          <cell r="L119">
            <v>12</v>
          </cell>
          <cell r="M119">
            <v>10</v>
          </cell>
          <cell r="N119">
            <v>42</v>
          </cell>
        </row>
        <row r="120">
          <cell r="A120">
            <v>170</v>
          </cell>
          <cell r="B120" t="str">
            <v>Gele Rakkers</v>
          </cell>
          <cell r="C120" t="str">
            <v>Marco van Meeteren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20</v>
          </cell>
          <cell r="K120">
            <v>0</v>
          </cell>
          <cell r="L120">
            <v>12</v>
          </cell>
          <cell r="M120">
            <v>10</v>
          </cell>
          <cell r="N120">
            <v>42</v>
          </cell>
        </row>
        <row r="121">
          <cell r="A121">
            <v>233</v>
          </cell>
          <cell r="B121" t="str">
            <v>Henko 2</v>
          </cell>
          <cell r="C121" t="str">
            <v>Henk Onderwater</v>
          </cell>
          <cell r="D121">
            <v>0</v>
          </cell>
          <cell r="E121">
            <v>0</v>
          </cell>
          <cell r="F121">
            <v>0</v>
          </cell>
          <cell r="G121">
            <v>12</v>
          </cell>
          <cell r="H121">
            <v>20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235</v>
          </cell>
          <cell r="B122" t="str">
            <v>Team Lutsenko 1</v>
          </cell>
          <cell r="C122" t="str">
            <v>Mark Luttikhuizen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20</v>
          </cell>
          <cell r="J122">
            <v>0</v>
          </cell>
          <cell r="K122">
            <v>12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48</v>
          </cell>
          <cell r="B123" t="str">
            <v>Zij gelooft in mij</v>
          </cell>
          <cell r="C123" t="str">
            <v>Steef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15</v>
          </cell>
          <cell r="I123">
            <v>4</v>
          </cell>
          <cell r="J123">
            <v>12</v>
          </cell>
          <cell r="K123">
            <v>0</v>
          </cell>
          <cell r="L123">
            <v>10</v>
          </cell>
          <cell r="M123">
            <v>0</v>
          </cell>
          <cell r="N123">
            <v>41</v>
          </cell>
        </row>
        <row r="124">
          <cell r="A124">
            <v>151</v>
          </cell>
          <cell r="B124" t="str">
            <v>Koekje van eigen deeg</v>
          </cell>
          <cell r="C124" t="str">
            <v>Willem Hetteling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</v>
          </cell>
          <cell r="J124">
            <v>15</v>
          </cell>
          <cell r="K124">
            <v>12</v>
          </cell>
          <cell r="L124">
            <v>10</v>
          </cell>
          <cell r="M124">
            <v>0</v>
          </cell>
          <cell r="N124">
            <v>39</v>
          </cell>
        </row>
        <row r="125">
          <cell r="A125">
            <v>198</v>
          </cell>
          <cell r="B125" t="str">
            <v>Cowman for president</v>
          </cell>
          <cell r="C125" t="str">
            <v>Peter Stam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2</v>
          </cell>
          <cell r="J125">
            <v>0</v>
          </cell>
          <cell r="K125">
            <v>15</v>
          </cell>
          <cell r="L125">
            <v>12</v>
          </cell>
          <cell r="M125">
            <v>10</v>
          </cell>
          <cell r="N125">
            <v>39</v>
          </cell>
        </row>
        <row r="126">
          <cell r="A126">
            <v>164</v>
          </cell>
          <cell r="B126" t="str">
            <v>FietsFormule 2</v>
          </cell>
          <cell r="C126" t="str">
            <v>Rob Dik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2</v>
          </cell>
          <cell r="I126">
            <v>4</v>
          </cell>
          <cell r="J126">
            <v>0</v>
          </cell>
          <cell r="K126">
            <v>20</v>
          </cell>
          <cell r="L126">
            <v>12</v>
          </cell>
          <cell r="M126">
            <v>0</v>
          </cell>
          <cell r="N126">
            <v>38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15</v>
          </cell>
          <cell r="J127">
            <v>0</v>
          </cell>
          <cell r="K127">
            <v>12</v>
          </cell>
          <cell r="L127">
            <v>0</v>
          </cell>
          <cell r="M127">
            <v>10</v>
          </cell>
          <cell r="N127">
            <v>37</v>
          </cell>
        </row>
        <row r="128">
          <cell r="A128">
            <v>51</v>
          </cell>
          <cell r="B128" t="str">
            <v>Bodifiets 3</v>
          </cell>
          <cell r="C128" t="str">
            <v>Lex Bodifee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15</v>
          </cell>
          <cell r="J128">
            <v>0</v>
          </cell>
          <cell r="K128">
            <v>12</v>
          </cell>
          <cell r="L128">
            <v>10</v>
          </cell>
          <cell r="M128">
            <v>0</v>
          </cell>
          <cell r="N128">
            <v>37</v>
          </cell>
        </row>
        <row r="129">
          <cell r="A129">
            <v>125</v>
          </cell>
          <cell r="B129" t="str">
            <v>Petra Britton-Visser</v>
          </cell>
          <cell r="C129" t="str">
            <v>Petra Britton-Visser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15</v>
          </cell>
          <cell r="L129">
            <v>20</v>
          </cell>
          <cell r="M129">
            <v>0</v>
          </cell>
          <cell r="N129">
            <v>37</v>
          </cell>
        </row>
        <row r="130">
          <cell r="A130">
            <v>26</v>
          </cell>
          <cell r="B130" t="str">
            <v>Mearrnest 1</v>
          </cell>
          <cell r="C130" t="str">
            <v>Hans Betlem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15</v>
          </cell>
          <cell r="J130">
            <v>0</v>
          </cell>
          <cell r="K130">
            <v>0</v>
          </cell>
          <cell r="L130">
            <v>12</v>
          </cell>
          <cell r="M130">
            <v>8</v>
          </cell>
          <cell r="N130">
            <v>35</v>
          </cell>
        </row>
        <row r="131">
          <cell r="A131">
            <v>100</v>
          </cell>
          <cell r="B131" t="str">
            <v>Neef Dil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</v>
          </cell>
          <cell r="K131">
            <v>20</v>
          </cell>
          <cell r="L131">
            <v>0</v>
          </cell>
          <cell r="M131">
            <v>12</v>
          </cell>
          <cell r="N131">
            <v>34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</v>
          </cell>
          <cell r="J132">
            <v>0</v>
          </cell>
          <cell r="K132">
            <v>20</v>
          </cell>
          <cell r="L132">
            <v>12</v>
          </cell>
          <cell r="M132">
            <v>0</v>
          </cell>
          <cell r="N132">
            <v>34</v>
          </cell>
        </row>
        <row r="133">
          <cell r="A133">
            <v>113</v>
          </cell>
          <cell r="B133" t="str">
            <v>Knetemelk</v>
          </cell>
          <cell r="C133" t="str">
            <v>Ilse van Assema Bos</v>
          </cell>
          <cell r="D133">
            <v>0</v>
          </cell>
          <cell r="E133">
            <v>0</v>
          </cell>
          <cell r="F133">
            <v>0</v>
          </cell>
          <cell r="G133">
            <v>2</v>
          </cell>
          <cell r="H133">
            <v>0</v>
          </cell>
          <cell r="I133">
            <v>20</v>
          </cell>
          <cell r="J133">
            <v>0</v>
          </cell>
          <cell r="K133">
            <v>12</v>
          </cell>
          <cell r="L133">
            <v>0</v>
          </cell>
          <cell r="M133">
            <v>0</v>
          </cell>
          <cell r="N133">
            <v>34</v>
          </cell>
        </row>
        <row r="134">
          <cell r="A134">
            <v>192</v>
          </cell>
          <cell r="B134" t="str">
            <v>Zenzatie</v>
          </cell>
          <cell r="C134" t="str">
            <v>Guido Lanzaat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20</v>
          </cell>
          <cell r="M134">
            <v>12</v>
          </cell>
          <cell r="N134">
            <v>34</v>
          </cell>
        </row>
        <row r="135">
          <cell r="A135">
            <v>229</v>
          </cell>
          <cell r="B135" t="str">
            <v>Vanaf 11 meter moet ie erin!</v>
          </cell>
          <cell r="C135" t="str">
            <v>Michel van Tunen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2</v>
          </cell>
          <cell r="K135">
            <v>0</v>
          </cell>
          <cell r="L135">
            <v>20</v>
          </cell>
          <cell r="M135">
            <v>12</v>
          </cell>
          <cell r="N135">
            <v>34</v>
          </cell>
        </row>
        <row r="136">
          <cell r="A136">
            <v>31</v>
          </cell>
          <cell r="B136" t="str">
            <v>Mearrnest 4</v>
          </cell>
          <cell r="C136" t="str">
            <v>Hans Betlem</v>
          </cell>
          <cell r="D136">
            <v>0</v>
          </cell>
          <cell r="E136">
            <v>0</v>
          </cell>
          <cell r="F136">
            <v>2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12</v>
          </cell>
          <cell r="L136">
            <v>10</v>
          </cell>
          <cell r="M136">
            <v>8</v>
          </cell>
          <cell r="N136">
            <v>32</v>
          </cell>
        </row>
        <row r="137">
          <cell r="A137">
            <v>32</v>
          </cell>
          <cell r="B137" t="str">
            <v xml:space="preserve">Outski </v>
          </cell>
          <cell r="C137" t="str">
            <v>Richard Out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12</v>
          </cell>
          <cell r="M137">
            <v>0</v>
          </cell>
          <cell r="N137">
            <v>32</v>
          </cell>
        </row>
        <row r="138">
          <cell r="A138">
            <v>50</v>
          </cell>
          <cell r="B138" t="str">
            <v>Bodifiets 2</v>
          </cell>
          <cell r="C138" t="str">
            <v>Lex Bodifee</v>
          </cell>
          <cell r="D138">
            <v>0</v>
          </cell>
          <cell r="E138">
            <v>0</v>
          </cell>
          <cell r="F138">
            <v>0</v>
          </cell>
          <cell r="G138">
            <v>2</v>
          </cell>
          <cell r="H138">
            <v>0</v>
          </cell>
          <cell r="I138">
            <v>0</v>
          </cell>
          <cell r="J138">
            <v>20</v>
          </cell>
          <cell r="K138">
            <v>0</v>
          </cell>
          <cell r="L138">
            <v>10</v>
          </cell>
          <cell r="M138">
            <v>0</v>
          </cell>
          <cell r="N138">
            <v>32</v>
          </cell>
        </row>
        <row r="139">
          <cell r="A139">
            <v>53</v>
          </cell>
          <cell r="B139" t="str">
            <v>Bodifiets 5</v>
          </cell>
          <cell r="C139" t="str">
            <v>Lex Bodifee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12</v>
          </cell>
          <cell r="M139">
            <v>0</v>
          </cell>
          <cell r="N139">
            <v>32</v>
          </cell>
        </row>
        <row r="140">
          <cell r="A140">
            <v>60</v>
          </cell>
          <cell r="B140" t="str">
            <v>Heinz Kroket 2</v>
          </cell>
          <cell r="C140" t="str">
            <v>Dolf Heijmans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20</v>
          </cell>
          <cell r="J140">
            <v>12</v>
          </cell>
          <cell r="K140">
            <v>0</v>
          </cell>
          <cell r="L140">
            <v>0</v>
          </cell>
          <cell r="M140">
            <v>0</v>
          </cell>
          <cell r="N140">
            <v>32</v>
          </cell>
        </row>
        <row r="141">
          <cell r="A141">
            <v>61</v>
          </cell>
          <cell r="B141" t="str">
            <v>Heinz Kroket 3</v>
          </cell>
          <cell r="C141" t="str">
            <v>Dolf Heijmans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20</v>
          </cell>
          <cell r="M141">
            <v>12</v>
          </cell>
          <cell r="N141">
            <v>32</v>
          </cell>
        </row>
        <row r="142">
          <cell r="A142">
            <v>64</v>
          </cell>
          <cell r="B142" t="str">
            <v>Monnie Cycliner Tours</v>
          </cell>
          <cell r="C142" t="str">
            <v>Ramon Bijland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12</v>
          </cell>
          <cell r="L142">
            <v>0</v>
          </cell>
          <cell r="M142">
            <v>0</v>
          </cell>
          <cell r="N142">
            <v>32</v>
          </cell>
        </row>
        <row r="143">
          <cell r="A143">
            <v>70</v>
          </cell>
          <cell r="B143" t="str">
            <v>Bugno mopper 5</v>
          </cell>
          <cell r="C143" t="str">
            <v>Siem Butter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12</v>
          </cell>
          <cell r="N143">
            <v>32</v>
          </cell>
        </row>
        <row r="144">
          <cell r="A144">
            <v>74</v>
          </cell>
          <cell r="B144" t="str">
            <v>Bugno mopper 1</v>
          </cell>
          <cell r="C144" t="str">
            <v>Siem Butter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12</v>
          </cell>
          <cell r="M144">
            <v>0</v>
          </cell>
          <cell r="N144">
            <v>32</v>
          </cell>
        </row>
        <row r="145">
          <cell r="A145">
            <v>76</v>
          </cell>
          <cell r="B145" t="str">
            <v>Una Paloma Blanca 2</v>
          </cell>
          <cell r="C145" t="str">
            <v>Erik Mulder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12</v>
          </cell>
          <cell r="M145">
            <v>0</v>
          </cell>
          <cell r="N145">
            <v>32</v>
          </cell>
        </row>
        <row r="146">
          <cell r="A146">
            <v>77</v>
          </cell>
          <cell r="B146" t="str">
            <v>Una Paloma Blanca 3</v>
          </cell>
          <cell r="C146" t="str">
            <v>Erik Mulder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12</v>
          </cell>
          <cell r="M146">
            <v>0</v>
          </cell>
          <cell r="N146">
            <v>32</v>
          </cell>
        </row>
        <row r="147">
          <cell r="A147">
            <v>91</v>
          </cell>
          <cell r="B147" t="str">
            <v>A la vitesse superieur 2</v>
          </cell>
          <cell r="C147" t="str">
            <v>Sander Kreeft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12</v>
          </cell>
          <cell r="N147">
            <v>32</v>
          </cell>
        </row>
        <row r="148">
          <cell r="A148">
            <v>96</v>
          </cell>
          <cell r="B148" t="str">
            <v>OLAM (mer) Rene de 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20</v>
          </cell>
          <cell r="L148">
            <v>0</v>
          </cell>
          <cell r="M148">
            <v>12</v>
          </cell>
          <cell r="N148">
            <v>32</v>
          </cell>
        </row>
        <row r="149">
          <cell r="A149">
            <v>106</v>
          </cell>
          <cell r="B149" t="str">
            <v>Estelle Dani 2</v>
          </cell>
          <cell r="C149" t="str">
            <v>Jeroen Beukman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</v>
          </cell>
          <cell r="K149">
            <v>0</v>
          </cell>
          <cell r="L149">
            <v>12</v>
          </cell>
          <cell r="M149">
            <v>0</v>
          </cell>
          <cell r="N149">
            <v>32</v>
          </cell>
        </row>
        <row r="150">
          <cell r="A150">
            <v>132</v>
          </cell>
          <cell r="B150" t="str">
            <v>M. Dil 3</v>
          </cell>
          <cell r="C150" t="str">
            <v>M.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20</v>
          </cell>
          <cell r="K150">
            <v>12</v>
          </cell>
          <cell r="L150">
            <v>0</v>
          </cell>
          <cell r="M150">
            <v>0</v>
          </cell>
          <cell r="N150">
            <v>32</v>
          </cell>
        </row>
        <row r="151">
          <cell r="A151">
            <v>136</v>
          </cell>
          <cell r="B151" t="str">
            <v>M. Dil 7</v>
          </cell>
          <cell r="C151" t="str">
            <v>M. Dil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20</v>
          </cell>
          <cell r="I151">
            <v>0</v>
          </cell>
          <cell r="J151">
            <v>12</v>
          </cell>
          <cell r="K151">
            <v>0</v>
          </cell>
          <cell r="L151">
            <v>0</v>
          </cell>
          <cell r="M151">
            <v>0</v>
          </cell>
          <cell r="N151">
            <v>32</v>
          </cell>
        </row>
        <row r="152">
          <cell r="A152">
            <v>142</v>
          </cell>
          <cell r="B152" t="str">
            <v>T. Dil 5</v>
          </cell>
          <cell r="C152" t="str">
            <v>T.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12</v>
          </cell>
          <cell r="N152">
            <v>32</v>
          </cell>
        </row>
        <row r="153">
          <cell r="A153">
            <v>3</v>
          </cell>
          <cell r="B153" t="str">
            <v>PROBEERSELTJE 2026.0</v>
          </cell>
          <cell r="C153" t="str">
            <v>Werner van Os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12</v>
          </cell>
          <cell r="J153">
            <v>10</v>
          </cell>
          <cell r="K153">
            <v>0</v>
          </cell>
          <cell r="L153">
            <v>8</v>
          </cell>
          <cell r="M153">
            <v>0</v>
          </cell>
          <cell r="N153">
            <v>30</v>
          </cell>
        </row>
        <row r="154">
          <cell r="A154">
            <v>181</v>
          </cell>
          <cell r="B154" t="str">
            <v>Rootrunner 1</v>
          </cell>
          <cell r="C154" t="str">
            <v>Imco Root</v>
          </cell>
          <cell r="D154">
            <v>2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12</v>
          </cell>
          <cell r="J154">
            <v>10</v>
          </cell>
          <cell r="K154">
            <v>0</v>
          </cell>
          <cell r="L154">
            <v>6</v>
          </cell>
          <cell r="M154">
            <v>0</v>
          </cell>
          <cell r="N154">
            <v>30</v>
          </cell>
        </row>
        <row r="155">
          <cell r="A155">
            <v>59</v>
          </cell>
          <cell r="B155" t="str">
            <v>Heinz Kroket 1</v>
          </cell>
          <cell r="C155" t="str">
            <v>Dolf Heijmans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15</v>
          </cell>
          <cell r="M155">
            <v>12</v>
          </cell>
          <cell r="N155">
            <v>29</v>
          </cell>
        </row>
        <row r="156">
          <cell r="A156">
            <v>206</v>
          </cell>
          <cell r="B156" t="str">
            <v>El Gran Galpe</v>
          </cell>
          <cell r="C156" t="str">
            <v>Bram en Alex</v>
          </cell>
          <cell r="D156">
            <v>0</v>
          </cell>
          <cell r="E156">
            <v>0</v>
          </cell>
          <cell r="F156">
            <v>0</v>
          </cell>
          <cell r="G156">
            <v>12</v>
          </cell>
          <cell r="H156">
            <v>0</v>
          </cell>
          <cell r="I156">
            <v>15</v>
          </cell>
          <cell r="J156">
            <v>0</v>
          </cell>
          <cell r="K156">
            <v>2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4</v>
          </cell>
          <cell r="J157">
            <v>0</v>
          </cell>
          <cell r="K157">
            <v>12</v>
          </cell>
          <cell r="L157">
            <v>10</v>
          </cell>
          <cell r="M157">
            <v>0</v>
          </cell>
          <cell r="N157">
            <v>28</v>
          </cell>
        </row>
        <row r="158">
          <cell r="A158">
            <v>46</v>
          </cell>
          <cell r="B158" t="str">
            <v>The Wizard of Krommenie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4</v>
          </cell>
          <cell r="I158">
            <v>0</v>
          </cell>
          <cell r="J158">
            <v>0</v>
          </cell>
          <cell r="K158">
            <v>12</v>
          </cell>
          <cell r="L158">
            <v>10</v>
          </cell>
          <cell r="M158">
            <v>0</v>
          </cell>
          <cell r="N158">
            <v>28</v>
          </cell>
        </row>
        <row r="159">
          <cell r="A159">
            <v>129</v>
          </cell>
          <cell r="B159" t="str">
            <v>Gele trui jagers</v>
          </cell>
          <cell r="C159" t="str">
            <v>Leroy Degenhart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15</v>
          </cell>
          <cell r="K159">
            <v>0</v>
          </cell>
          <cell r="L159">
            <v>12</v>
          </cell>
          <cell r="M159">
            <v>0</v>
          </cell>
          <cell r="N159">
            <v>27</v>
          </cell>
        </row>
        <row r="160">
          <cell r="A160">
            <v>122</v>
          </cell>
          <cell r="B160" t="str">
            <v>FSA</v>
          </cell>
          <cell r="C160" t="str">
            <v>Marc Segveld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15</v>
          </cell>
          <cell r="J160">
            <v>0</v>
          </cell>
          <cell r="K160">
            <v>0</v>
          </cell>
          <cell r="L160">
            <v>10</v>
          </cell>
          <cell r="M160">
            <v>0</v>
          </cell>
          <cell r="N160">
            <v>25</v>
          </cell>
        </row>
        <row r="161">
          <cell r="A161">
            <v>57</v>
          </cell>
          <cell r="B161" t="str">
            <v>Quinntana 4</v>
          </cell>
          <cell r="C161" t="str">
            <v>Martijn de Louw</v>
          </cell>
          <cell r="D161">
            <v>0</v>
          </cell>
          <cell r="E161">
            <v>0</v>
          </cell>
          <cell r="F161">
            <v>0</v>
          </cell>
          <cell r="G161">
            <v>2</v>
          </cell>
          <cell r="H161">
            <v>0</v>
          </cell>
          <cell r="I161">
            <v>0</v>
          </cell>
          <cell r="J161">
            <v>12</v>
          </cell>
          <cell r="K161">
            <v>10</v>
          </cell>
          <cell r="L161">
            <v>0</v>
          </cell>
          <cell r="M161">
            <v>0</v>
          </cell>
          <cell r="N161">
            <v>24</v>
          </cell>
        </row>
        <row r="162">
          <cell r="A162">
            <v>94</v>
          </cell>
          <cell r="B162" t="str">
            <v>klassementsbuffels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12</v>
          </cell>
          <cell r="M162">
            <v>10</v>
          </cell>
          <cell r="N162">
            <v>24</v>
          </cell>
        </row>
        <row r="163">
          <cell r="A163">
            <v>95</v>
          </cell>
          <cell r="B163" t="str">
            <v>veni vidi fietsie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10</v>
          </cell>
          <cell r="M163">
            <v>0</v>
          </cell>
          <cell r="N163">
            <v>24</v>
          </cell>
        </row>
        <row r="164">
          <cell r="A164">
            <v>97</v>
          </cell>
          <cell r="B164" t="str">
            <v>De godin  van het geluk en noodlot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2</v>
          </cell>
          <cell r="J164">
            <v>0</v>
          </cell>
          <cell r="K164">
            <v>12</v>
          </cell>
          <cell r="L164">
            <v>0</v>
          </cell>
          <cell r="M164">
            <v>10</v>
          </cell>
          <cell r="N164">
            <v>24</v>
          </cell>
        </row>
        <row r="165">
          <cell r="A165">
            <v>98</v>
          </cell>
          <cell r="B165" t="str">
            <v>Chat GPT zei: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12</v>
          </cell>
          <cell r="L165">
            <v>0</v>
          </cell>
          <cell r="M165">
            <v>10</v>
          </cell>
          <cell r="N165">
            <v>24</v>
          </cell>
        </row>
        <row r="166">
          <cell r="A166">
            <v>133</v>
          </cell>
          <cell r="B166" t="str">
            <v>M. Dil 4</v>
          </cell>
          <cell r="C166" t="str">
            <v>M.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2</v>
          </cell>
          <cell r="I166">
            <v>0</v>
          </cell>
          <cell r="J166">
            <v>0</v>
          </cell>
          <cell r="K166">
            <v>12</v>
          </cell>
          <cell r="L166">
            <v>10</v>
          </cell>
          <cell r="M166">
            <v>0</v>
          </cell>
          <cell r="N166">
            <v>24</v>
          </cell>
        </row>
        <row r="167">
          <cell r="A167">
            <v>135</v>
          </cell>
          <cell r="B167" t="str">
            <v>M. Dil 6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12</v>
          </cell>
          <cell r="L167">
            <v>10</v>
          </cell>
          <cell r="M167">
            <v>0</v>
          </cell>
          <cell r="N167">
            <v>24</v>
          </cell>
        </row>
        <row r="168">
          <cell r="A168">
            <v>143</v>
          </cell>
          <cell r="B168" t="str">
            <v>T. Dil 6</v>
          </cell>
          <cell r="C168" t="str">
            <v>T. Dil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12</v>
          </cell>
          <cell r="K168">
            <v>10</v>
          </cell>
          <cell r="L168">
            <v>0</v>
          </cell>
          <cell r="M168">
            <v>0</v>
          </cell>
          <cell r="N168">
            <v>24</v>
          </cell>
        </row>
        <row r="169">
          <cell r="A169">
            <v>150</v>
          </cell>
          <cell r="B169" t="str">
            <v>Kroosduiker</v>
          </cell>
          <cell r="C169" t="str">
            <v>Willem Hetteling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12</v>
          </cell>
          <cell r="L169">
            <v>0</v>
          </cell>
          <cell r="M169">
            <v>10</v>
          </cell>
          <cell r="N169">
            <v>24</v>
          </cell>
        </row>
        <row r="170">
          <cell r="A170">
            <v>236</v>
          </cell>
          <cell r="B170" t="str">
            <v>Team Lutsenko 2</v>
          </cell>
          <cell r="C170" t="str">
            <v>Mark Luttikhuizen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12</v>
          </cell>
          <cell r="L170">
            <v>10</v>
          </cell>
          <cell r="M170">
            <v>0</v>
          </cell>
          <cell r="N170">
            <v>24</v>
          </cell>
        </row>
        <row r="171">
          <cell r="A171">
            <v>22</v>
          </cell>
          <cell r="B171" t="str">
            <v>Rosa's Races</v>
          </cell>
          <cell r="C171" t="str">
            <v>Rosa Boelens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20</v>
          </cell>
          <cell r="M171">
            <v>0</v>
          </cell>
          <cell r="N171">
            <v>22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12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12</v>
          </cell>
          <cell r="L173">
            <v>10</v>
          </cell>
          <cell r="M173">
            <v>0</v>
          </cell>
          <cell r="N173">
            <v>22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8</v>
          </cell>
          <cell r="N174">
            <v>22</v>
          </cell>
        </row>
        <row r="175">
          <cell r="A175">
            <v>234</v>
          </cell>
          <cell r="B175" t="str">
            <v>Henko 3</v>
          </cell>
          <cell r="C175" t="str">
            <v>Henk Onderwater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</v>
          </cell>
          <cell r="K175">
            <v>12</v>
          </cell>
          <cell r="L175">
            <v>0</v>
          </cell>
          <cell r="M175">
            <v>0</v>
          </cell>
          <cell r="N175">
            <v>22</v>
          </cell>
        </row>
        <row r="176">
          <cell r="A176">
            <v>112</v>
          </cell>
          <cell r="B176" t="str">
            <v>Klosje 2</v>
          </cell>
          <cell r="C176" t="str">
            <v>Ilse van Assema Bos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20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193</v>
          </cell>
          <cell r="B177" t="str">
            <v>Daggie strand 2026</v>
          </cell>
          <cell r="C177" t="str">
            <v>Guido Lanzaat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20</v>
          </cell>
          <cell r="N177">
            <v>20</v>
          </cell>
        </row>
        <row r="178">
          <cell r="A178">
            <v>224</v>
          </cell>
          <cell r="B178" t="str">
            <v>"De groene sprinter</v>
          </cell>
          <cell r="C178" t="str">
            <v>HJ Rem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0</v>
          </cell>
          <cell r="N179">
            <v>16</v>
          </cell>
        </row>
        <row r="180">
          <cell r="A180">
            <v>191</v>
          </cell>
          <cell r="B180" t="str">
            <v>Padellen</v>
          </cell>
          <cell r="C180" t="str">
            <v>Guido Lanzaat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15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93</v>
          </cell>
          <cell r="B181" t="str">
            <v>les courageux pedaleurs</v>
          </cell>
          <cell r="C181" t="str">
            <v>Stephan Degenhart</v>
          </cell>
          <cell r="D181">
            <v>0</v>
          </cell>
          <cell r="E181">
            <v>0</v>
          </cell>
          <cell r="F181">
            <v>0</v>
          </cell>
          <cell r="G181">
            <v>2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14</v>
          </cell>
        </row>
        <row r="182">
          <cell r="A182">
            <v>105</v>
          </cell>
          <cell r="B182" t="str">
            <v>Estelle Dani 1</v>
          </cell>
          <cell r="C182" t="str">
            <v>Jeroen Beukman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12</v>
          </cell>
          <cell r="M182">
            <v>0</v>
          </cell>
          <cell r="N182">
            <v>14</v>
          </cell>
        </row>
        <row r="183">
          <cell r="A183">
            <v>123</v>
          </cell>
          <cell r="B183" t="str">
            <v>Sjonnie 2</v>
          </cell>
          <cell r="C183" t="str">
            <v>JW Gooijer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12</v>
          </cell>
          <cell r="M183">
            <v>0</v>
          </cell>
          <cell r="N183">
            <v>14</v>
          </cell>
        </row>
        <row r="184">
          <cell r="A184">
            <v>146</v>
          </cell>
          <cell r="B184" t="str">
            <v>Joop</v>
          </cell>
          <cell r="C184" t="str">
            <v>Mark Sprangers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14</v>
          </cell>
        </row>
        <row r="185">
          <cell r="A185">
            <v>162</v>
          </cell>
          <cell r="B185" t="str">
            <v>Parijs is nog ver</v>
          </cell>
          <cell r="C185" t="str">
            <v>Marius Alders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12</v>
          </cell>
          <cell r="N185">
            <v>14</v>
          </cell>
        </row>
        <row r="186">
          <cell r="A186">
            <v>25</v>
          </cell>
          <cell r="B186" t="str">
            <v>Haantje de Voorste</v>
          </cell>
          <cell r="C186" t="str">
            <v>Arian Pot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12</v>
          </cell>
          <cell r="N186">
            <v>12</v>
          </cell>
        </row>
        <row r="187">
          <cell r="A187">
            <v>30</v>
          </cell>
          <cell r="B187" t="str">
            <v>Mearrnest 6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12</v>
          </cell>
          <cell r="L187">
            <v>0</v>
          </cell>
          <cell r="M187">
            <v>0</v>
          </cell>
          <cell r="N187">
            <v>12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10</v>
          </cell>
          <cell r="M188">
            <v>0</v>
          </cell>
          <cell r="N188">
            <v>12</v>
          </cell>
        </row>
        <row r="189">
          <cell r="A189">
            <v>190</v>
          </cell>
          <cell r="B189" t="str">
            <v>Hapje eten en gokje wagen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12</v>
          </cell>
          <cell r="N189">
            <v>12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2</v>
          </cell>
          <cell r="G190">
            <v>0</v>
          </cell>
          <cell r="H190">
            <v>10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12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2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12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10</v>
          </cell>
          <cell r="M192">
            <v>0</v>
          </cell>
          <cell r="N192">
            <v>10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10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187</v>
          </cell>
          <cell r="B225" t="str">
            <v>Krommenie 4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104</v>
          </cell>
          <cell r="B2" t="str">
            <v>Gruppetto 4</v>
          </cell>
          <cell r="C2" t="str">
            <v>Roy Glas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0</v>
          </cell>
          <cell r="K2">
            <v>0</v>
          </cell>
          <cell r="L2">
            <v>10</v>
          </cell>
          <cell r="M2">
            <v>6</v>
          </cell>
          <cell r="N2">
            <v>29</v>
          </cell>
        </row>
        <row r="3">
          <cell r="A3">
            <v>208</v>
          </cell>
          <cell r="B3" t="str">
            <v>Operacion Bidon</v>
          </cell>
          <cell r="C3" t="str">
            <v>Bram en Alex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10</v>
          </cell>
          <cell r="J3">
            <v>12</v>
          </cell>
          <cell r="K3">
            <v>0</v>
          </cell>
          <cell r="L3">
            <v>0</v>
          </cell>
          <cell r="M3">
            <v>0</v>
          </cell>
          <cell r="N3">
            <v>22</v>
          </cell>
        </row>
        <row r="4">
          <cell r="A4">
            <v>211</v>
          </cell>
          <cell r="B4" t="str">
            <v>El Golpe Maestro</v>
          </cell>
          <cell r="C4" t="str">
            <v>Bram en Alex</v>
          </cell>
          <cell r="D4">
            <v>0</v>
          </cell>
          <cell r="E4">
            <v>0</v>
          </cell>
          <cell r="F4">
            <v>12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22</v>
          </cell>
        </row>
        <row r="5">
          <cell r="A5">
            <v>185</v>
          </cell>
          <cell r="B5" t="str">
            <v>Krommenie 2</v>
          </cell>
          <cell r="C5" t="str">
            <v>Jerry Vreeswijk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</v>
          </cell>
          <cell r="I5">
            <v>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21</v>
          </cell>
        </row>
        <row r="6">
          <cell r="A6">
            <v>223</v>
          </cell>
          <cell r="B6" t="str">
            <v>Saendijk moe Saendijk blaiven</v>
          </cell>
          <cell r="C6" t="str">
            <v>Pieter Jan Molenaar</v>
          </cell>
          <cell r="D6">
            <v>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12</v>
          </cell>
          <cell r="N6">
            <v>21</v>
          </cell>
        </row>
        <row r="7">
          <cell r="A7">
            <v>131</v>
          </cell>
          <cell r="B7" t="str">
            <v>M. Dil 2</v>
          </cell>
          <cell r="C7" t="str">
            <v>M. Dil</v>
          </cell>
          <cell r="D7">
            <v>0</v>
          </cell>
          <cell r="E7">
            <v>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20</v>
          </cell>
        </row>
        <row r="8">
          <cell r="A8">
            <v>144</v>
          </cell>
          <cell r="B8" t="str">
            <v>T. Dil 7</v>
          </cell>
          <cell r="C8" t="str">
            <v>T. Dil</v>
          </cell>
          <cell r="D8">
            <v>0</v>
          </cell>
          <cell r="E8">
            <v>0</v>
          </cell>
          <cell r="F8">
            <v>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12</v>
          </cell>
          <cell r="N8">
            <v>20</v>
          </cell>
        </row>
        <row r="9">
          <cell r="A9">
            <v>179</v>
          </cell>
          <cell r="B9" t="str">
            <v>Man met de hamer 1</v>
          </cell>
          <cell r="C9" t="str">
            <v>Imco Root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20</v>
          </cell>
        </row>
        <row r="10">
          <cell r="A10">
            <v>86</v>
          </cell>
          <cell r="B10" t="str">
            <v>Klimbokken 2</v>
          </cell>
          <cell r="C10" t="str">
            <v>Marcel Pafort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</v>
          </cell>
          <cell r="L10">
            <v>3</v>
          </cell>
          <cell r="M10">
            <v>0</v>
          </cell>
          <cell r="N10">
            <v>15</v>
          </cell>
        </row>
        <row r="11">
          <cell r="A11">
            <v>207</v>
          </cell>
          <cell r="B11" t="str">
            <v>Codigo Rojo</v>
          </cell>
          <cell r="C11" t="str">
            <v>Bram en Alex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15</v>
          </cell>
          <cell r="N11">
            <v>15</v>
          </cell>
        </row>
        <row r="12">
          <cell r="A12">
            <v>137</v>
          </cell>
          <cell r="B12" t="str">
            <v>M. Dil 8</v>
          </cell>
          <cell r="C12" t="str">
            <v>M. Dil</v>
          </cell>
          <cell r="D12">
            <v>0</v>
          </cell>
          <cell r="E12">
            <v>0</v>
          </cell>
          <cell r="F12">
            <v>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</v>
          </cell>
          <cell r="N12">
            <v>14</v>
          </cell>
        </row>
        <row r="13">
          <cell r="A13">
            <v>1</v>
          </cell>
          <cell r="B13" t="str">
            <v>Baffer 2</v>
          </cell>
          <cell r="C13" t="str">
            <v>Werner van Os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</v>
          </cell>
          <cell r="N13">
            <v>12</v>
          </cell>
        </row>
        <row r="14">
          <cell r="A14">
            <v>30</v>
          </cell>
          <cell r="B14" t="str">
            <v>Mearrnest 6</v>
          </cell>
          <cell r="C14" t="str">
            <v>Hans Betlem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0</v>
          </cell>
          <cell r="N14">
            <v>12</v>
          </cell>
        </row>
        <row r="15">
          <cell r="A15">
            <v>36</v>
          </cell>
          <cell r="B15" t="str">
            <v>No Limits II</v>
          </cell>
          <cell r="C15" t="str">
            <v>Dave Baltus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12</v>
          </cell>
          <cell r="M15">
            <v>0</v>
          </cell>
          <cell r="N15">
            <v>12</v>
          </cell>
        </row>
        <row r="16">
          <cell r="A16">
            <v>41</v>
          </cell>
          <cell r="B16" t="str">
            <v>Wilde Gok I</v>
          </cell>
          <cell r="C16" t="str">
            <v>Kim Schraal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</v>
          </cell>
          <cell r="N16">
            <v>12</v>
          </cell>
        </row>
        <row r="17">
          <cell r="A17">
            <v>44</v>
          </cell>
          <cell r="B17" t="str">
            <v>Team Stelz</v>
          </cell>
          <cell r="C17" t="str">
            <v>Steef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12</v>
          </cell>
          <cell r="N17">
            <v>12</v>
          </cell>
        </row>
        <row r="18">
          <cell r="A18">
            <v>45</v>
          </cell>
          <cell r="B18" t="str">
            <v>The Butcher</v>
          </cell>
          <cell r="C18" t="str">
            <v>Steef Baltus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12</v>
          </cell>
          <cell r="N18">
            <v>12</v>
          </cell>
        </row>
        <row r="19">
          <cell r="A19">
            <v>51</v>
          </cell>
          <cell r="B19" t="str">
            <v>Bodifiets 3</v>
          </cell>
          <cell r="C19" t="str">
            <v>Lex Bodifee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12</v>
          </cell>
        </row>
        <row r="20">
          <cell r="A20">
            <v>57</v>
          </cell>
          <cell r="B20" t="str">
            <v>Quinntana 4</v>
          </cell>
          <cell r="C20" t="str">
            <v>Martijn de Louw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12</v>
          </cell>
          <cell r="M20">
            <v>0</v>
          </cell>
          <cell r="N20">
            <v>12</v>
          </cell>
        </row>
        <row r="21">
          <cell r="A21">
            <v>73</v>
          </cell>
          <cell r="B21" t="str">
            <v>Bugno mopper 2</v>
          </cell>
          <cell r="C21" t="str">
            <v>Siem Butter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12</v>
          </cell>
          <cell r="M21">
            <v>0</v>
          </cell>
          <cell r="N21">
            <v>12</v>
          </cell>
        </row>
        <row r="22">
          <cell r="A22">
            <v>88</v>
          </cell>
          <cell r="B22" t="str">
            <v>Bergschoen</v>
          </cell>
          <cell r="C22" t="str">
            <v>Ron Schoen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</v>
          </cell>
          <cell r="N22">
            <v>12</v>
          </cell>
        </row>
        <row r="23">
          <cell r="A23">
            <v>101</v>
          </cell>
          <cell r="B23" t="str">
            <v>Gruppetto 1</v>
          </cell>
          <cell r="C23" t="str">
            <v>Roy Glas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12</v>
          </cell>
        </row>
        <row r="24">
          <cell r="A24">
            <v>107</v>
          </cell>
          <cell r="B24" t="str">
            <v>Redrace 1</v>
          </cell>
          <cell r="C24" t="str">
            <v>Menno Roodenburg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12</v>
          </cell>
          <cell r="N24">
            <v>12</v>
          </cell>
        </row>
        <row r="25">
          <cell r="A25">
            <v>112</v>
          </cell>
          <cell r="B25" t="str">
            <v>Klosje 2</v>
          </cell>
          <cell r="C25" t="str">
            <v>Ilse van Assema Bos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</v>
          </cell>
          <cell r="N25">
            <v>12</v>
          </cell>
        </row>
        <row r="26">
          <cell r="A26">
            <v>113</v>
          </cell>
          <cell r="B26" t="str">
            <v>Knetemelk</v>
          </cell>
          <cell r="C26" t="str">
            <v>Ilse van Assema Bos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12</v>
          </cell>
          <cell r="N26">
            <v>12</v>
          </cell>
        </row>
        <row r="27">
          <cell r="A27">
            <v>117</v>
          </cell>
          <cell r="B27" t="str">
            <v>Pinot noir</v>
          </cell>
          <cell r="C27" t="str">
            <v>Yoerin/René Koeman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12</v>
          </cell>
          <cell r="N27">
            <v>12</v>
          </cell>
        </row>
        <row r="28">
          <cell r="A28">
            <v>123</v>
          </cell>
          <cell r="B28" t="str">
            <v>Sjonnie 2</v>
          </cell>
          <cell r="C28" t="str">
            <v>JW Gooijer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</v>
          </cell>
          <cell r="N28">
            <v>12</v>
          </cell>
        </row>
        <row r="29">
          <cell r="A29">
            <v>126</v>
          </cell>
          <cell r="B29" t="str">
            <v>Team P/GB</v>
          </cell>
          <cell r="C29" t="str">
            <v>Paul Britton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12</v>
          </cell>
          <cell r="M29">
            <v>0</v>
          </cell>
          <cell r="N29">
            <v>12</v>
          </cell>
        </row>
        <row r="30">
          <cell r="A30">
            <v>129</v>
          </cell>
          <cell r="B30" t="str">
            <v>Gele trui jagers</v>
          </cell>
          <cell r="C30" t="str">
            <v>Leroy Degenhart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12</v>
          </cell>
          <cell r="N30">
            <v>12</v>
          </cell>
        </row>
        <row r="31">
          <cell r="A31">
            <v>133</v>
          </cell>
          <cell r="B31" t="str">
            <v>M. Dil 4</v>
          </cell>
          <cell r="C31" t="str">
            <v>M. Dil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12</v>
          </cell>
          <cell r="N31">
            <v>12</v>
          </cell>
        </row>
        <row r="32">
          <cell r="A32">
            <v>136</v>
          </cell>
          <cell r="B32" t="str">
            <v>M. Dil 7</v>
          </cell>
          <cell r="C32" t="str">
            <v>M. Dil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</v>
          </cell>
          <cell r="N32">
            <v>12</v>
          </cell>
        </row>
        <row r="33">
          <cell r="A33">
            <v>151</v>
          </cell>
          <cell r="B33" t="str">
            <v>Koekje van eigen deeg</v>
          </cell>
          <cell r="C33" t="str">
            <v>Willem Hetteling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  <cell r="N33">
            <v>12</v>
          </cell>
        </row>
        <row r="34">
          <cell r="A34">
            <v>154</v>
          </cell>
          <cell r="B34" t="str">
            <v>Lucky 3</v>
          </cell>
          <cell r="C34" t="str">
            <v>Frank van der Park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</v>
          </cell>
          <cell r="M34">
            <v>0</v>
          </cell>
          <cell r="N34">
            <v>12</v>
          </cell>
        </row>
        <row r="35">
          <cell r="A35">
            <v>159</v>
          </cell>
          <cell r="B35" t="str">
            <v>Lady Lucky 2</v>
          </cell>
          <cell r="C35" t="str">
            <v>Lenie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</v>
          </cell>
          <cell r="N35">
            <v>12</v>
          </cell>
        </row>
        <row r="36">
          <cell r="A36">
            <v>161</v>
          </cell>
          <cell r="B36" t="str">
            <v>De Afdalers</v>
          </cell>
          <cell r="C36" t="str">
            <v>Edwin Baarslag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12</v>
          </cell>
          <cell r="N36">
            <v>12</v>
          </cell>
        </row>
        <row r="37">
          <cell r="A37">
            <v>178</v>
          </cell>
          <cell r="B37" t="str">
            <v>Spel op de wagen 3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12</v>
          </cell>
          <cell r="N37">
            <v>12</v>
          </cell>
        </row>
        <row r="38">
          <cell r="A38">
            <v>194</v>
          </cell>
          <cell r="B38" t="str">
            <v>Vak 113</v>
          </cell>
          <cell r="C38" t="str">
            <v>Guido Lanzaat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12</v>
          </cell>
        </row>
        <row r="39">
          <cell r="A39">
            <v>201</v>
          </cell>
          <cell r="B39" t="str">
            <v>Locutus of Smurf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12</v>
          </cell>
          <cell r="N39">
            <v>12</v>
          </cell>
        </row>
        <row r="40">
          <cell r="A40">
            <v>222</v>
          </cell>
          <cell r="B40" t="str">
            <v>Lekker op de fiets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</v>
          </cell>
          <cell r="N40">
            <v>12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12</v>
          </cell>
          <cell r="N41">
            <v>12</v>
          </cell>
        </row>
        <row r="42">
          <cell r="A42">
            <v>232</v>
          </cell>
          <cell r="B42" t="str">
            <v>Henko 1</v>
          </cell>
          <cell r="C42" t="str">
            <v>Henk Onderwater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12</v>
          </cell>
          <cell r="L42">
            <v>0</v>
          </cell>
          <cell r="M42">
            <v>0</v>
          </cell>
          <cell r="N42">
            <v>12</v>
          </cell>
        </row>
        <row r="43">
          <cell r="A43">
            <v>233</v>
          </cell>
          <cell r="B43" t="str">
            <v>Henko 2</v>
          </cell>
          <cell r="C43" t="str">
            <v>Henk Onderwater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12</v>
          </cell>
        </row>
        <row r="44">
          <cell r="A44">
            <v>234</v>
          </cell>
          <cell r="B44" t="str">
            <v>Henko 3</v>
          </cell>
          <cell r="C44" t="str">
            <v>Henk Onderwater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12</v>
          </cell>
        </row>
        <row r="45">
          <cell r="A45">
            <v>132</v>
          </cell>
          <cell r="B45" t="str">
            <v>M. Dil 3</v>
          </cell>
          <cell r="C45" t="str">
            <v>M. Dil</v>
          </cell>
          <cell r="D45">
            <v>0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8</v>
          </cell>
        </row>
        <row r="46">
          <cell r="A46">
            <v>175</v>
          </cell>
          <cell r="B46" t="str">
            <v>Gero 4</v>
          </cell>
          <cell r="C46" t="str">
            <v>Rob Kramer &amp; Gerrit Dil</v>
          </cell>
          <cell r="D46">
            <v>0</v>
          </cell>
          <cell r="E46">
            <v>8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8</v>
          </cell>
        </row>
        <row r="47">
          <cell r="A47">
            <v>180</v>
          </cell>
          <cell r="B47" t="str">
            <v>Man met de hamer 2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0</v>
          </cell>
          <cell r="L47">
            <v>3</v>
          </cell>
          <cell r="M47">
            <v>4</v>
          </cell>
          <cell r="N47">
            <v>8</v>
          </cell>
        </row>
        <row r="48">
          <cell r="A48">
            <v>187</v>
          </cell>
          <cell r="B48" t="str">
            <v>Krommenie 4</v>
          </cell>
          <cell r="C48" t="str">
            <v>Jerry Vreeswijk</v>
          </cell>
          <cell r="D48">
            <v>0</v>
          </cell>
          <cell r="E48">
            <v>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8</v>
          </cell>
        </row>
        <row r="49">
          <cell r="A49">
            <v>61</v>
          </cell>
          <cell r="B49" t="str">
            <v>Heinz Kroket 3</v>
          </cell>
          <cell r="C49" t="str">
            <v>Dolf Heijmans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6</v>
          </cell>
          <cell r="L49">
            <v>0</v>
          </cell>
          <cell r="M49">
            <v>0</v>
          </cell>
          <cell r="N49">
            <v>6</v>
          </cell>
        </row>
        <row r="50">
          <cell r="A50">
            <v>94</v>
          </cell>
          <cell r="B50" t="str">
            <v>klassementsbuffels</v>
          </cell>
          <cell r="C50" t="str">
            <v>Charles Kingma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6</v>
          </cell>
          <cell r="K50">
            <v>0</v>
          </cell>
          <cell r="L50">
            <v>0</v>
          </cell>
          <cell r="M50">
            <v>0</v>
          </cell>
          <cell r="N50">
            <v>6</v>
          </cell>
        </row>
        <row r="51">
          <cell r="A51">
            <v>98</v>
          </cell>
          <cell r="B51" t="str">
            <v>Chat GPT zei:</v>
          </cell>
          <cell r="C51" t="str">
            <v>Charles Kingma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6</v>
          </cell>
        </row>
        <row r="52">
          <cell r="A52">
            <v>135</v>
          </cell>
          <cell r="B52" t="str">
            <v>M. Dil 6</v>
          </cell>
          <cell r="C52" t="str">
            <v>M. Dil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6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</v>
          </cell>
        </row>
        <row r="53">
          <cell r="A53">
            <v>149</v>
          </cell>
          <cell r="B53" t="str">
            <v>Gammastralen</v>
          </cell>
          <cell r="C53" t="str">
            <v>Willem Hetteling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</v>
          </cell>
          <cell r="K53">
            <v>0</v>
          </cell>
          <cell r="L53">
            <v>0</v>
          </cell>
          <cell r="M53">
            <v>0</v>
          </cell>
          <cell r="N53">
            <v>6</v>
          </cell>
        </row>
        <row r="54">
          <cell r="A54">
            <v>155</v>
          </cell>
          <cell r="B54" t="str">
            <v>Lucky 4</v>
          </cell>
          <cell r="C54" t="str">
            <v>Frank van der Park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</v>
          </cell>
          <cell r="M54">
            <v>0</v>
          </cell>
          <cell r="N54">
            <v>6</v>
          </cell>
        </row>
        <row r="55">
          <cell r="A55">
            <v>167</v>
          </cell>
          <cell r="B55" t="str">
            <v>Soosgeit</v>
          </cell>
          <cell r="C55" t="str">
            <v>Robin Kroon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6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</v>
          </cell>
          <cell r="K56">
            <v>0</v>
          </cell>
          <cell r="L56">
            <v>0</v>
          </cell>
          <cell r="M56">
            <v>0</v>
          </cell>
          <cell r="N56">
            <v>6</v>
          </cell>
        </row>
        <row r="57">
          <cell r="A57">
            <v>174</v>
          </cell>
          <cell r="B57" t="str">
            <v>Gero 3</v>
          </cell>
          <cell r="C57" t="str">
            <v>Rob Kramer &amp; Gerrit Dil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</v>
          </cell>
          <cell r="M57">
            <v>0</v>
          </cell>
          <cell r="N57">
            <v>6</v>
          </cell>
        </row>
        <row r="58">
          <cell r="A58">
            <v>184</v>
          </cell>
          <cell r="B58" t="str">
            <v>Krommenie I</v>
          </cell>
          <cell r="C58" t="str">
            <v>Jerry Vreeswijk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  <cell r="N58">
            <v>6</v>
          </cell>
        </row>
        <row r="59">
          <cell r="A59">
            <v>188</v>
          </cell>
          <cell r="B59" t="str">
            <v>Krommenie 5</v>
          </cell>
          <cell r="C59" t="str">
            <v>Jerry Vreeswijk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6</v>
          </cell>
        </row>
        <row r="60">
          <cell r="A60">
            <v>191</v>
          </cell>
          <cell r="B60" t="str">
            <v>Padellen</v>
          </cell>
          <cell r="C60" t="str">
            <v>Guido Lanzaat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6</v>
          </cell>
          <cell r="L60">
            <v>0</v>
          </cell>
          <cell r="M60">
            <v>0</v>
          </cell>
          <cell r="N60">
            <v>6</v>
          </cell>
        </row>
        <row r="61">
          <cell r="A61">
            <v>193</v>
          </cell>
          <cell r="B61" t="str">
            <v>Daggie strand 2026</v>
          </cell>
          <cell r="C61" t="str">
            <v>Guido Lanzaat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6</v>
          </cell>
          <cell r="M61">
            <v>0</v>
          </cell>
          <cell r="N61">
            <v>6</v>
          </cell>
        </row>
        <row r="62">
          <cell r="A62">
            <v>217</v>
          </cell>
          <cell r="B62" t="str">
            <v>DaGro</v>
          </cell>
          <cell r="C62" t="str">
            <v>Daley Grootjen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</v>
          </cell>
          <cell r="M62">
            <v>0</v>
          </cell>
          <cell r="N62">
            <v>6</v>
          </cell>
        </row>
        <row r="63">
          <cell r="A63">
            <v>25</v>
          </cell>
          <cell r="B63" t="str">
            <v>Haantje de Voorste</v>
          </cell>
          <cell r="C63" t="str">
            <v>Arian Pot</v>
          </cell>
          <cell r="D63">
            <v>0</v>
          </cell>
          <cell r="E63">
            <v>0</v>
          </cell>
          <cell r="F63">
            <v>2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</row>
        <row r="64">
          <cell r="A64">
            <v>43</v>
          </cell>
          <cell r="B64" t="str">
            <v>Team Baco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</v>
          </cell>
          <cell r="N64">
            <v>1</v>
          </cell>
        </row>
        <row r="65">
          <cell r="A65">
            <v>2</v>
          </cell>
          <cell r="B65" t="str">
            <v>Baffer 4</v>
          </cell>
          <cell r="C65" t="str">
            <v>Werner van Os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3</v>
          </cell>
          <cell r="B66" t="str">
            <v>PROBEERSELTJE 2026.0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4</v>
          </cell>
          <cell r="B67" t="str">
            <v>Baffer 6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5</v>
          </cell>
          <cell r="B68" t="str">
            <v>Baffer 1</v>
          </cell>
          <cell r="C68" t="str">
            <v>Werner van Os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</v>
          </cell>
          <cell r="B69" t="str">
            <v>Baffer 7</v>
          </cell>
          <cell r="C69" t="str">
            <v>Werner van Os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7</v>
          </cell>
          <cell r="B70" t="str">
            <v>Baffer 5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8</v>
          </cell>
          <cell r="B71" t="str">
            <v>Baffer 3</v>
          </cell>
          <cell r="C71" t="str">
            <v>Werner van 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9</v>
          </cell>
          <cell r="B72" t="str">
            <v>Aucouturier 1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14</v>
          </cell>
          <cell r="B77" t="str">
            <v>Aucouturier 6</v>
          </cell>
          <cell r="C77" t="str">
            <v>Dick Ineke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15</v>
          </cell>
          <cell r="B78" t="str">
            <v>Aucouturier 7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16</v>
          </cell>
          <cell r="B79" t="str">
            <v>Aucouturier 8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18</v>
          </cell>
          <cell r="B81" t="str">
            <v>Aucouturier 10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19</v>
          </cell>
          <cell r="B82" t="str">
            <v>Aucouturier 11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20</v>
          </cell>
          <cell r="B83" t="str">
            <v>Aucouturier 12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21</v>
          </cell>
          <cell r="B84" t="str">
            <v>Aucouturier 13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22</v>
          </cell>
          <cell r="B85" t="str">
            <v>Rosa's Races</v>
          </cell>
          <cell r="C85" t="str">
            <v>Rosa Boelens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23</v>
          </cell>
          <cell r="B86" t="str">
            <v>Wout's Wielrenners</v>
          </cell>
          <cell r="C86" t="str">
            <v>Wout Boelens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26</v>
          </cell>
          <cell r="B88" t="str">
            <v>Mearrnest 1</v>
          </cell>
          <cell r="C88" t="str">
            <v>Hans Betlem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27</v>
          </cell>
          <cell r="B89" t="str">
            <v>Mearrnest 2</v>
          </cell>
          <cell r="C89" t="str">
            <v>Hans Betlem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28</v>
          </cell>
          <cell r="B90" t="str">
            <v>Mearrnest 3</v>
          </cell>
          <cell r="C90" t="str">
            <v>Hans Betlem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29</v>
          </cell>
          <cell r="B91" t="str">
            <v>Mearrnest 5</v>
          </cell>
          <cell r="C91" t="str">
            <v>Hans Betlem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31</v>
          </cell>
          <cell r="B92" t="str">
            <v>Mearrnest 4</v>
          </cell>
          <cell r="C92" t="str">
            <v>Hans Betlem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32</v>
          </cell>
          <cell r="B93" t="str">
            <v xml:space="preserve">Outski </v>
          </cell>
          <cell r="C93" t="str">
            <v>Richard Out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33</v>
          </cell>
          <cell r="B94" t="str">
            <v>Het loopt spraak I</v>
          </cell>
          <cell r="C94" t="str">
            <v>Dave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34</v>
          </cell>
          <cell r="B95" t="str">
            <v>Het loopt spraak II</v>
          </cell>
          <cell r="C95" t="str">
            <v>Dave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35</v>
          </cell>
          <cell r="B96" t="str">
            <v>No Limits I</v>
          </cell>
          <cell r="C96" t="str">
            <v>Dave Baltus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37</v>
          </cell>
          <cell r="B97" t="str">
            <v>Di Balti I</v>
          </cell>
          <cell r="C97" t="str">
            <v>Dave Baltus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38</v>
          </cell>
          <cell r="B98" t="str">
            <v>Di Balti II</v>
          </cell>
          <cell r="C98" t="str">
            <v>Dave Baltus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40</v>
          </cell>
          <cell r="B100" t="str">
            <v>Lets Go II</v>
          </cell>
          <cell r="C100" t="str">
            <v>Dave Baltus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42</v>
          </cell>
          <cell r="B101" t="str">
            <v>Wilde Gok II</v>
          </cell>
          <cell r="C101" t="str">
            <v>Kim Schraal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46</v>
          </cell>
          <cell r="B102" t="str">
            <v>The Wizard of Krommenie</v>
          </cell>
          <cell r="C102" t="str">
            <v>Steef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47</v>
          </cell>
          <cell r="B103" t="str">
            <v>Bloed, zweet en tranen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48</v>
          </cell>
          <cell r="B104" t="str">
            <v>Zij gelooft in mij</v>
          </cell>
          <cell r="C104" t="str">
            <v>Steef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49</v>
          </cell>
          <cell r="B105" t="str">
            <v>Bodifiets 1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50</v>
          </cell>
          <cell r="B106" t="str">
            <v>Bodifiets 2</v>
          </cell>
          <cell r="C106" t="str">
            <v>Lex Bodifee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52</v>
          </cell>
          <cell r="B107" t="str">
            <v>Bodifiets 4</v>
          </cell>
          <cell r="C107" t="str">
            <v>Lex Bodifee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53</v>
          </cell>
          <cell r="B108" t="str">
            <v>Bodifiets 5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55</v>
          </cell>
          <cell r="B110" t="str">
            <v>Quinntana 2</v>
          </cell>
          <cell r="C110" t="str">
            <v>Martijn de Louw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56</v>
          </cell>
          <cell r="B111" t="str">
            <v>Quinntana 3</v>
          </cell>
          <cell r="C111" t="str">
            <v>Martijn de Louw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58</v>
          </cell>
          <cell r="B112" t="str">
            <v>Quinntana 5</v>
          </cell>
          <cell r="C112" t="str">
            <v>Martijn de Louw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59</v>
          </cell>
          <cell r="B113" t="str">
            <v>Heinz Kroket 1</v>
          </cell>
          <cell r="C113" t="str">
            <v>Dolf Heijmans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60</v>
          </cell>
          <cell r="B114" t="str">
            <v>Heinz Kroket 2</v>
          </cell>
          <cell r="C114" t="str">
            <v>Dolf Heijmans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62</v>
          </cell>
          <cell r="B115" t="str">
            <v>Heinz Kroket 4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63</v>
          </cell>
          <cell r="B116" t="str">
            <v>Heinz Kroket 5</v>
          </cell>
          <cell r="C116" t="str">
            <v>Dolf Heijmans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64</v>
          </cell>
          <cell r="B117" t="str">
            <v>Monnie Cycliner Tours</v>
          </cell>
          <cell r="C117" t="str">
            <v>Ramon Bijland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65</v>
          </cell>
          <cell r="B118" t="str">
            <v>Gewaagt!</v>
          </cell>
          <cell r="C118" t="str">
            <v>John Kuijt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66</v>
          </cell>
          <cell r="B119" t="str">
            <v>Spel op de wagen!</v>
          </cell>
          <cell r="C119" t="str">
            <v>John Kuijt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67</v>
          </cell>
          <cell r="B120" t="str">
            <v>Kijk omhoog Sammie!</v>
          </cell>
          <cell r="C120" t="str">
            <v>John Kuijt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68</v>
          </cell>
          <cell r="B121" t="str">
            <v>Uit het zadel!</v>
          </cell>
          <cell r="C121" t="str">
            <v>John Kuijt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69</v>
          </cell>
          <cell r="B122" t="str">
            <v>Kramp in de kuiten!</v>
          </cell>
          <cell r="C122" t="str">
            <v>John Kuijt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70</v>
          </cell>
          <cell r="B123" t="str">
            <v>Bugno mopper 5</v>
          </cell>
          <cell r="C123" t="str">
            <v>Siem Butter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71</v>
          </cell>
          <cell r="B124" t="str">
            <v>Bugno mopper 4</v>
          </cell>
          <cell r="C124" t="str">
            <v>Siem Butter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72</v>
          </cell>
          <cell r="B125" t="str">
            <v>Bugno mopper 3</v>
          </cell>
          <cell r="C125" t="str">
            <v>Siem Butter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74</v>
          </cell>
          <cell r="B126" t="str">
            <v>Bugno mopper 1</v>
          </cell>
          <cell r="C126" t="str">
            <v>Siem Butter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75</v>
          </cell>
          <cell r="B127" t="str">
            <v>Una Paloma Blanca 1</v>
          </cell>
          <cell r="C127" t="str">
            <v>Erik Mulder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76</v>
          </cell>
          <cell r="B128" t="str">
            <v>Una Paloma Blanca 2</v>
          </cell>
          <cell r="C128" t="str">
            <v>Erik Mulder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77</v>
          </cell>
          <cell r="B129" t="str">
            <v>Una Paloma Blanca 3</v>
          </cell>
          <cell r="C129" t="str">
            <v>Erik Mulder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78</v>
          </cell>
          <cell r="B130" t="str">
            <v>Una Paloma Blanca 4</v>
          </cell>
          <cell r="C130" t="str">
            <v>Erik Mulder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79</v>
          </cell>
          <cell r="B131" t="str">
            <v>Virtueel winnaar 1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80</v>
          </cell>
          <cell r="B132" t="str">
            <v>Virtueel winnaar 2</v>
          </cell>
          <cell r="C132" t="str">
            <v>Marcel Pafort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81</v>
          </cell>
          <cell r="B133" t="str">
            <v>Virtueel winnaar 3</v>
          </cell>
          <cell r="C133" t="str">
            <v>Marcel Pafort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82</v>
          </cell>
          <cell r="B134" t="str">
            <v>Virtueel winnaar 4</v>
          </cell>
          <cell r="C134" t="str">
            <v>Marcel Pafort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83</v>
          </cell>
          <cell r="B135" t="str">
            <v>Groene zetel 1</v>
          </cell>
          <cell r="C135" t="str">
            <v>Marcel Pafort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84</v>
          </cell>
          <cell r="B136" t="str">
            <v>Groene zetel 2</v>
          </cell>
          <cell r="C136" t="str">
            <v>Marcel Pafort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85</v>
          </cell>
          <cell r="B137" t="str">
            <v>Klimbokken 1</v>
          </cell>
          <cell r="C137" t="str">
            <v>Marcel Pafort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87</v>
          </cell>
          <cell r="B138" t="str">
            <v>Snelle schoen</v>
          </cell>
          <cell r="C138" t="str">
            <v>Ron Schoen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89</v>
          </cell>
          <cell r="B139" t="str">
            <v>Dutch delight</v>
          </cell>
          <cell r="C139" t="str">
            <v>Jim Kreeft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90</v>
          </cell>
          <cell r="B140" t="str">
            <v>A la vitesse superieur 1</v>
          </cell>
          <cell r="C140" t="str">
            <v>Sander Kreeft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91</v>
          </cell>
          <cell r="B141" t="str">
            <v>A la vitesse superieur 2</v>
          </cell>
          <cell r="C141" t="str">
            <v>Sander Kreeft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92</v>
          </cell>
          <cell r="B142" t="str">
            <v>tendance a la house</v>
          </cell>
          <cell r="C142" t="str">
            <v>Johan Degenhart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93</v>
          </cell>
          <cell r="B143" t="str">
            <v>les courageux pedaleurs</v>
          </cell>
          <cell r="C143" t="str">
            <v>Stephan Degenhart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95</v>
          </cell>
          <cell r="B144" t="str">
            <v>veni vidi fietsie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96</v>
          </cell>
          <cell r="B145" t="str">
            <v>OLAM (mer) Rene de L</v>
          </cell>
          <cell r="C145" t="str">
            <v>Charles Kingma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97</v>
          </cell>
          <cell r="B146" t="str">
            <v>De godin  van het geluk en noodlot</v>
          </cell>
          <cell r="C146" t="str">
            <v>Charles Kingma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99</v>
          </cell>
          <cell r="B147" t="str">
            <v>Door een haas gedekt</v>
          </cell>
          <cell r="C147" t="str">
            <v>Charles Kingma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100</v>
          </cell>
          <cell r="B148" t="str">
            <v>Neef Dil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102</v>
          </cell>
          <cell r="B149" t="str">
            <v>Gruppetto 3</v>
          </cell>
          <cell r="C149" t="str">
            <v>Roy Glas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103</v>
          </cell>
          <cell r="B150" t="str">
            <v>Gruppetto 2</v>
          </cell>
          <cell r="C150" t="str">
            <v>Roy Glas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105</v>
          </cell>
          <cell r="B151" t="str">
            <v>Estelle Dani 1</v>
          </cell>
          <cell r="C151" t="str">
            <v>Jeroen Beukman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106</v>
          </cell>
          <cell r="B152" t="str">
            <v>Estelle Dani 2</v>
          </cell>
          <cell r="C152" t="str">
            <v>Jeroen Beukman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108</v>
          </cell>
          <cell r="B153" t="str">
            <v>Redrace 2</v>
          </cell>
          <cell r="C153" t="str">
            <v>Menno Roodenburg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109</v>
          </cell>
          <cell r="B154" t="str">
            <v>In balans 1</v>
          </cell>
          <cell r="C154" t="str">
            <v>Marc van Assema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111</v>
          </cell>
          <cell r="B156" t="str">
            <v>Klosje 1</v>
          </cell>
          <cell r="C156" t="str">
            <v>Ilse van Assema Bos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114</v>
          </cell>
          <cell r="B157" t="str">
            <v>Ijscuypje rules</v>
          </cell>
          <cell r="C157" t="str">
            <v>Shona van Assema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115</v>
          </cell>
          <cell r="B158" t="str">
            <v>Try again</v>
          </cell>
          <cell r="C158" t="str">
            <v>Rico van Assema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116</v>
          </cell>
          <cell r="B159" t="str">
            <v>Marsanne</v>
          </cell>
          <cell r="C159" t="str">
            <v>Yoerin/René Koeman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118</v>
          </cell>
          <cell r="B160" t="str">
            <v>Pinot meunier</v>
          </cell>
          <cell r="C160" t="str">
            <v>Yoerin/René Koeman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119</v>
          </cell>
          <cell r="B161" t="str">
            <v>Bidonvullers</v>
          </cell>
          <cell r="C161" t="str">
            <v>Yoerin/René Koeman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121</v>
          </cell>
          <cell r="B163" t="str">
            <v>Cube Agree</v>
          </cell>
          <cell r="C163" t="str">
            <v>Lex Segveld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122</v>
          </cell>
          <cell r="B164" t="str">
            <v>FSA</v>
          </cell>
          <cell r="C164" t="str">
            <v>Marc Segveld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124</v>
          </cell>
          <cell r="B165" t="str">
            <v>Sjonnie 1</v>
          </cell>
          <cell r="C165" t="str">
            <v>JW Gooijer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125</v>
          </cell>
          <cell r="B166" t="str">
            <v>Petra Britton-Visser</v>
          </cell>
          <cell r="C166" t="str">
            <v>Petra Britton-Visser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127</v>
          </cell>
          <cell r="B167" t="str">
            <v>Comment ca va</v>
          </cell>
          <cell r="C167" t="str">
            <v>Bert Degenhart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128</v>
          </cell>
          <cell r="B168" t="str">
            <v>Tres bien</v>
          </cell>
          <cell r="C168" t="str">
            <v>Bert Degenhart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130</v>
          </cell>
          <cell r="B169" t="str">
            <v>M. Dil 1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134</v>
          </cell>
          <cell r="B170" t="str">
            <v>M. Dil 5</v>
          </cell>
          <cell r="C170" t="str">
            <v>M.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138</v>
          </cell>
          <cell r="B171" t="str">
            <v>T. Dil 1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139</v>
          </cell>
          <cell r="B172" t="str">
            <v>T. Dil 2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141</v>
          </cell>
          <cell r="B174" t="str">
            <v>T. Dil 4</v>
          </cell>
          <cell r="C174" t="str">
            <v>T.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142</v>
          </cell>
          <cell r="B175" t="str">
            <v>T. Dil 5</v>
          </cell>
          <cell r="C175" t="str">
            <v>T.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143</v>
          </cell>
          <cell r="B176" t="str">
            <v>T. Dil 6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145</v>
          </cell>
          <cell r="B177" t="str">
            <v>T. Dil 8</v>
          </cell>
          <cell r="C177" t="str">
            <v>T.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146</v>
          </cell>
          <cell r="B178" t="str">
            <v>Joop</v>
          </cell>
          <cell r="C178" t="str">
            <v>Mark Sprangers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147</v>
          </cell>
          <cell r="B179" t="str">
            <v>Velodramatisch</v>
          </cell>
          <cell r="C179" t="str">
            <v>Willem Hetteling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148</v>
          </cell>
          <cell r="B180" t="str">
            <v>Eurocolletje</v>
          </cell>
          <cell r="C180" t="str">
            <v>Willem Hetteling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150</v>
          </cell>
          <cell r="B181" t="str">
            <v>Kroosduiker</v>
          </cell>
          <cell r="C181" t="str">
            <v>Willem Hetteling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152</v>
          </cell>
          <cell r="B182" t="str">
            <v>Lucky 1</v>
          </cell>
          <cell r="C182" t="str">
            <v>Frank van der Park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153</v>
          </cell>
          <cell r="B183" t="str">
            <v>Lucky 2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156</v>
          </cell>
          <cell r="B184" t="str">
            <v>Lucky 5</v>
          </cell>
          <cell r="C184" t="str">
            <v>Frank van der Park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157</v>
          </cell>
          <cell r="B185" t="str">
            <v>Lucky 6</v>
          </cell>
          <cell r="C185" t="str">
            <v>Frank van der Park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158</v>
          </cell>
          <cell r="B186" t="str">
            <v>Lady Lucky 1</v>
          </cell>
          <cell r="C186" t="str">
            <v>Lenie van der Park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160</v>
          </cell>
          <cell r="B187" t="str">
            <v>Lady Lucky 3</v>
          </cell>
          <cell r="C187" t="str">
            <v>Lenie van der Park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163</v>
          </cell>
          <cell r="B189" t="str">
            <v>FietsFormule 1</v>
          </cell>
          <cell r="C189" t="str">
            <v>Rob Dik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164</v>
          </cell>
          <cell r="B190" t="str">
            <v>FietsFormule 2</v>
          </cell>
          <cell r="C190" t="str">
            <v>Rob Dik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165</v>
          </cell>
          <cell r="B191" t="str">
            <v>FietsFormule 3</v>
          </cell>
          <cell r="C191" t="str">
            <v>Rob Dik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166</v>
          </cell>
          <cell r="B192" t="str">
            <v>Pogacar Boys</v>
          </cell>
          <cell r="C192" t="str">
            <v>Marco van Meeteren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169</v>
          </cell>
          <cell r="B193" t="str">
            <v>Winnaars</v>
          </cell>
          <cell r="C193" t="str">
            <v>Eva Mooijer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170</v>
          </cell>
          <cell r="B194" t="str">
            <v>Gele Rakkers</v>
          </cell>
          <cell r="C194" t="str">
            <v>Marco van Meeteren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171</v>
          </cell>
          <cell r="B195" t="str">
            <v>Sunterkloas</v>
          </cell>
          <cell r="C195" t="str">
            <v>Robin Kroon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172</v>
          </cell>
          <cell r="B196" t="str">
            <v>Gero 1</v>
          </cell>
          <cell r="C196" t="str">
            <v>Rob Kramer &amp; Gerrit Dil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173</v>
          </cell>
          <cell r="B197" t="str">
            <v>Gero 2</v>
          </cell>
          <cell r="C197" t="str">
            <v>Rob Kramer &amp; Gerrit Dil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176</v>
          </cell>
          <cell r="B198" t="str">
            <v>Spel op de wagen 1</v>
          </cell>
          <cell r="C198" t="str">
            <v>Imco Root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177</v>
          </cell>
          <cell r="B199" t="str">
            <v>Spel op de wagen 2</v>
          </cell>
          <cell r="C199" t="str">
            <v>Imco Root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181</v>
          </cell>
          <cell r="B200" t="str">
            <v>Rootrunner 1</v>
          </cell>
          <cell r="C200" t="str">
            <v>Imco Root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182</v>
          </cell>
          <cell r="B201" t="str">
            <v>Rootrunner 2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183</v>
          </cell>
          <cell r="B202" t="str">
            <v>Ode aan de Rem</v>
          </cell>
          <cell r="C202" t="str">
            <v>Imco Root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186</v>
          </cell>
          <cell r="B203" t="str">
            <v>Krommenie 3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189</v>
          </cell>
          <cell r="B204" t="str">
            <v>Krommenie 6</v>
          </cell>
          <cell r="C204" t="str">
            <v>Jerry Vreeswijk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190</v>
          </cell>
          <cell r="B205" t="str">
            <v>Hapje eten en gokje wagen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192</v>
          </cell>
          <cell r="B206" t="str">
            <v>Zenzatie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195</v>
          </cell>
          <cell r="B207" t="str">
            <v>De kettingvreters</v>
          </cell>
          <cell r="C207" t="str">
            <v>Dave Stam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196</v>
          </cell>
          <cell r="B208" t="str">
            <v>The Great Cornholio</v>
          </cell>
          <cell r="C208" t="str">
            <v>Peter Stam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197</v>
          </cell>
          <cell r="B209" t="str">
            <v>Chat GPT</v>
          </cell>
          <cell r="C209" t="str">
            <v>Peter Stam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198</v>
          </cell>
          <cell r="B210" t="str">
            <v>Cowman for president</v>
          </cell>
          <cell r="C210" t="str">
            <v>Peter Stam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199</v>
          </cell>
          <cell r="B211" t="str">
            <v>No limit</v>
          </cell>
          <cell r="C211" t="str">
            <v>Peter Stam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200</v>
          </cell>
          <cell r="B212" t="str">
            <v>Captain Caveman</v>
          </cell>
          <cell r="C212" t="str">
            <v>Peter Stam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202</v>
          </cell>
          <cell r="B213" t="str">
            <v>Resistance is Futile</v>
          </cell>
          <cell r="C213" t="str">
            <v>Peter Stam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203</v>
          </cell>
          <cell r="B214" t="str">
            <v>Somebody stop me</v>
          </cell>
          <cell r="C214" t="str">
            <v>Peter Stam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204</v>
          </cell>
          <cell r="B215" t="str">
            <v>Allrighty then</v>
          </cell>
          <cell r="C215" t="str">
            <v>Peter Stam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205</v>
          </cell>
          <cell r="B216" t="str">
            <v>Locutus of Borg</v>
          </cell>
          <cell r="C216" t="str">
            <v>Peter Stam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206</v>
          </cell>
          <cell r="B217" t="str">
            <v>El Gran Galpe</v>
          </cell>
          <cell r="C217" t="str">
            <v>Bram en Alex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209</v>
          </cell>
          <cell r="B218" t="str">
            <v>Doctor Maillot</v>
          </cell>
          <cell r="C218" t="str">
            <v>Bram en Alex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210</v>
          </cell>
          <cell r="B219" t="str">
            <v>Operacion los Cozaprimas</v>
          </cell>
          <cell r="C219" t="str">
            <v>Bram en Alex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212</v>
          </cell>
          <cell r="B220" t="str">
            <v>Stayeren is een kunst</v>
          </cell>
          <cell r="C220" t="str">
            <v>Kai Groen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213</v>
          </cell>
          <cell r="B221" t="str">
            <v>Stoempen met die dijen</v>
          </cell>
          <cell r="C221" t="str">
            <v>Dennis Groen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214</v>
          </cell>
          <cell r="B222" t="str">
            <v>Groen gaat voor Poen</v>
          </cell>
          <cell r="C222" t="str">
            <v>Loes Groen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215</v>
          </cell>
          <cell r="B223" t="str">
            <v>"verdapperen mannen"</v>
          </cell>
          <cell r="C223" t="str">
            <v>Dennis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216</v>
          </cell>
          <cell r="B224" t="str">
            <v>The Green Bullit</v>
          </cell>
          <cell r="C224" t="str">
            <v>Jens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218</v>
          </cell>
          <cell r="B225" t="str">
            <v>ToGro</v>
          </cell>
          <cell r="C225" t="str">
            <v>Tom Grootjen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219</v>
          </cell>
          <cell r="B226" t="str">
            <v>LeGro</v>
          </cell>
          <cell r="C226" t="str">
            <v>Levi Grootjen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220</v>
          </cell>
          <cell r="B227" t="str">
            <v>KaGro</v>
          </cell>
          <cell r="C227" t="str">
            <v>Kai Grootjen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221</v>
          </cell>
          <cell r="B228" t="str">
            <v>El Templo del sol</v>
          </cell>
          <cell r="C228" t="str">
            <v>Job Huizenga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224</v>
          </cell>
          <cell r="B229" t="str">
            <v>"De groene sprinter</v>
          </cell>
          <cell r="C229" t="str">
            <v>HJ Rem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225</v>
          </cell>
          <cell r="B230" t="str">
            <v>Team Anduze</v>
          </cell>
          <cell r="C230" t="str">
            <v>Erwin van den Brink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226</v>
          </cell>
          <cell r="B231" t="str">
            <v>Gardon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227</v>
          </cell>
          <cell r="B232" t="str">
            <v>Groen en geel ergeren</v>
          </cell>
          <cell r="C232" t="str">
            <v>Michel van Tunen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228</v>
          </cell>
          <cell r="B233" t="str">
            <v>Three little birds</v>
          </cell>
          <cell r="C233" t="str">
            <v>Michel van Tunen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229</v>
          </cell>
          <cell r="B234" t="str">
            <v>Vanaf 11 meter moet ie erin!</v>
          </cell>
          <cell r="C234" t="str">
            <v>Michel van Tunen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231</v>
          </cell>
          <cell r="B235" t="str">
            <v>|Buffelaars</v>
          </cell>
          <cell r="C235" t="str">
            <v>Peter Saft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63</v>
          </cell>
          <cell r="B2" t="str">
            <v>Heinz Kroket 5</v>
          </cell>
          <cell r="C2" t="str">
            <v>Dolf Heijmans</v>
          </cell>
          <cell r="D2">
            <v>20</v>
          </cell>
          <cell r="E2">
            <v>15</v>
          </cell>
          <cell r="F2">
            <v>10</v>
          </cell>
          <cell r="G2">
            <v>0</v>
          </cell>
          <cell r="H2">
            <v>8</v>
          </cell>
          <cell r="I2">
            <v>4</v>
          </cell>
          <cell r="J2">
            <v>6</v>
          </cell>
          <cell r="K2">
            <v>3</v>
          </cell>
          <cell r="L2">
            <v>12</v>
          </cell>
          <cell r="M2">
            <v>0</v>
          </cell>
          <cell r="N2">
            <v>78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15</v>
          </cell>
          <cell r="F3">
            <v>10</v>
          </cell>
          <cell r="G3">
            <v>8</v>
          </cell>
          <cell r="H3">
            <v>4</v>
          </cell>
          <cell r="I3">
            <v>6</v>
          </cell>
          <cell r="J3">
            <v>3</v>
          </cell>
          <cell r="K3">
            <v>12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15</v>
          </cell>
          <cell r="F4">
            <v>10</v>
          </cell>
          <cell r="G4">
            <v>8</v>
          </cell>
          <cell r="H4">
            <v>4</v>
          </cell>
          <cell r="I4">
            <v>6</v>
          </cell>
          <cell r="J4">
            <v>3</v>
          </cell>
          <cell r="K4">
            <v>12</v>
          </cell>
          <cell r="L4">
            <v>0</v>
          </cell>
          <cell r="M4">
            <v>0</v>
          </cell>
          <cell r="N4">
            <v>78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15</v>
          </cell>
          <cell r="F5">
            <v>10</v>
          </cell>
          <cell r="G5">
            <v>8</v>
          </cell>
          <cell r="H5">
            <v>4</v>
          </cell>
          <cell r="I5">
            <v>6</v>
          </cell>
          <cell r="J5">
            <v>3</v>
          </cell>
          <cell r="K5">
            <v>12</v>
          </cell>
          <cell r="L5">
            <v>0</v>
          </cell>
          <cell r="M5">
            <v>0</v>
          </cell>
          <cell r="N5">
            <v>78</v>
          </cell>
        </row>
        <row r="6">
          <cell r="A6">
            <v>215</v>
          </cell>
          <cell r="B6" t="str">
            <v>"verdapperen mannen"</v>
          </cell>
          <cell r="C6" t="str">
            <v>Dennis Groen</v>
          </cell>
          <cell r="D6">
            <v>20</v>
          </cell>
          <cell r="E6">
            <v>15</v>
          </cell>
          <cell r="F6">
            <v>10</v>
          </cell>
          <cell r="G6">
            <v>0</v>
          </cell>
          <cell r="H6">
            <v>8</v>
          </cell>
          <cell r="I6">
            <v>4</v>
          </cell>
          <cell r="J6">
            <v>6</v>
          </cell>
          <cell r="K6">
            <v>3</v>
          </cell>
          <cell r="L6">
            <v>12</v>
          </cell>
          <cell r="M6">
            <v>0</v>
          </cell>
          <cell r="N6">
            <v>78</v>
          </cell>
        </row>
        <row r="7">
          <cell r="A7">
            <v>218</v>
          </cell>
          <cell r="B7" t="str">
            <v>ToGro</v>
          </cell>
          <cell r="C7" t="str">
            <v>Tom Grootjen</v>
          </cell>
          <cell r="D7">
            <v>20</v>
          </cell>
          <cell r="E7">
            <v>15</v>
          </cell>
          <cell r="F7">
            <v>10</v>
          </cell>
          <cell r="G7">
            <v>8</v>
          </cell>
          <cell r="H7">
            <v>4</v>
          </cell>
          <cell r="I7">
            <v>6</v>
          </cell>
          <cell r="J7">
            <v>3</v>
          </cell>
          <cell r="K7">
            <v>12</v>
          </cell>
          <cell r="L7">
            <v>0</v>
          </cell>
          <cell r="M7">
            <v>0</v>
          </cell>
          <cell r="N7">
            <v>78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15</v>
          </cell>
          <cell r="F8">
            <v>10</v>
          </cell>
          <cell r="G8">
            <v>8</v>
          </cell>
          <cell r="H8">
            <v>4</v>
          </cell>
          <cell r="I8">
            <v>6</v>
          </cell>
          <cell r="J8">
            <v>12</v>
          </cell>
          <cell r="K8">
            <v>0</v>
          </cell>
          <cell r="L8">
            <v>2</v>
          </cell>
          <cell r="M8">
            <v>0</v>
          </cell>
          <cell r="N8">
            <v>77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20</v>
          </cell>
          <cell r="E9">
            <v>15</v>
          </cell>
          <cell r="F9">
            <v>10</v>
          </cell>
          <cell r="G9">
            <v>8</v>
          </cell>
          <cell r="H9">
            <v>4</v>
          </cell>
          <cell r="I9">
            <v>6</v>
          </cell>
          <cell r="J9">
            <v>1</v>
          </cell>
          <cell r="K9">
            <v>12</v>
          </cell>
          <cell r="L9">
            <v>0</v>
          </cell>
          <cell r="M9">
            <v>0</v>
          </cell>
          <cell r="N9">
            <v>76</v>
          </cell>
        </row>
        <row r="10">
          <cell r="A10">
            <v>65</v>
          </cell>
          <cell r="B10" t="str">
            <v>Gewaagt!</v>
          </cell>
          <cell r="C10" t="str">
            <v>John Kuijt</v>
          </cell>
          <cell r="D10">
            <v>20</v>
          </cell>
          <cell r="E10">
            <v>15</v>
          </cell>
          <cell r="F10">
            <v>10</v>
          </cell>
          <cell r="G10">
            <v>8</v>
          </cell>
          <cell r="H10">
            <v>4</v>
          </cell>
          <cell r="I10">
            <v>6</v>
          </cell>
          <cell r="J10">
            <v>1</v>
          </cell>
          <cell r="K10">
            <v>12</v>
          </cell>
          <cell r="L10">
            <v>0</v>
          </cell>
          <cell r="M10">
            <v>0</v>
          </cell>
          <cell r="N10">
            <v>76</v>
          </cell>
        </row>
        <row r="11">
          <cell r="A11">
            <v>230</v>
          </cell>
          <cell r="B11" t="str">
            <v>Bonkelaars</v>
          </cell>
          <cell r="C11" t="str">
            <v>Xander Saft</v>
          </cell>
          <cell r="D11">
            <v>20</v>
          </cell>
          <cell r="E11">
            <v>15</v>
          </cell>
          <cell r="F11">
            <v>10</v>
          </cell>
          <cell r="G11">
            <v>8</v>
          </cell>
          <cell r="H11">
            <v>6</v>
          </cell>
          <cell r="I11">
            <v>3</v>
          </cell>
          <cell r="J11">
            <v>12</v>
          </cell>
          <cell r="K11">
            <v>2</v>
          </cell>
          <cell r="L11">
            <v>0</v>
          </cell>
          <cell r="M11">
            <v>0</v>
          </cell>
          <cell r="N11">
            <v>76</v>
          </cell>
        </row>
        <row r="12">
          <cell r="A12">
            <v>21</v>
          </cell>
          <cell r="B12" t="str">
            <v>Aucouturier 13</v>
          </cell>
          <cell r="C12" t="str">
            <v>Dick Ineke</v>
          </cell>
          <cell r="D12">
            <v>20</v>
          </cell>
          <cell r="E12">
            <v>15</v>
          </cell>
          <cell r="F12">
            <v>10</v>
          </cell>
          <cell r="G12">
            <v>8</v>
          </cell>
          <cell r="H12">
            <v>4</v>
          </cell>
          <cell r="I12">
            <v>6</v>
          </cell>
          <cell r="J12">
            <v>12</v>
          </cell>
          <cell r="K12">
            <v>0</v>
          </cell>
          <cell r="L12">
            <v>0</v>
          </cell>
          <cell r="M12">
            <v>0</v>
          </cell>
          <cell r="N12">
            <v>75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20</v>
          </cell>
          <cell r="E13">
            <v>15</v>
          </cell>
          <cell r="F13">
            <v>10</v>
          </cell>
          <cell r="G13">
            <v>8</v>
          </cell>
          <cell r="H13">
            <v>4</v>
          </cell>
          <cell r="I13">
            <v>6</v>
          </cell>
          <cell r="J13">
            <v>0</v>
          </cell>
          <cell r="K13">
            <v>12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70</v>
          </cell>
          <cell r="B14" t="str">
            <v>Bugno mopper 5</v>
          </cell>
          <cell r="C14" t="str">
            <v>Siem Butter</v>
          </cell>
          <cell r="D14">
            <v>20</v>
          </cell>
          <cell r="E14">
            <v>15</v>
          </cell>
          <cell r="F14">
            <v>10</v>
          </cell>
          <cell r="G14">
            <v>8</v>
          </cell>
          <cell r="H14">
            <v>4</v>
          </cell>
          <cell r="I14">
            <v>6</v>
          </cell>
          <cell r="J14">
            <v>12</v>
          </cell>
          <cell r="K14">
            <v>0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15</v>
          </cell>
          <cell r="F15">
            <v>10</v>
          </cell>
          <cell r="G15">
            <v>8</v>
          </cell>
          <cell r="H15">
            <v>4</v>
          </cell>
          <cell r="I15">
            <v>6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75</v>
          </cell>
        </row>
        <row r="16">
          <cell r="A16">
            <v>107</v>
          </cell>
          <cell r="B16" t="str">
            <v>Redrace 1</v>
          </cell>
          <cell r="C16" t="str">
            <v>Menno Roodenburg</v>
          </cell>
          <cell r="D16">
            <v>20</v>
          </cell>
          <cell r="E16">
            <v>15</v>
          </cell>
          <cell r="F16">
            <v>10</v>
          </cell>
          <cell r="G16">
            <v>0</v>
          </cell>
          <cell r="H16">
            <v>8</v>
          </cell>
          <cell r="I16">
            <v>4</v>
          </cell>
          <cell r="J16">
            <v>6</v>
          </cell>
          <cell r="K16">
            <v>12</v>
          </cell>
          <cell r="L16">
            <v>0</v>
          </cell>
          <cell r="M16">
            <v>0</v>
          </cell>
          <cell r="N16">
            <v>75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20</v>
          </cell>
          <cell r="E17">
            <v>10</v>
          </cell>
          <cell r="F17">
            <v>8</v>
          </cell>
          <cell r="G17">
            <v>0</v>
          </cell>
          <cell r="H17">
            <v>0</v>
          </cell>
          <cell r="I17">
            <v>12</v>
          </cell>
          <cell r="J17">
            <v>15</v>
          </cell>
          <cell r="K17">
            <v>4</v>
          </cell>
          <cell r="L17">
            <v>6</v>
          </cell>
          <cell r="M17">
            <v>0</v>
          </cell>
          <cell r="N17">
            <v>75</v>
          </cell>
        </row>
        <row r="18">
          <cell r="A18">
            <v>20</v>
          </cell>
          <cell r="B18" t="str">
            <v>Aucouturier 12</v>
          </cell>
          <cell r="C18" t="str">
            <v>Dick Ineke</v>
          </cell>
          <cell r="D18">
            <v>20</v>
          </cell>
          <cell r="E18">
            <v>15</v>
          </cell>
          <cell r="F18">
            <v>10</v>
          </cell>
          <cell r="G18">
            <v>8</v>
          </cell>
          <cell r="H18">
            <v>4</v>
          </cell>
          <cell r="I18">
            <v>3</v>
          </cell>
          <cell r="J18">
            <v>12</v>
          </cell>
          <cell r="K18">
            <v>0</v>
          </cell>
          <cell r="L18">
            <v>0</v>
          </cell>
          <cell r="M18">
            <v>0</v>
          </cell>
          <cell r="N18">
            <v>72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20</v>
          </cell>
          <cell r="E19">
            <v>15</v>
          </cell>
          <cell r="F19">
            <v>10</v>
          </cell>
          <cell r="G19">
            <v>8</v>
          </cell>
          <cell r="H19">
            <v>6</v>
          </cell>
          <cell r="I19">
            <v>12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15</v>
          </cell>
          <cell r="F20">
            <v>10</v>
          </cell>
          <cell r="G20">
            <v>4</v>
          </cell>
          <cell r="H20">
            <v>6</v>
          </cell>
          <cell r="I20">
            <v>1</v>
          </cell>
          <cell r="J20">
            <v>3</v>
          </cell>
          <cell r="K20">
            <v>12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162</v>
          </cell>
          <cell r="B21" t="str">
            <v>Parijs is nog ver</v>
          </cell>
          <cell r="C21" t="str">
            <v>Marius Alders</v>
          </cell>
          <cell r="D21">
            <v>20</v>
          </cell>
          <cell r="E21">
            <v>15</v>
          </cell>
          <cell r="F21">
            <v>10</v>
          </cell>
          <cell r="G21">
            <v>8</v>
          </cell>
          <cell r="H21">
            <v>6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214</v>
          </cell>
          <cell r="B22" t="str">
            <v>Groen gaat voor Poen</v>
          </cell>
          <cell r="C22" t="str">
            <v>Loes Groen</v>
          </cell>
          <cell r="D22">
            <v>20</v>
          </cell>
          <cell r="E22">
            <v>10</v>
          </cell>
          <cell r="F22">
            <v>8</v>
          </cell>
          <cell r="G22">
            <v>15</v>
          </cell>
          <cell r="H22">
            <v>12</v>
          </cell>
          <cell r="I22">
            <v>0</v>
          </cell>
          <cell r="J22">
            <v>0</v>
          </cell>
          <cell r="K22">
            <v>6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227</v>
          </cell>
          <cell r="B23" t="str">
            <v>Groen en geel ergeren</v>
          </cell>
          <cell r="C23" t="str">
            <v>Michel van Tunen</v>
          </cell>
          <cell r="D23">
            <v>20</v>
          </cell>
          <cell r="E23">
            <v>15</v>
          </cell>
          <cell r="F23">
            <v>10</v>
          </cell>
          <cell r="G23">
            <v>8</v>
          </cell>
          <cell r="H23">
            <v>6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229</v>
          </cell>
          <cell r="B24" t="str">
            <v>Vanaf 11 meter moet ie erin!</v>
          </cell>
          <cell r="C24" t="str">
            <v>Michel van Tunen</v>
          </cell>
          <cell r="D24">
            <v>20</v>
          </cell>
          <cell r="E24">
            <v>15</v>
          </cell>
          <cell r="F24">
            <v>10</v>
          </cell>
          <cell r="G24">
            <v>0</v>
          </cell>
          <cell r="H24">
            <v>8</v>
          </cell>
          <cell r="I24">
            <v>6</v>
          </cell>
          <cell r="J24">
            <v>0</v>
          </cell>
          <cell r="K24">
            <v>12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174</v>
          </cell>
          <cell r="B25" t="str">
            <v>Gero 3</v>
          </cell>
          <cell r="C25" t="str">
            <v>Rob Kramer &amp; Gerrit Dil</v>
          </cell>
          <cell r="D25">
            <v>20</v>
          </cell>
          <cell r="E25">
            <v>15</v>
          </cell>
          <cell r="F25">
            <v>10</v>
          </cell>
          <cell r="G25">
            <v>4</v>
          </cell>
          <cell r="H25">
            <v>6</v>
          </cell>
          <cell r="I25">
            <v>3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70</v>
          </cell>
        </row>
        <row r="26">
          <cell r="A26">
            <v>212</v>
          </cell>
          <cell r="B26" t="str">
            <v>Stayeren is een kunst</v>
          </cell>
          <cell r="C26" t="str">
            <v>Kai Groen</v>
          </cell>
          <cell r="D26">
            <v>20</v>
          </cell>
          <cell r="E26">
            <v>15</v>
          </cell>
          <cell r="F26">
            <v>10</v>
          </cell>
          <cell r="G26">
            <v>0</v>
          </cell>
          <cell r="H26">
            <v>4</v>
          </cell>
          <cell r="I26">
            <v>6</v>
          </cell>
          <cell r="J26">
            <v>3</v>
          </cell>
          <cell r="K26">
            <v>12</v>
          </cell>
          <cell r="L26">
            <v>0</v>
          </cell>
          <cell r="M26">
            <v>0</v>
          </cell>
          <cell r="N26">
            <v>70</v>
          </cell>
        </row>
        <row r="27">
          <cell r="A27">
            <v>6</v>
          </cell>
          <cell r="B27" t="str">
            <v>Baffer 7</v>
          </cell>
          <cell r="C27" t="str">
            <v>Werner van Os</v>
          </cell>
          <cell r="D27">
            <v>20</v>
          </cell>
          <cell r="E27">
            <v>15</v>
          </cell>
          <cell r="F27">
            <v>10</v>
          </cell>
          <cell r="G27">
            <v>8</v>
          </cell>
          <cell r="H27">
            <v>4</v>
          </cell>
          <cell r="I27">
            <v>0</v>
          </cell>
          <cell r="J27">
            <v>12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15</v>
          </cell>
          <cell r="F28">
            <v>10</v>
          </cell>
          <cell r="G28">
            <v>8</v>
          </cell>
          <cell r="H28">
            <v>4</v>
          </cell>
          <cell r="I28">
            <v>0</v>
          </cell>
          <cell r="J28">
            <v>12</v>
          </cell>
          <cell r="K28">
            <v>0</v>
          </cell>
          <cell r="L28">
            <v>0</v>
          </cell>
          <cell r="M28">
            <v>0</v>
          </cell>
          <cell r="N28">
            <v>69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20</v>
          </cell>
          <cell r="E29">
            <v>15</v>
          </cell>
          <cell r="F29">
            <v>10</v>
          </cell>
          <cell r="G29">
            <v>8</v>
          </cell>
          <cell r="H29">
            <v>4</v>
          </cell>
          <cell r="I29">
            <v>0</v>
          </cell>
          <cell r="J29">
            <v>12</v>
          </cell>
          <cell r="K29">
            <v>0</v>
          </cell>
          <cell r="L29">
            <v>0</v>
          </cell>
          <cell r="M29">
            <v>0</v>
          </cell>
          <cell r="N29">
            <v>69</v>
          </cell>
        </row>
        <row r="30">
          <cell r="A30">
            <v>66</v>
          </cell>
          <cell r="B30" t="str">
            <v>Spel op de wagen!</v>
          </cell>
          <cell r="C30" t="str">
            <v>John Kuijt</v>
          </cell>
          <cell r="D30">
            <v>20</v>
          </cell>
          <cell r="E30">
            <v>15</v>
          </cell>
          <cell r="F30">
            <v>10</v>
          </cell>
          <cell r="G30">
            <v>8</v>
          </cell>
          <cell r="H30">
            <v>4</v>
          </cell>
          <cell r="I30">
            <v>12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69</v>
          </cell>
        </row>
        <row r="31">
          <cell r="A31">
            <v>76</v>
          </cell>
          <cell r="B31" t="str">
            <v>Una Paloma Blanca 2</v>
          </cell>
          <cell r="C31" t="str">
            <v>Erik Mulder</v>
          </cell>
          <cell r="D31">
            <v>20</v>
          </cell>
          <cell r="E31">
            <v>15</v>
          </cell>
          <cell r="F31">
            <v>10</v>
          </cell>
          <cell r="G31">
            <v>0</v>
          </cell>
          <cell r="H31">
            <v>8</v>
          </cell>
          <cell r="I31">
            <v>4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69</v>
          </cell>
        </row>
        <row r="32">
          <cell r="A32">
            <v>77</v>
          </cell>
          <cell r="B32" t="str">
            <v>Una Paloma Blanca 3</v>
          </cell>
          <cell r="C32" t="str">
            <v>Erik Mulder</v>
          </cell>
          <cell r="D32">
            <v>20</v>
          </cell>
          <cell r="E32">
            <v>15</v>
          </cell>
          <cell r="F32">
            <v>10</v>
          </cell>
          <cell r="G32">
            <v>8</v>
          </cell>
          <cell r="H32">
            <v>4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106</v>
          </cell>
          <cell r="B33" t="str">
            <v>Estelle Dani 2</v>
          </cell>
          <cell r="C33" t="str">
            <v>Jeroen Beukman</v>
          </cell>
          <cell r="D33">
            <v>20</v>
          </cell>
          <cell r="E33">
            <v>15</v>
          </cell>
          <cell r="F33">
            <v>10</v>
          </cell>
          <cell r="G33">
            <v>8</v>
          </cell>
          <cell r="H33">
            <v>4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117</v>
          </cell>
          <cell r="B34" t="str">
            <v>Pinot noir</v>
          </cell>
          <cell r="C34" t="str">
            <v>Yoerin/René Koeman</v>
          </cell>
          <cell r="D34">
            <v>20</v>
          </cell>
          <cell r="E34">
            <v>15</v>
          </cell>
          <cell r="F34">
            <v>10</v>
          </cell>
          <cell r="G34">
            <v>4</v>
          </cell>
          <cell r="H34">
            <v>6</v>
          </cell>
          <cell r="I34">
            <v>0</v>
          </cell>
          <cell r="J34">
            <v>12</v>
          </cell>
          <cell r="K34">
            <v>0</v>
          </cell>
          <cell r="L34">
            <v>2</v>
          </cell>
          <cell r="M34">
            <v>0</v>
          </cell>
          <cell r="N34">
            <v>69</v>
          </cell>
        </row>
        <row r="35">
          <cell r="A35">
            <v>146</v>
          </cell>
          <cell r="B35" t="str">
            <v>Joop</v>
          </cell>
          <cell r="C35" t="str">
            <v>Mark Sprangers</v>
          </cell>
          <cell r="D35">
            <v>20</v>
          </cell>
          <cell r="E35">
            <v>15</v>
          </cell>
          <cell r="F35">
            <v>10</v>
          </cell>
          <cell r="G35">
            <v>8</v>
          </cell>
          <cell r="H35">
            <v>4</v>
          </cell>
          <cell r="I35">
            <v>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157</v>
          </cell>
          <cell r="B36" t="str">
            <v>Lucky 6</v>
          </cell>
          <cell r="C36" t="str">
            <v>Frank van der Park</v>
          </cell>
          <cell r="D36">
            <v>20</v>
          </cell>
          <cell r="E36">
            <v>15</v>
          </cell>
          <cell r="F36">
            <v>10</v>
          </cell>
          <cell r="G36">
            <v>8</v>
          </cell>
          <cell r="H36">
            <v>4</v>
          </cell>
          <cell r="I36">
            <v>0</v>
          </cell>
          <cell r="J36">
            <v>12</v>
          </cell>
          <cell r="K36">
            <v>0</v>
          </cell>
          <cell r="L36">
            <v>0</v>
          </cell>
          <cell r="M36">
            <v>0</v>
          </cell>
          <cell r="N36">
            <v>69</v>
          </cell>
        </row>
        <row r="37">
          <cell r="A37">
            <v>198</v>
          </cell>
          <cell r="B37" t="str">
            <v>Cowman for president</v>
          </cell>
          <cell r="C37" t="str">
            <v>Peter Stam</v>
          </cell>
          <cell r="D37">
            <v>20</v>
          </cell>
          <cell r="E37">
            <v>15</v>
          </cell>
          <cell r="F37">
            <v>10</v>
          </cell>
          <cell r="G37">
            <v>8</v>
          </cell>
          <cell r="H37">
            <v>4</v>
          </cell>
          <cell r="I37">
            <v>0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69</v>
          </cell>
        </row>
        <row r="38">
          <cell r="A38">
            <v>228</v>
          </cell>
          <cell r="B38" t="str">
            <v>Three little birds</v>
          </cell>
          <cell r="C38" t="str">
            <v>Michel van Tunen</v>
          </cell>
          <cell r="D38">
            <v>20</v>
          </cell>
          <cell r="E38">
            <v>15</v>
          </cell>
          <cell r="F38">
            <v>10</v>
          </cell>
          <cell r="G38">
            <v>8</v>
          </cell>
          <cell r="H38">
            <v>4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69</v>
          </cell>
        </row>
        <row r="39">
          <cell r="A39">
            <v>25</v>
          </cell>
          <cell r="B39" t="str">
            <v>Haantje de Voorste</v>
          </cell>
          <cell r="C39" t="str">
            <v>Arian Pot</v>
          </cell>
          <cell r="D39">
            <v>20</v>
          </cell>
          <cell r="E39">
            <v>15</v>
          </cell>
          <cell r="F39">
            <v>0</v>
          </cell>
          <cell r="G39">
            <v>10</v>
          </cell>
          <cell r="H39">
            <v>8</v>
          </cell>
          <cell r="I39">
            <v>0</v>
          </cell>
          <cell r="J39">
            <v>3</v>
          </cell>
          <cell r="K39">
            <v>12</v>
          </cell>
          <cell r="L39">
            <v>0</v>
          </cell>
          <cell r="M39">
            <v>0</v>
          </cell>
          <cell r="N39">
            <v>68</v>
          </cell>
        </row>
        <row r="40">
          <cell r="A40">
            <v>129</v>
          </cell>
          <cell r="B40" t="str">
            <v>Gele trui jagers</v>
          </cell>
          <cell r="C40" t="str">
            <v>Leroy Degenhart</v>
          </cell>
          <cell r="D40">
            <v>20</v>
          </cell>
          <cell r="E40">
            <v>15</v>
          </cell>
          <cell r="F40">
            <v>10</v>
          </cell>
          <cell r="G40">
            <v>8</v>
          </cell>
          <cell r="H40">
            <v>3</v>
          </cell>
          <cell r="I40">
            <v>12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68</v>
          </cell>
        </row>
        <row r="41">
          <cell r="A41">
            <v>67</v>
          </cell>
          <cell r="B41" t="str">
            <v>Kijk omhoog Sammie!</v>
          </cell>
          <cell r="C41" t="str">
            <v>John Kuijt</v>
          </cell>
          <cell r="D41">
            <v>20</v>
          </cell>
          <cell r="E41">
            <v>15</v>
          </cell>
          <cell r="F41">
            <v>10</v>
          </cell>
          <cell r="G41">
            <v>0</v>
          </cell>
          <cell r="H41">
            <v>0</v>
          </cell>
          <cell r="I41">
            <v>4</v>
          </cell>
          <cell r="J41">
            <v>6</v>
          </cell>
          <cell r="K41">
            <v>12</v>
          </cell>
          <cell r="L41">
            <v>0</v>
          </cell>
          <cell r="M41">
            <v>0</v>
          </cell>
          <cell r="N41">
            <v>67</v>
          </cell>
        </row>
        <row r="42">
          <cell r="A42">
            <v>102</v>
          </cell>
          <cell r="B42" t="str">
            <v>Gruppetto 3</v>
          </cell>
          <cell r="C42" t="str">
            <v>Roy Glas</v>
          </cell>
          <cell r="D42">
            <v>0</v>
          </cell>
          <cell r="E42">
            <v>6</v>
          </cell>
          <cell r="F42">
            <v>0</v>
          </cell>
          <cell r="G42">
            <v>0</v>
          </cell>
          <cell r="H42">
            <v>4</v>
          </cell>
          <cell r="I42">
            <v>0</v>
          </cell>
          <cell r="J42">
            <v>20</v>
          </cell>
          <cell r="K42">
            <v>10</v>
          </cell>
          <cell r="L42">
            <v>15</v>
          </cell>
          <cell r="M42">
            <v>12</v>
          </cell>
          <cell r="N42">
            <v>67</v>
          </cell>
        </row>
        <row r="43">
          <cell r="A43">
            <v>109</v>
          </cell>
          <cell r="B43" t="str">
            <v>In balans 1</v>
          </cell>
          <cell r="C43" t="str">
            <v>Marc van Assema</v>
          </cell>
          <cell r="D43">
            <v>20</v>
          </cell>
          <cell r="E43">
            <v>15</v>
          </cell>
          <cell r="F43">
            <v>10</v>
          </cell>
          <cell r="G43">
            <v>8</v>
          </cell>
          <cell r="H43">
            <v>0</v>
          </cell>
          <cell r="I43">
            <v>12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67</v>
          </cell>
        </row>
        <row r="44">
          <cell r="A44">
            <v>110</v>
          </cell>
          <cell r="B44" t="str">
            <v>In balans 2</v>
          </cell>
          <cell r="C44" t="str">
            <v>Marc van Assema</v>
          </cell>
          <cell r="D44">
            <v>20</v>
          </cell>
          <cell r="E44">
            <v>15</v>
          </cell>
          <cell r="F44">
            <v>10</v>
          </cell>
          <cell r="G44">
            <v>4</v>
          </cell>
          <cell r="H44">
            <v>6</v>
          </cell>
          <cell r="I44">
            <v>0</v>
          </cell>
          <cell r="J44">
            <v>12</v>
          </cell>
          <cell r="K44">
            <v>0</v>
          </cell>
          <cell r="L44">
            <v>0</v>
          </cell>
          <cell r="M44">
            <v>0</v>
          </cell>
          <cell r="N44">
            <v>67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20</v>
          </cell>
          <cell r="E45">
            <v>15</v>
          </cell>
          <cell r="F45">
            <v>10</v>
          </cell>
          <cell r="G45">
            <v>4</v>
          </cell>
          <cell r="H45">
            <v>1</v>
          </cell>
          <cell r="I45">
            <v>3</v>
          </cell>
          <cell r="J45">
            <v>12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20</v>
          </cell>
          <cell r="E46">
            <v>15</v>
          </cell>
          <cell r="F46">
            <v>10</v>
          </cell>
          <cell r="G46">
            <v>8</v>
          </cell>
          <cell r="H46">
            <v>0</v>
          </cell>
          <cell r="I46">
            <v>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125</v>
          </cell>
          <cell r="B47" t="str">
            <v>Petra Britton-Visser</v>
          </cell>
          <cell r="C47" t="str">
            <v>Petra Britton-Visser</v>
          </cell>
          <cell r="D47">
            <v>20</v>
          </cell>
          <cell r="E47">
            <v>15</v>
          </cell>
          <cell r="F47">
            <v>10</v>
          </cell>
          <cell r="G47">
            <v>8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167</v>
          </cell>
          <cell r="B48" t="str">
            <v>Soosgeit</v>
          </cell>
          <cell r="C48" t="str">
            <v>Robin Kroon</v>
          </cell>
          <cell r="D48">
            <v>20</v>
          </cell>
          <cell r="E48">
            <v>15</v>
          </cell>
          <cell r="F48">
            <v>10</v>
          </cell>
          <cell r="G48">
            <v>8</v>
          </cell>
          <cell r="H48">
            <v>12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204</v>
          </cell>
          <cell r="B49" t="str">
            <v>Allrighty then</v>
          </cell>
          <cell r="C49" t="str">
            <v>Peter Stam</v>
          </cell>
          <cell r="D49">
            <v>20</v>
          </cell>
          <cell r="E49">
            <v>15</v>
          </cell>
          <cell r="F49">
            <v>10</v>
          </cell>
          <cell r="G49">
            <v>8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8</v>
          </cell>
          <cell r="B50" t="str">
            <v>Baffer 3</v>
          </cell>
          <cell r="C50" t="str">
            <v>Werner van Os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12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63</v>
          </cell>
        </row>
        <row r="51">
          <cell r="A51">
            <v>19</v>
          </cell>
          <cell r="B51" t="str">
            <v>Aucouturier 11</v>
          </cell>
          <cell r="C51" t="str">
            <v>Dick Ineke</v>
          </cell>
          <cell r="D51">
            <v>20</v>
          </cell>
          <cell r="E51">
            <v>10</v>
          </cell>
          <cell r="F51">
            <v>8</v>
          </cell>
          <cell r="G51">
            <v>4</v>
          </cell>
          <cell r="H51">
            <v>6</v>
          </cell>
          <cell r="I51">
            <v>3</v>
          </cell>
          <cell r="J51">
            <v>12</v>
          </cell>
          <cell r="K51">
            <v>0</v>
          </cell>
          <cell r="L51">
            <v>0</v>
          </cell>
          <cell r="M51">
            <v>0</v>
          </cell>
          <cell r="N51">
            <v>63</v>
          </cell>
        </row>
        <row r="52">
          <cell r="A52">
            <v>26</v>
          </cell>
          <cell r="B52" t="str">
            <v>Mearrnest 1</v>
          </cell>
          <cell r="C52" t="str">
            <v>Hans Betlem</v>
          </cell>
          <cell r="D52">
            <v>20</v>
          </cell>
          <cell r="E52">
            <v>15</v>
          </cell>
          <cell r="F52">
            <v>10</v>
          </cell>
          <cell r="G52">
            <v>6</v>
          </cell>
          <cell r="H52">
            <v>12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63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20</v>
          </cell>
          <cell r="E53">
            <v>15</v>
          </cell>
          <cell r="F53">
            <v>10</v>
          </cell>
          <cell r="G53">
            <v>4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2</v>
          </cell>
          <cell r="M53">
            <v>0</v>
          </cell>
          <cell r="N53">
            <v>63</v>
          </cell>
        </row>
        <row r="54">
          <cell r="A54">
            <v>100</v>
          </cell>
          <cell r="B54" t="str">
            <v>Neef Dil</v>
          </cell>
          <cell r="C54" t="str">
            <v>Charles Kingma</v>
          </cell>
          <cell r="D54">
            <v>20</v>
          </cell>
          <cell r="E54">
            <v>15</v>
          </cell>
          <cell r="F54">
            <v>10</v>
          </cell>
          <cell r="G54">
            <v>8</v>
          </cell>
          <cell r="H54">
            <v>4</v>
          </cell>
          <cell r="I54">
            <v>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142</v>
          </cell>
          <cell r="B55" t="str">
            <v>T. Dil 5</v>
          </cell>
          <cell r="C55" t="str">
            <v>T. Dil</v>
          </cell>
          <cell r="D55">
            <v>20</v>
          </cell>
          <cell r="E55">
            <v>10</v>
          </cell>
          <cell r="F55">
            <v>8</v>
          </cell>
          <cell r="G55">
            <v>4</v>
          </cell>
          <cell r="H55">
            <v>6</v>
          </cell>
          <cell r="I55">
            <v>3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170</v>
          </cell>
          <cell r="B56" t="str">
            <v>Gele Rakkers</v>
          </cell>
          <cell r="C56" t="str">
            <v>Marco van Meeteren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12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10</v>
          </cell>
          <cell r="F57">
            <v>4</v>
          </cell>
          <cell r="G57">
            <v>6</v>
          </cell>
          <cell r="H57">
            <v>3</v>
          </cell>
          <cell r="I57">
            <v>0</v>
          </cell>
          <cell r="J57">
            <v>0</v>
          </cell>
          <cell r="K57">
            <v>0</v>
          </cell>
          <cell r="L57">
            <v>12</v>
          </cell>
          <cell r="M57">
            <v>8</v>
          </cell>
          <cell r="N57">
            <v>63</v>
          </cell>
        </row>
        <row r="58">
          <cell r="A58">
            <v>17</v>
          </cell>
          <cell r="B58" t="str">
            <v>Aucouturier 9</v>
          </cell>
          <cell r="C58" t="str">
            <v>Dick Ineke</v>
          </cell>
          <cell r="D58">
            <v>20</v>
          </cell>
          <cell r="E58">
            <v>10</v>
          </cell>
          <cell r="F58">
            <v>8</v>
          </cell>
          <cell r="G58">
            <v>4</v>
          </cell>
          <cell r="H58">
            <v>6</v>
          </cell>
          <cell r="I58">
            <v>12</v>
          </cell>
          <cell r="J58">
            <v>0</v>
          </cell>
          <cell r="K58">
            <v>0</v>
          </cell>
          <cell r="L58">
            <v>0</v>
          </cell>
          <cell r="M58">
            <v>2</v>
          </cell>
          <cell r="N58">
            <v>62</v>
          </cell>
        </row>
        <row r="59">
          <cell r="A59">
            <v>216</v>
          </cell>
          <cell r="B59" t="str">
            <v>The Green Bullit</v>
          </cell>
          <cell r="C59" t="str">
            <v>Jens Groen</v>
          </cell>
          <cell r="D59">
            <v>10</v>
          </cell>
          <cell r="E59">
            <v>20</v>
          </cell>
          <cell r="F59">
            <v>0</v>
          </cell>
          <cell r="G59">
            <v>4</v>
          </cell>
          <cell r="H59">
            <v>15</v>
          </cell>
          <cell r="I59">
            <v>0</v>
          </cell>
          <cell r="J59">
            <v>0</v>
          </cell>
          <cell r="K59">
            <v>12</v>
          </cell>
          <cell r="L59">
            <v>1</v>
          </cell>
          <cell r="M59">
            <v>0</v>
          </cell>
          <cell r="N59">
            <v>62</v>
          </cell>
        </row>
        <row r="60">
          <cell r="A60">
            <v>79</v>
          </cell>
          <cell r="B60" t="str">
            <v>Virtueel winnaar 1</v>
          </cell>
          <cell r="C60" t="str">
            <v>Marcel Pafort</v>
          </cell>
          <cell r="D60">
            <v>20</v>
          </cell>
          <cell r="E60">
            <v>15</v>
          </cell>
          <cell r="F60">
            <v>10</v>
          </cell>
          <cell r="G60">
            <v>4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61</v>
          </cell>
        </row>
        <row r="61">
          <cell r="A61">
            <v>91</v>
          </cell>
          <cell r="B61" t="str">
            <v>A la vitesse superieur 2</v>
          </cell>
          <cell r="C61" t="str">
            <v>Sander Kreeft</v>
          </cell>
          <cell r="D61">
            <v>20</v>
          </cell>
          <cell r="E61">
            <v>15</v>
          </cell>
          <cell r="F61">
            <v>10</v>
          </cell>
          <cell r="G61">
            <v>4</v>
          </cell>
          <cell r="H61">
            <v>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112</v>
          </cell>
          <cell r="B62" t="str">
            <v>Klosje 2</v>
          </cell>
          <cell r="C62" t="str">
            <v>Ilse van Assema Bos</v>
          </cell>
          <cell r="D62">
            <v>20</v>
          </cell>
          <cell r="E62">
            <v>10</v>
          </cell>
          <cell r="F62">
            <v>8</v>
          </cell>
          <cell r="G62">
            <v>6</v>
          </cell>
          <cell r="H62">
            <v>3</v>
          </cell>
          <cell r="I62">
            <v>12</v>
          </cell>
          <cell r="J62">
            <v>0</v>
          </cell>
          <cell r="K62">
            <v>0</v>
          </cell>
          <cell r="L62">
            <v>2</v>
          </cell>
          <cell r="M62">
            <v>0</v>
          </cell>
          <cell r="N62">
            <v>61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20</v>
          </cell>
          <cell r="E63">
            <v>10</v>
          </cell>
          <cell r="F63">
            <v>8</v>
          </cell>
          <cell r="G63">
            <v>4</v>
          </cell>
          <cell r="H63">
            <v>6</v>
          </cell>
          <cell r="I63">
            <v>12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14</v>
          </cell>
          <cell r="B64" t="str">
            <v>Aucouturier 6</v>
          </cell>
          <cell r="C64" t="str">
            <v>Dick Ineke</v>
          </cell>
          <cell r="D64">
            <v>20</v>
          </cell>
          <cell r="E64">
            <v>10</v>
          </cell>
          <cell r="F64">
            <v>8</v>
          </cell>
          <cell r="G64">
            <v>4</v>
          </cell>
          <cell r="H64">
            <v>6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15</v>
          </cell>
          <cell r="B65" t="str">
            <v>Aucouturier 7</v>
          </cell>
          <cell r="C65" t="str">
            <v>Dick Ineke</v>
          </cell>
          <cell r="D65">
            <v>20</v>
          </cell>
          <cell r="E65">
            <v>10</v>
          </cell>
          <cell r="F65">
            <v>8</v>
          </cell>
          <cell r="G65">
            <v>4</v>
          </cell>
          <cell r="H65">
            <v>6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60</v>
          </cell>
        </row>
        <row r="66">
          <cell r="A66">
            <v>18</v>
          </cell>
          <cell r="B66" t="str">
            <v>Aucouturier 10</v>
          </cell>
          <cell r="C66" t="str">
            <v>Dick Ineke</v>
          </cell>
          <cell r="D66">
            <v>20</v>
          </cell>
          <cell r="E66">
            <v>10</v>
          </cell>
          <cell r="F66">
            <v>8</v>
          </cell>
          <cell r="G66">
            <v>4</v>
          </cell>
          <cell r="H66">
            <v>6</v>
          </cell>
          <cell r="I66">
            <v>12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60</v>
          </cell>
        </row>
        <row r="67">
          <cell r="A67">
            <v>34</v>
          </cell>
          <cell r="B67" t="str">
            <v>Het loopt spraak II</v>
          </cell>
          <cell r="C67" t="str">
            <v>Dave Baltus</v>
          </cell>
          <cell r="D67">
            <v>20</v>
          </cell>
          <cell r="E67">
            <v>15</v>
          </cell>
          <cell r="F67">
            <v>10</v>
          </cell>
          <cell r="G67">
            <v>0</v>
          </cell>
          <cell r="H67">
            <v>3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60</v>
          </cell>
        </row>
        <row r="68">
          <cell r="A68">
            <v>50</v>
          </cell>
          <cell r="B68" t="str">
            <v>Bodifiets 2</v>
          </cell>
          <cell r="C68" t="str">
            <v>Lex Bodifee</v>
          </cell>
          <cell r="D68">
            <v>20</v>
          </cell>
          <cell r="E68">
            <v>15</v>
          </cell>
          <cell r="F68">
            <v>10</v>
          </cell>
          <cell r="G68">
            <v>0</v>
          </cell>
          <cell r="H68">
            <v>3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60</v>
          </cell>
        </row>
        <row r="69">
          <cell r="A69">
            <v>53</v>
          </cell>
          <cell r="B69" t="str">
            <v>Bodifiets 5</v>
          </cell>
          <cell r="C69" t="str">
            <v>Lex Bodifee</v>
          </cell>
          <cell r="D69">
            <v>20</v>
          </cell>
          <cell r="E69">
            <v>10</v>
          </cell>
          <cell r="F69">
            <v>8</v>
          </cell>
          <cell r="G69">
            <v>4</v>
          </cell>
          <cell r="H69">
            <v>6</v>
          </cell>
          <cell r="I69">
            <v>0</v>
          </cell>
          <cell r="J69">
            <v>12</v>
          </cell>
          <cell r="K69">
            <v>0</v>
          </cell>
          <cell r="L69">
            <v>0</v>
          </cell>
          <cell r="M69">
            <v>0</v>
          </cell>
          <cell r="N69">
            <v>60</v>
          </cell>
        </row>
        <row r="70">
          <cell r="A70">
            <v>72</v>
          </cell>
          <cell r="B70" t="str">
            <v>Bugno mopper 3</v>
          </cell>
          <cell r="C70" t="str">
            <v>Siem Butter</v>
          </cell>
          <cell r="D70">
            <v>20</v>
          </cell>
          <cell r="E70">
            <v>10</v>
          </cell>
          <cell r="F70">
            <v>8</v>
          </cell>
          <cell r="G70">
            <v>4</v>
          </cell>
          <cell r="H70">
            <v>6</v>
          </cell>
          <cell r="I70">
            <v>12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60</v>
          </cell>
        </row>
        <row r="71">
          <cell r="A71">
            <v>88</v>
          </cell>
          <cell r="B71" t="str">
            <v>Bergschoen</v>
          </cell>
          <cell r="C71" t="str">
            <v>Ron Schoen</v>
          </cell>
          <cell r="D71">
            <v>20</v>
          </cell>
          <cell r="E71">
            <v>10</v>
          </cell>
          <cell r="F71">
            <v>8</v>
          </cell>
          <cell r="G71">
            <v>4</v>
          </cell>
          <cell r="H71">
            <v>6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190</v>
          </cell>
          <cell r="B72" t="str">
            <v>Hapje eten en gokje wagen</v>
          </cell>
          <cell r="C72" t="str">
            <v>Guido Lanzaat</v>
          </cell>
          <cell r="D72">
            <v>20</v>
          </cell>
          <cell r="E72">
            <v>15</v>
          </cell>
          <cell r="F72">
            <v>0</v>
          </cell>
          <cell r="G72">
            <v>10</v>
          </cell>
          <cell r="H72">
            <v>0</v>
          </cell>
          <cell r="I72">
            <v>8</v>
          </cell>
          <cell r="J72">
            <v>4</v>
          </cell>
          <cell r="K72">
            <v>3</v>
          </cell>
          <cell r="L72">
            <v>0</v>
          </cell>
          <cell r="M72">
            <v>0</v>
          </cell>
          <cell r="N72">
            <v>60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20</v>
          </cell>
          <cell r="E73">
            <v>15</v>
          </cell>
          <cell r="F73">
            <v>10</v>
          </cell>
          <cell r="G73">
            <v>0</v>
          </cell>
          <cell r="H73">
            <v>3</v>
          </cell>
          <cell r="I73">
            <v>12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10</v>
          </cell>
          <cell r="F74">
            <v>8</v>
          </cell>
          <cell r="G74">
            <v>4</v>
          </cell>
          <cell r="H74">
            <v>3</v>
          </cell>
          <cell r="I74">
            <v>12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59</v>
          </cell>
        </row>
        <row r="75">
          <cell r="A75">
            <v>113</v>
          </cell>
          <cell r="B75" t="str">
            <v>Knetemelk</v>
          </cell>
          <cell r="C75" t="str">
            <v>Ilse van Assema Bos</v>
          </cell>
          <cell r="D75">
            <v>20</v>
          </cell>
          <cell r="E75">
            <v>15</v>
          </cell>
          <cell r="F75">
            <v>10</v>
          </cell>
          <cell r="G75">
            <v>0</v>
          </cell>
          <cell r="H75">
            <v>12</v>
          </cell>
          <cell r="I75">
            <v>0</v>
          </cell>
          <cell r="J75">
            <v>0</v>
          </cell>
          <cell r="K75">
            <v>0</v>
          </cell>
          <cell r="L75">
            <v>2</v>
          </cell>
          <cell r="M75">
            <v>0</v>
          </cell>
          <cell r="N75">
            <v>59</v>
          </cell>
        </row>
        <row r="76">
          <cell r="A76">
            <v>137</v>
          </cell>
          <cell r="B76" t="str">
            <v>M. Dil 8</v>
          </cell>
          <cell r="C76" t="str">
            <v>M. Dil</v>
          </cell>
          <cell r="D76">
            <v>20</v>
          </cell>
          <cell r="E76">
            <v>15</v>
          </cell>
          <cell r="F76">
            <v>0</v>
          </cell>
          <cell r="G76">
            <v>10</v>
          </cell>
          <cell r="H76">
            <v>8</v>
          </cell>
          <cell r="I76">
            <v>6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155</v>
          </cell>
          <cell r="B77" t="str">
            <v>Lucky 4</v>
          </cell>
          <cell r="C77" t="str">
            <v>Frank van der Park</v>
          </cell>
          <cell r="D77">
            <v>20</v>
          </cell>
          <cell r="E77">
            <v>10</v>
          </cell>
          <cell r="F77">
            <v>0</v>
          </cell>
          <cell r="G77">
            <v>8</v>
          </cell>
          <cell r="H77">
            <v>4</v>
          </cell>
          <cell r="I77">
            <v>3</v>
          </cell>
          <cell r="J77">
            <v>0</v>
          </cell>
          <cell r="K77">
            <v>12</v>
          </cell>
          <cell r="L77">
            <v>0</v>
          </cell>
          <cell r="M77">
            <v>2</v>
          </cell>
          <cell r="N77">
            <v>59</v>
          </cell>
        </row>
        <row r="78">
          <cell r="A78">
            <v>200</v>
          </cell>
          <cell r="B78" t="str">
            <v>Captain Caveman</v>
          </cell>
          <cell r="C78" t="str">
            <v>Peter Stam</v>
          </cell>
          <cell r="D78">
            <v>20</v>
          </cell>
          <cell r="E78">
            <v>15</v>
          </cell>
          <cell r="F78">
            <v>10</v>
          </cell>
          <cell r="G78">
            <v>8</v>
          </cell>
          <cell r="H78">
            <v>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148</v>
          </cell>
          <cell r="B79" t="str">
            <v>Eurocolletje</v>
          </cell>
          <cell r="C79" t="str">
            <v>Willem Hetteling</v>
          </cell>
          <cell r="D79">
            <v>20</v>
          </cell>
          <cell r="E79">
            <v>15</v>
          </cell>
          <cell r="F79">
            <v>10</v>
          </cell>
          <cell r="G79">
            <v>4</v>
          </cell>
          <cell r="H79">
            <v>6</v>
          </cell>
          <cell r="I79">
            <v>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58</v>
          </cell>
        </row>
        <row r="80">
          <cell r="A80">
            <v>7</v>
          </cell>
          <cell r="B80" t="str">
            <v>Baffer 5</v>
          </cell>
          <cell r="C80" t="str">
            <v>Werner van Os</v>
          </cell>
          <cell r="D80">
            <v>20</v>
          </cell>
          <cell r="E80">
            <v>15</v>
          </cell>
          <cell r="F80">
            <v>10</v>
          </cell>
          <cell r="G80">
            <v>0</v>
          </cell>
          <cell r="H80">
            <v>12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10</v>
          </cell>
          <cell r="B81" t="str">
            <v>Aucouturier 2</v>
          </cell>
          <cell r="C81" t="str">
            <v>Dick Ineke</v>
          </cell>
          <cell r="D81">
            <v>20</v>
          </cell>
          <cell r="E81">
            <v>10</v>
          </cell>
          <cell r="F81">
            <v>8</v>
          </cell>
          <cell r="G81">
            <v>4</v>
          </cell>
          <cell r="H81">
            <v>3</v>
          </cell>
          <cell r="I81">
            <v>12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20</v>
          </cell>
          <cell r="E82">
            <v>10</v>
          </cell>
          <cell r="F82">
            <v>8</v>
          </cell>
          <cell r="G82">
            <v>4</v>
          </cell>
          <cell r="H82">
            <v>3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20</v>
          </cell>
          <cell r="E83">
            <v>10</v>
          </cell>
          <cell r="F83">
            <v>8</v>
          </cell>
          <cell r="G83">
            <v>4</v>
          </cell>
          <cell r="H83">
            <v>3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57</v>
          </cell>
        </row>
        <row r="84">
          <cell r="A84">
            <v>16</v>
          </cell>
          <cell r="B84" t="str">
            <v>Aucouturier 8</v>
          </cell>
          <cell r="C84" t="str">
            <v>Dick Ineke</v>
          </cell>
          <cell r="D84">
            <v>20</v>
          </cell>
          <cell r="E84">
            <v>10</v>
          </cell>
          <cell r="F84">
            <v>8</v>
          </cell>
          <cell r="G84">
            <v>4</v>
          </cell>
          <cell r="H84">
            <v>3</v>
          </cell>
          <cell r="I84">
            <v>12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57</v>
          </cell>
        </row>
        <row r="85">
          <cell r="A85">
            <v>75</v>
          </cell>
          <cell r="B85" t="str">
            <v>Una Paloma Blanca 1</v>
          </cell>
          <cell r="C85" t="str">
            <v>Erik Mulder</v>
          </cell>
          <cell r="D85">
            <v>20</v>
          </cell>
          <cell r="E85">
            <v>10</v>
          </cell>
          <cell r="F85">
            <v>8</v>
          </cell>
          <cell r="G85">
            <v>4</v>
          </cell>
          <cell r="H85">
            <v>3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57</v>
          </cell>
        </row>
        <row r="86">
          <cell r="A86">
            <v>139</v>
          </cell>
          <cell r="B86" t="str">
            <v>T. Dil 2</v>
          </cell>
          <cell r="C86" t="str">
            <v>T. Dil</v>
          </cell>
          <cell r="D86">
            <v>20</v>
          </cell>
          <cell r="E86">
            <v>10</v>
          </cell>
          <cell r="F86">
            <v>12</v>
          </cell>
          <cell r="G86">
            <v>0</v>
          </cell>
          <cell r="H86">
            <v>15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57</v>
          </cell>
        </row>
        <row r="87">
          <cell r="A87">
            <v>221</v>
          </cell>
          <cell r="B87" t="str">
            <v>El Templo del sol</v>
          </cell>
          <cell r="C87" t="str">
            <v>Job Huizenga</v>
          </cell>
          <cell r="D87">
            <v>20</v>
          </cell>
          <cell r="E87">
            <v>15</v>
          </cell>
          <cell r="F87">
            <v>10</v>
          </cell>
          <cell r="G87">
            <v>0</v>
          </cell>
          <cell r="H87">
            <v>12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57</v>
          </cell>
        </row>
        <row r="88">
          <cell r="A88">
            <v>233</v>
          </cell>
          <cell r="B88" t="str">
            <v>Henko 2</v>
          </cell>
          <cell r="C88" t="str">
            <v>Henk Onderwater</v>
          </cell>
          <cell r="D88">
            <v>20</v>
          </cell>
          <cell r="E88">
            <v>10</v>
          </cell>
          <cell r="F88">
            <v>8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15</v>
          </cell>
          <cell r="M88">
            <v>4</v>
          </cell>
          <cell r="N88">
            <v>57</v>
          </cell>
        </row>
        <row r="89">
          <cell r="A89">
            <v>35</v>
          </cell>
          <cell r="B89" t="str">
            <v>No Limits I</v>
          </cell>
          <cell r="C89" t="str">
            <v>Dave Baltus</v>
          </cell>
          <cell r="D89">
            <v>20</v>
          </cell>
          <cell r="E89">
            <v>10</v>
          </cell>
          <cell r="F89">
            <v>8</v>
          </cell>
          <cell r="G89">
            <v>6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56</v>
          </cell>
        </row>
        <row r="90">
          <cell r="A90">
            <v>123</v>
          </cell>
          <cell r="B90" t="str">
            <v>Sjonnie 2</v>
          </cell>
          <cell r="C90" t="str">
            <v>JW Gooijer</v>
          </cell>
          <cell r="D90">
            <v>20</v>
          </cell>
          <cell r="E90">
            <v>10</v>
          </cell>
          <cell r="F90">
            <v>8</v>
          </cell>
          <cell r="G90">
            <v>6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56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20</v>
          </cell>
          <cell r="E91">
            <v>10</v>
          </cell>
          <cell r="F91">
            <v>8</v>
          </cell>
          <cell r="G91">
            <v>6</v>
          </cell>
          <cell r="H91">
            <v>0</v>
          </cell>
          <cell r="I91">
            <v>12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56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20</v>
          </cell>
          <cell r="E92">
            <v>10</v>
          </cell>
          <cell r="F92">
            <v>8</v>
          </cell>
          <cell r="G92">
            <v>6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56</v>
          </cell>
        </row>
        <row r="93">
          <cell r="A93">
            <v>177</v>
          </cell>
          <cell r="B93" t="str">
            <v>Spel op de wagen 2</v>
          </cell>
          <cell r="C93" t="str">
            <v>Imco Root</v>
          </cell>
          <cell r="D93">
            <v>20</v>
          </cell>
          <cell r="E93">
            <v>15</v>
          </cell>
          <cell r="F93">
            <v>10</v>
          </cell>
          <cell r="G93">
            <v>8</v>
          </cell>
          <cell r="H93">
            <v>0</v>
          </cell>
          <cell r="I93">
            <v>3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56</v>
          </cell>
        </row>
        <row r="94">
          <cell r="A94">
            <v>188</v>
          </cell>
          <cell r="B94" t="str">
            <v>Krommenie 5</v>
          </cell>
          <cell r="C94" t="str">
            <v>Jerry Vreeswijk</v>
          </cell>
          <cell r="D94">
            <v>20</v>
          </cell>
          <cell r="E94">
            <v>10</v>
          </cell>
          <cell r="F94">
            <v>8</v>
          </cell>
          <cell r="G94">
            <v>6</v>
          </cell>
          <cell r="H94">
            <v>12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56</v>
          </cell>
        </row>
        <row r="95">
          <cell r="A95">
            <v>217</v>
          </cell>
          <cell r="B95" t="str">
            <v>DaGro</v>
          </cell>
          <cell r="C95" t="str">
            <v>Daley Grootjen</v>
          </cell>
          <cell r="D95">
            <v>20</v>
          </cell>
          <cell r="E95">
            <v>10</v>
          </cell>
          <cell r="F95">
            <v>8</v>
          </cell>
          <cell r="G95">
            <v>6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56</v>
          </cell>
        </row>
        <row r="96">
          <cell r="A96">
            <v>171</v>
          </cell>
          <cell r="B96" t="str">
            <v>Sunterkloas</v>
          </cell>
          <cell r="C96" t="str">
            <v>Robin Kroon</v>
          </cell>
          <cell r="D96">
            <v>20</v>
          </cell>
          <cell r="E96">
            <v>10</v>
          </cell>
          <cell r="F96">
            <v>4</v>
          </cell>
          <cell r="G96">
            <v>6</v>
          </cell>
          <cell r="H96">
            <v>3</v>
          </cell>
          <cell r="I96">
            <v>12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55</v>
          </cell>
        </row>
        <row r="97">
          <cell r="A97">
            <v>38</v>
          </cell>
          <cell r="B97" t="str">
            <v>Di Balti II</v>
          </cell>
          <cell r="C97" t="str">
            <v>Dave Baltus</v>
          </cell>
          <cell r="D97">
            <v>20</v>
          </cell>
          <cell r="E97">
            <v>10</v>
          </cell>
          <cell r="F97">
            <v>8</v>
          </cell>
          <cell r="G97">
            <v>4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54</v>
          </cell>
        </row>
        <row r="98">
          <cell r="A98">
            <v>49</v>
          </cell>
          <cell r="B98" t="str">
            <v>Bodifiets 1</v>
          </cell>
          <cell r="C98" t="str">
            <v>Lex Bodifee</v>
          </cell>
          <cell r="D98">
            <v>20</v>
          </cell>
          <cell r="E98">
            <v>10</v>
          </cell>
          <cell r="F98">
            <v>8</v>
          </cell>
          <cell r="G98">
            <v>4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54</v>
          </cell>
        </row>
        <row r="99">
          <cell r="A99">
            <v>74</v>
          </cell>
          <cell r="B99" t="str">
            <v>Bugno mopper 1</v>
          </cell>
          <cell r="C99" t="str">
            <v>Siem Butter</v>
          </cell>
          <cell r="D99">
            <v>20</v>
          </cell>
          <cell r="E99">
            <v>10</v>
          </cell>
          <cell r="F99">
            <v>8</v>
          </cell>
          <cell r="G99">
            <v>4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54</v>
          </cell>
        </row>
        <row r="100">
          <cell r="A100">
            <v>78</v>
          </cell>
          <cell r="B100" t="str">
            <v>Una Paloma Blanca 4</v>
          </cell>
          <cell r="C100" t="str">
            <v>Erik Mulder</v>
          </cell>
          <cell r="D100">
            <v>20</v>
          </cell>
          <cell r="E100">
            <v>10</v>
          </cell>
          <cell r="F100">
            <v>8</v>
          </cell>
          <cell r="G100">
            <v>4</v>
          </cell>
          <cell r="H100">
            <v>12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54</v>
          </cell>
        </row>
        <row r="101">
          <cell r="A101">
            <v>92</v>
          </cell>
          <cell r="B101" t="str">
            <v>tendance a la house</v>
          </cell>
          <cell r="C101" t="str">
            <v>Johan Degenhart</v>
          </cell>
          <cell r="D101">
            <v>20</v>
          </cell>
          <cell r="E101">
            <v>10</v>
          </cell>
          <cell r="F101">
            <v>8</v>
          </cell>
          <cell r="G101">
            <v>12</v>
          </cell>
          <cell r="H101">
            <v>4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</v>
          </cell>
        </row>
        <row r="102">
          <cell r="A102">
            <v>95</v>
          </cell>
          <cell r="B102" t="str">
            <v>veni vidi fietsie</v>
          </cell>
          <cell r="C102" t="str">
            <v>Charles Kingma</v>
          </cell>
          <cell r="D102">
            <v>20</v>
          </cell>
          <cell r="E102">
            <v>15</v>
          </cell>
          <cell r="F102">
            <v>4</v>
          </cell>
          <cell r="G102">
            <v>0</v>
          </cell>
          <cell r="H102">
            <v>3</v>
          </cell>
          <cell r="I102">
            <v>12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54</v>
          </cell>
        </row>
        <row r="103">
          <cell r="A103">
            <v>160</v>
          </cell>
          <cell r="B103" t="str">
            <v>Lady Lucky 3</v>
          </cell>
          <cell r="C103" t="str">
            <v>Lenie van der Park</v>
          </cell>
          <cell r="D103">
            <v>20</v>
          </cell>
          <cell r="E103">
            <v>10</v>
          </cell>
          <cell r="F103">
            <v>8</v>
          </cell>
          <cell r="G103">
            <v>4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54</v>
          </cell>
        </row>
        <row r="104">
          <cell r="A104">
            <v>195</v>
          </cell>
          <cell r="B104" t="str">
            <v>De kettingvreters</v>
          </cell>
          <cell r="C104" t="str">
            <v>Dave Stam</v>
          </cell>
          <cell r="D104">
            <v>20</v>
          </cell>
          <cell r="E104">
            <v>15</v>
          </cell>
          <cell r="F104">
            <v>10</v>
          </cell>
          <cell r="G104">
            <v>8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54</v>
          </cell>
        </row>
        <row r="105">
          <cell r="A105">
            <v>47</v>
          </cell>
          <cell r="B105" t="str">
            <v>Bloed, zweet en tranen</v>
          </cell>
          <cell r="C105" t="str">
            <v>Steef Baltus</v>
          </cell>
          <cell r="D105">
            <v>20</v>
          </cell>
          <cell r="E105">
            <v>15</v>
          </cell>
          <cell r="F105">
            <v>10</v>
          </cell>
          <cell r="G105">
            <v>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53</v>
          </cell>
        </row>
        <row r="106">
          <cell r="A106">
            <v>144</v>
          </cell>
          <cell r="B106" t="str">
            <v>T. Dil 7</v>
          </cell>
          <cell r="C106" t="str">
            <v>T. Dil</v>
          </cell>
          <cell r="D106">
            <v>20</v>
          </cell>
          <cell r="E106">
            <v>15</v>
          </cell>
          <cell r="F106">
            <v>0</v>
          </cell>
          <cell r="G106">
            <v>6</v>
          </cell>
          <cell r="H106">
            <v>12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53</v>
          </cell>
        </row>
        <row r="107">
          <cell r="A107">
            <v>168</v>
          </cell>
          <cell r="B107" t="str">
            <v>Mooi Volendam</v>
          </cell>
          <cell r="C107" t="str">
            <v>Eva Mooijer</v>
          </cell>
          <cell r="D107">
            <v>20</v>
          </cell>
          <cell r="E107">
            <v>10</v>
          </cell>
          <cell r="F107">
            <v>8</v>
          </cell>
          <cell r="G107">
            <v>0</v>
          </cell>
          <cell r="H107">
            <v>3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53</v>
          </cell>
        </row>
        <row r="108">
          <cell r="A108">
            <v>132</v>
          </cell>
          <cell r="B108" t="str">
            <v>M. Dil 3</v>
          </cell>
          <cell r="C108" t="str">
            <v>M. Dil</v>
          </cell>
          <cell r="D108">
            <v>20</v>
          </cell>
          <cell r="E108">
            <v>15</v>
          </cell>
          <cell r="F108">
            <v>0</v>
          </cell>
          <cell r="G108">
            <v>10</v>
          </cell>
          <cell r="H108">
            <v>4</v>
          </cell>
          <cell r="I108">
            <v>3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52</v>
          </cell>
        </row>
        <row r="109">
          <cell r="A109">
            <v>128</v>
          </cell>
          <cell r="B109" t="str">
            <v>Tres bien</v>
          </cell>
          <cell r="C109" t="str">
            <v>Bert Degenhart</v>
          </cell>
          <cell r="D109">
            <v>20</v>
          </cell>
          <cell r="E109">
            <v>10</v>
          </cell>
          <cell r="F109">
            <v>8</v>
          </cell>
          <cell r="G109">
            <v>4</v>
          </cell>
          <cell r="H109">
            <v>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6</v>
          </cell>
          <cell r="N109">
            <v>51</v>
          </cell>
        </row>
        <row r="110">
          <cell r="A110">
            <v>169</v>
          </cell>
          <cell r="B110" t="str">
            <v>Winnaars</v>
          </cell>
          <cell r="C110" t="str">
            <v>Eva Mooijer</v>
          </cell>
          <cell r="D110">
            <v>20</v>
          </cell>
          <cell r="E110">
            <v>10</v>
          </cell>
          <cell r="F110">
            <v>6</v>
          </cell>
          <cell r="G110">
            <v>3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24</v>
          </cell>
          <cell r="B111" t="str">
            <v>Les Bokitos</v>
          </cell>
          <cell r="C111" t="str">
            <v>Ronald Bijland</v>
          </cell>
          <cell r="D111">
            <v>20</v>
          </cell>
          <cell r="E111">
            <v>10</v>
          </cell>
          <cell r="F111">
            <v>8</v>
          </cell>
          <cell r="G111">
            <v>0</v>
          </cell>
          <cell r="H111">
            <v>12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54</v>
          </cell>
          <cell r="B112" t="str">
            <v>Quinntana 1</v>
          </cell>
          <cell r="C112" t="str">
            <v>Martijn de Louw</v>
          </cell>
          <cell r="D112">
            <v>20</v>
          </cell>
          <cell r="E112">
            <v>10</v>
          </cell>
          <cell r="F112">
            <v>8</v>
          </cell>
          <cell r="G112">
            <v>0</v>
          </cell>
          <cell r="H112">
            <v>12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80</v>
          </cell>
          <cell r="B113" t="str">
            <v>Virtueel winnaar 2</v>
          </cell>
          <cell r="C113" t="str">
            <v>Marcel Pafort</v>
          </cell>
          <cell r="D113">
            <v>20</v>
          </cell>
          <cell r="E113">
            <v>10</v>
          </cell>
          <cell r="F113">
            <v>8</v>
          </cell>
          <cell r="G113">
            <v>12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143</v>
          </cell>
          <cell r="B114" t="str">
            <v>T. Dil 6</v>
          </cell>
          <cell r="C114" t="str">
            <v>T. Dil</v>
          </cell>
          <cell r="D114">
            <v>20</v>
          </cell>
          <cell r="E114">
            <v>10</v>
          </cell>
          <cell r="F114">
            <v>8</v>
          </cell>
          <cell r="G114">
            <v>0</v>
          </cell>
          <cell r="H114">
            <v>0</v>
          </cell>
          <cell r="I114">
            <v>12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50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20</v>
          </cell>
          <cell r="E115">
            <v>10</v>
          </cell>
          <cell r="F115">
            <v>8</v>
          </cell>
          <cell r="G115">
            <v>0</v>
          </cell>
          <cell r="H115">
            <v>12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50</v>
          </cell>
        </row>
        <row r="116">
          <cell r="A116">
            <v>192</v>
          </cell>
          <cell r="B116" t="str">
            <v>Zenzatie</v>
          </cell>
          <cell r="C116" t="str">
            <v>Guido Lanzaat</v>
          </cell>
          <cell r="D116">
            <v>20</v>
          </cell>
          <cell r="E116">
            <v>10</v>
          </cell>
          <cell r="F116">
            <v>0</v>
          </cell>
          <cell r="G116">
            <v>8</v>
          </cell>
          <cell r="H116">
            <v>0</v>
          </cell>
          <cell r="I116">
            <v>0</v>
          </cell>
          <cell r="J116">
            <v>0</v>
          </cell>
          <cell r="K116">
            <v>12</v>
          </cell>
          <cell r="L116">
            <v>0</v>
          </cell>
          <cell r="M116">
            <v>0</v>
          </cell>
          <cell r="N116">
            <v>50</v>
          </cell>
        </row>
        <row r="117">
          <cell r="A117">
            <v>203</v>
          </cell>
          <cell r="B117" t="str">
            <v>Somebody stop me</v>
          </cell>
          <cell r="C117" t="str">
            <v>Peter Stam</v>
          </cell>
          <cell r="D117">
            <v>20</v>
          </cell>
          <cell r="E117">
            <v>10</v>
          </cell>
          <cell r="F117">
            <v>8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50</v>
          </cell>
        </row>
        <row r="118">
          <cell r="A118">
            <v>206</v>
          </cell>
          <cell r="B118" t="str">
            <v>El Gran Galpe</v>
          </cell>
          <cell r="C118" t="str">
            <v>Bram en Alex</v>
          </cell>
          <cell r="D118">
            <v>20</v>
          </cell>
          <cell r="E118">
            <v>10</v>
          </cell>
          <cell r="F118">
            <v>8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12</v>
          </cell>
          <cell r="N118">
            <v>50</v>
          </cell>
        </row>
        <row r="119">
          <cell r="A119">
            <v>226</v>
          </cell>
          <cell r="B119" t="str">
            <v>Gardon</v>
          </cell>
          <cell r="C119" t="str">
            <v>Erwin van den Brink</v>
          </cell>
          <cell r="D119">
            <v>20</v>
          </cell>
          <cell r="E119">
            <v>10</v>
          </cell>
          <cell r="F119">
            <v>8</v>
          </cell>
          <cell r="G119">
            <v>12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50</v>
          </cell>
        </row>
        <row r="120">
          <cell r="A120">
            <v>231</v>
          </cell>
          <cell r="B120" t="str">
            <v>|Buffelaars</v>
          </cell>
          <cell r="C120" t="str">
            <v>Peter Saft</v>
          </cell>
          <cell r="D120">
            <v>20</v>
          </cell>
          <cell r="E120">
            <v>10</v>
          </cell>
          <cell r="F120">
            <v>8</v>
          </cell>
          <cell r="G120">
            <v>0</v>
          </cell>
          <cell r="H120">
            <v>12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50</v>
          </cell>
        </row>
        <row r="121">
          <cell r="A121">
            <v>33</v>
          </cell>
          <cell r="B121" t="str">
            <v>Het loopt spraak I</v>
          </cell>
          <cell r="C121" t="str">
            <v>Dave Baltus</v>
          </cell>
          <cell r="D121">
            <v>20</v>
          </cell>
          <cell r="E121">
            <v>15</v>
          </cell>
          <cell r="F121">
            <v>10</v>
          </cell>
          <cell r="G121">
            <v>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49</v>
          </cell>
        </row>
        <row r="122">
          <cell r="A122">
            <v>1</v>
          </cell>
          <cell r="B122" t="str">
            <v>Baffer 2</v>
          </cell>
          <cell r="C122" t="str">
            <v>Werner van Os</v>
          </cell>
          <cell r="D122">
            <v>20</v>
          </cell>
          <cell r="E122">
            <v>10</v>
          </cell>
          <cell r="F122">
            <v>4</v>
          </cell>
          <cell r="G122">
            <v>12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40</v>
          </cell>
          <cell r="B123" t="str">
            <v>Lets Go II</v>
          </cell>
          <cell r="C123" t="str">
            <v>Dave Baltus</v>
          </cell>
          <cell r="D123">
            <v>20</v>
          </cell>
          <cell r="E123">
            <v>15</v>
          </cell>
          <cell r="F123">
            <v>4</v>
          </cell>
          <cell r="G123">
            <v>6</v>
          </cell>
          <cell r="H123">
            <v>1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48</v>
          </cell>
        </row>
        <row r="124">
          <cell r="A124">
            <v>51</v>
          </cell>
          <cell r="B124" t="str">
            <v>Bodifiets 3</v>
          </cell>
          <cell r="C124" t="str">
            <v>Lex Bodifee</v>
          </cell>
          <cell r="D124">
            <v>20</v>
          </cell>
          <cell r="E124">
            <v>10</v>
          </cell>
          <cell r="F124">
            <v>8</v>
          </cell>
          <cell r="G124">
            <v>4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20</v>
          </cell>
          <cell r="E125">
            <v>10</v>
          </cell>
          <cell r="F125">
            <v>6</v>
          </cell>
          <cell r="G125">
            <v>0</v>
          </cell>
          <cell r="H125">
            <v>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61</v>
          </cell>
          <cell r="B126" t="str">
            <v>Heinz Kroket 3</v>
          </cell>
          <cell r="C126" t="str">
            <v>Dolf Heijmans</v>
          </cell>
          <cell r="D126">
            <v>20</v>
          </cell>
          <cell r="E126">
            <v>10</v>
          </cell>
          <cell r="F126">
            <v>0</v>
          </cell>
          <cell r="G126">
            <v>8</v>
          </cell>
          <cell r="H126">
            <v>4</v>
          </cell>
          <cell r="I126">
            <v>6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48</v>
          </cell>
        </row>
        <row r="127">
          <cell r="A127">
            <v>101</v>
          </cell>
          <cell r="B127" t="str">
            <v>Gruppetto 1</v>
          </cell>
          <cell r="C127" t="str">
            <v>Roy Glas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12</v>
          </cell>
          <cell r="M127">
            <v>10</v>
          </cell>
          <cell r="N127">
            <v>48</v>
          </cell>
        </row>
        <row r="128">
          <cell r="A128">
            <v>151</v>
          </cell>
          <cell r="B128" t="str">
            <v>Koekje van eigen deeg</v>
          </cell>
          <cell r="C128" t="str">
            <v>Willem Hetteling</v>
          </cell>
          <cell r="D128">
            <v>20</v>
          </cell>
          <cell r="E128">
            <v>10</v>
          </cell>
          <cell r="F128">
            <v>8</v>
          </cell>
          <cell r="G128">
            <v>4</v>
          </cell>
          <cell r="H128">
            <v>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166</v>
          </cell>
          <cell r="B129" t="str">
            <v>Pogacar Boys</v>
          </cell>
          <cell r="C129" t="str">
            <v>Marco van Meeteren</v>
          </cell>
          <cell r="D129">
            <v>20</v>
          </cell>
          <cell r="E129">
            <v>10</v>
          </cell>
          <cell r="F129">
            <v>4</v>
          </cell>
          <cell r="G129">
            <v>0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</v>
          </cell>
          <cell r="N129">
            <v>48</v>
          </cell>
        </row>
        <row r="130">
          <cell r="A130">
            <v>175</v>
          </cell>
          <cell r="B130" t="str">
            <v>Gero 4</v>
          </cell>
          <cell r="C130" t="str">
            <v>Rob Kramer &amp; Gerrit Dil</v>
          </cell>
          <cell r="D130">
            <v>20</v>
          </cell>
          <cell r="E130">
            <v>0</v>
          </cell>
          <cell r="F130">
            <v>10</v>
          </cell>
          <cell r="G130">
            <v>0</v>
          </cell>
          <cell r="H130">
            <v>8</v>
          </cell>
          <cell r="I130">
            <v>4</v>
          </cell>
          <cell r="J130">
            <v>6</v>
          </cell>
          <cell r="K130">
            <v>0</v>
          </cell>
          <cell r="L130">
            <v>0</v>
          </cell>
          <cell r="M130">
            <v>0</v>
          </cell>
          <cell r="N130">
            <v>48</v>
          </cell>
        </row>
        <row r="131">
          <cell r="A131">
            <v>205</v>
          </cell>
          <cell r="B131" t="str">
            <v>Locutus of Borg</v>
          </cell>
          <cell r="C131" t="str">
            <v>Peter Stam</v>
          </cell>
          <cell r="D131">
            <v>20</v>
          </cell>
          <cell r="E131">
            <v>10</v>
          </cell>
          <cell r="F131">
            <v>8</v>
          </cell>
          <cell r="G131">
            <v>4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48</v>
          </cell>
        </row>
        <row r="132">
          <cell r="A132">
            <v>224</v>
          </cell>
          <cell r="B132" t="str">
            <v>"De groene sprinter</v>
          </cell>
          <cell r="C132" t="str">
            <v>HJ Rem</v>
          </cell>
          <cell r="D132">
            <v>20</v>
          </cell>
          <cell r="E132">
            <v>4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2</v>
          </cell>
          <cell r="K132">
            <v>0</v>
          </cell>
          <cell r="L132">
            <v>0</v>
          </cell>
          <cell r="M132">
            <v>10</v>
          </cell>
          <cell r="N132">
            <v>48</v>
          </cell>
        </row>
        <row r="133">
          <cell r="A133">
            <v>232</v>
          </cell>
          <cell r="B133" t="str">
            <v>Henko 1</v>
          </cell>
          <cell r="C133" t="str">
            <v>Henk Onderwater</v>
          </cell>
          <cell r="D133">
            <v>20</v>
          </cell>
          <cell r="E133">
            <v>10</v>
          </cell>
          <cell r="F133">
            <v>8</v>
          </cell>
          <cell r="G133">
            <v>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</v>
          </cell>
          <cell r="M133">
            <v>0</v>
          </cell>
          <cell r="N133">
            <v>48</v>
          </cell>
        </row>
        <row r="134">
          <cell r="A134">
            <v>68</v>
          </cell>
          <cell r="B134" t="str">
            <v>Uit het zadel!</v>
          </cell>
          <cell r="C134" t="str">
            <v>John Kuijt</v>
          </cell>
          <cell r="D134">
            <v>20</v>
          </cell>
          <cell r="E134">
            <v>10</v>
          </cell>
          <cell r="F134">
            <v>4</v>
          </cell>
          <cell r="G134">
            <v>1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2</v>
          </cell>
          <cell r="B135" t="str">
            <v>Baffer 4</v>
          </cell>
          <cell r="C135" t="str">
            <v>Werner van Os</v>
          </cell>
          <cell r="D135">
            <v>20</v>
          </cell>
          <cell r="E135">
            <v>8</v>
          </cell>
          <cell r="F135">
            <v>6</v>
          </cell>
          <cell r="G135">
            <v>0</v>
          </cell>
          <cell r="H135">
            <v>12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10</v>
          </cell>
          <cell r="G136">
            <v>4</v>
          </cell>
          <cell r="H136">
            <v>12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43</v>
          </cell>
          <cell r="B137" t="str">
            <v>Team Baco</v>
          </cell>
          <cell r="C137" t="str">
            <v>Steef Baltus</v>
          </cell>
          <cell r="D137">
            <v>15</v>
          </cell>
          <cell r="E137">
            <v>10</v>
          </cell>
          <cell r="F137">
            <v>8</v>
          </cell>
          <cell r="G137">
            <v>4</v>
          </cell>
          <cell r="H137">
            <v>6</v>
          </cell>
          <cell r="I137">
            <v>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46</v>
          </cell>
        </row>
        <row r="138">
          <cell r="A138">
            <v>48</v>
          </cell>
          <cell r="B138" t="str">
            <v>Zij gelooft in mij</v>
          </cell>
          <cell r="C138" t="str">
            <v>Steef Baltus</v>
          </cell>
          <cell r="D138">
            <v>20</v>
          </cell>
          <cell r="E138">
            <v>10</v>
          </cell>
          <cell r="F138">
            <v>4</v>
          </cell>
          <cell r="G138">
            <v>12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46</v>
          </cell>
        </row>
        <row r="139">
          <cell r="A139">
            <v>58</v>
          </cell>
          <cell r="B139" t="str">
            <v>Quinntana 5</v>
          </cell>
          <cell r="C139" t="str">
            <v>Martijn de Louw</v>
          </cell>
          <cell r="D139">
            <v>20</v>
          </cell>
          <cell r="E139">
            <v>10</v>
          </cell>
          <cell r="F139">
            <v>4</v>
          </cell>
          <cell r="G139">
            <v>0</v>
          </cell>
          <cell r="H139">
            <v>12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46</v>
          </cell>
        </row>
        <row r="140">
          <cell r="A140">
            <v>118</v>
          </cell>
          <cell r="B140" t="str">
            <v>Pinot meunier</v>
          </cell>
          <cell r="C140" t="str">
            <v>Yoerin/René Koeman</v>
          </cell>
          <cell r="D140">
            <v>20</v>
          </cell>
          <cell r="E140">
            <v>10</v>
          </cell>
          <cell r="F140">
            <v>4</v>
          </cell>
          <cell r="G140">
            <v>0</v>
          </cell>
          <cell r="H140">
            <v>0</v>
          </cell>
          <cell r="I140">
            <v>12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</v>
          </cell>
        </row>
        <row r="141">
          <cell r="A141">
            <v>222</v>
          </cell>
          <cell r="B141" t="str">
            <v>Lekker op de fiets</v>
          </cell>
          <cell r="C141" t="str">
            <v>Job Huizenga</v>
          </cell>
          <cell r="D141">
            <v>20</v>
          </cell>
          <cell r="E141">
            <v>10</v>
          </cell>
          <cell r="F141">
            <v>8</v>
          </cell>
          <cell r="G141">
            <v>4</v>
          </cell>
          <cell r="H141">
            <v>0</v>
          </cell>
          <cell r="I141">
            <v>1</v>
          </cell>
          <cell r="J141">
            <v>3</v>
          </cell>
          <cell r="K141">
            <v>0</v>
          </cell>
          <cell r="L141">
            <v>0</v>
          </cell>
          <cell r="M141">
            <v>0</v>
          </cell>
          <cell r="N141">
            <v>46</v>
          </cell>
        </row>
        <row r="142">
          <cell r="A142">
            <v>31</v>
          </cell>
          <cell r="B142" t="str">
            <v>Mearrnest 4</v>
          </cell>
          <cell r="C142" t="str">
            <v>Hans Betlem</v>
          </cell>
          <cell r="D142">
            <v>20</v>
          </cell>
          <cell r="E142">
            <v>10</v>
          </cell>
          <cell r="F142">
            <v>0</v>
          </cell>
          <cell r="G142">
            <v>3</v>
          </cell>
          <cell r="H142">
            <v>12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46</v>
          </cell>
          <cell r="B143" t="str">
            <v>The Wizard of Krommenie</v>
          </cell>
          <cell r="C143" t="str">
            <v>Steef Baltus</v>
          </cell>
          <cell r="D143">
            <v>20</v>
          </cell>
          <cell r="E143">
            <v>15</v>
          </cell>
          <cell r="F143">
            <v>10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60</v>
          </cell>
          <cell r="B144" t="str">
            <v>Heinz Kroket 2</v>
          </cell>
          <cell r="C144" t="str">
            <v>Dolf Heijmans</v>
          </cell>
          <cell r="D144">
            <v>20</v>
          </cell>
          <cell r="E144">
            <v>15</v>
          </cell>
          <cell r="F144">
            <v>10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45</v>
          </cell>
        </row>
        <row r="145">
          <cell r="A145">
            <v>115</v>
          </cell>
          <cell r="B145" t="str">
            <v>Try again</v>
          </cell>
          <cell r="C145" t="str">
            <v>Rico van Assema</v>
          </cell>
          <cell r="D145">
            <v>20</v>
          </cell>
          <cell r="E145">
            <v>15</v>
          </cell>
          <cell r="F145">
            <v>10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45</v>
          </cell>
        </row>
        <row r="146">
          <cell r="A146">
            <v>149</v>
          </cell>
          <cell r="B146" t="str">
            <v>Gammastralen</v>
          </cell>
          <cell r="C146" t="str">
            <v>Willem Hetteling</v>
          </cell>
          <cell r="D146">
            <v>20</v>
          </cell>
          <cell r="E146">
            <v>10</v>
          </cell>
          <cell r="F146">
            <v>0</v>
          </cell>
          <cell r="G146">
            <v>3</v>
          </cell>
          <cell r="H146">
            <v>12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45</v>
          </cell>
        </row>
        <row r="147">
          <cell r="A147">
            <v>150</v>
          </cell>
          <cell r="B147" t="str">
            <v>Kroosduiker</v>
          </cell>
          <cell r="C147" t="str">
            <v>Willem Hetteling</v>
          </cell>
          <cell r="D147">
            <v>20</v>
          </cell>
          <cell r="E147">
            <v>10</v>
          </cell>
          <cell r="F147">
            <v>4</v>
          </cell>
          <cell r="G147">
            <v>6</v>
          </cell>
          <cell r="H147">
            <v>0</v>
          </cell>
          <cell r="I147">
            <v>3</v>
          </cell>
          <cell r="J147">
            <v>0</v>
          </cell>
          <cell r="K147">
            <v>0</v>
          </cell>
          <cell r="L147">
            <v>2</v>
          </cell>
          <cell r="M147">
            <v>0</v>
          </cell>
          <cell r="N147">
            <v>45</v>
          </cell>
        </row>
        <row r="148">
          <cell r="A148">
            <v>97</v>
          </cell>
          <cell r="B148" t="str">
            <v>De godin  van het geluk en noodlot</v>
          </cell>
          <cell r="C148" t="str">
            <v>Charles Kingma</v>
          </cell>
          <cell r="D148">
            <v>20</v>
          </cell>
          <cell r="E148">
            <v>10</v>
          </cell>
          <cell r="F148">
            <v>0</v>
          </cell>
          <cell r="G148">
            <v>8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2</v>
          </cell>
          <cell r="M148">
            <v>0</v>
          </cell>
          <cell r="N148">
            <v>44</v>
          </cell>
        </row>
        <row r="149">
          <cell r="A149">
            <v>164</v>
          </cell>
          <cell r="B149" t="str">
            <v>FietsFormule 2</v>
          </cell>
          <cell r="C149" t="str">
            <v>Rob Dik</v>
          </cell>
          <cell r="D149">
            <v>20</v>
          </cell>
          <cell r="E149">
            <v>10</v>
          </cell>
          <cell r="F149">
            <v>8</v>
          </cell>
          <cell r="G149">
            <v>6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44</v>
          </cell>
        </row>
        <row r="150">
          <cell r="A150">
            <v>187</v>
          </cell>
          <cell r="B150" t="str">
            <v>Krommenie 4</v>
          </cell>
          <cell r="C150" t="str">
            <v>Jerry Vreeswijk</v>
          </cell>
          <cell r="D150">
            <v>20</v>
          </cell>
          <cell r="E150">
            <v>0</v>
          </cell>
          <cell r="F150">
            <v>10</v>
          </cell>
          <cell r="G150">
            <v>0</v>
          </cell>
          <cell r="H150">
            <v>8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44</v>
          </cell>
        </row>
        <row r="151">
          <cell r="A151">
            <v>197</v>
          </cell>
          <cell r="B151" t="str">
            <v>Chat GPT</v>
          </cell>
          <cell r="C151" t="str">
            <v>Peter Stam</v>
          </cell>
          <cell r="D151">
            <v>20</v>
          </cell>
          <cell r="E151">
            <v>10</v>
          </cell>
          <cell r="F151">
            <v>8</v>
          </cell>
          <cell r="G151">
            <v>6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44</v>
          </cell>
        </row>
        <row r="152">
          <cell r="A152">
            <v>86</v>
          </cell>
          <cell r="B152" t="str">
            <v>Klimbokken 2</v>
          </cell>
          <cell r="C152" t="str">
            <v>Marcel Pafort</v>
          </cell>
          <cell r="D152">
            <v>20</v>
          </cell>
          <cell r="E152">
            <v>15</v>
          </cell>
          <cell r="F152">
            <v>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43</v>
          </cell>
        </row>
        <row r="153">
          <cell r="A153">
            <v>156</v>
          </cell>
          <cell r="B153" t="str">
            <v>Lucky 5</v>
          </cell>
          <cell r="C153" t="str">
            <v>Frank van der Park</v>
          </cell>
          <cell r="D153">
            <v>20</v>
          </cell>
          <cell r="E153">
            <v>10</v>
          </cell>
          <cell r="F153">
            <v>4</v>
          </cell>
          <cell r="G153">
            <v>6</v>
          </cell>
          <cell r="H153">
            <v>0</v>
          </cell>
          <cell r="I153">
            <v>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43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20</v>
          </cell>
          <cell r="E154">
            <v>15</v>
          </cell>
          <cell r="F154">
            <v>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43</v>
          </cell>
        </row>
        <row r="155">
          <cell r="A155">
            <v>235</v>
          </cell>
          <cell r="B155" t="str">
            <v>Team Lutsenko 1</v>
          </cell>
          <cell r="C155" t="str">
            <v>Mark Luttikhuizen</v>
          </cell>
          <cell r="D155">
            <v>20</v>
          </cell>
          <cell r="E155">
            <v>10</v>
          </cell>
          <cell r="F155">
            <v>8</v>
          </cell>
          <cell r="G155">
            <v>4</v>
          </cell>
          <cell r="H155">
            <v>1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43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20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20</v>
          </cell>
          <cell r="E157">
            <v>10</v>
          </cell>
          <cell r="F157">
            <v>0</v>
          </cell>
          <cell r="G157">
            <v>0</v>
          </cell>
          <cell r="H157">
            <v>12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42</v>
          </cell>
        </row>
        <row r="158">
          <cell r="A158">
            <v>44</v>
          </cell>
          <cell r="B158" t="str">
            <v>Team Stelz</v>
          </cell>
          <cell r="C158" t="str">
            <v>Steef Baltus</v>
          </cell>
          <cell r="D158">
            <v>20</v>
          </cell>
          <cell r="E158">
            <v>10</v>
          </cell>
          <cell r="F158">
            <v>12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42</v>
          </cell>
        </row>
        <row r="159">
          <cell r="A159">
            <v>64</v>
          </cell>
          <cell r="B159" t="str">
            <v>Monnie Cycliner Tours</v>
          </cell>
          <cell r="C159" t="str">
            <v>Ramon Bijland</v>
          </cell>
          <cell r="D159">
            <v>20</v>
          </cell>
          <cell r="E159">
            <v>10</v>
          </cell>
          <cell r="F159">
            <v>0</v>
          </cell>
          <cell r="G159">
            <v>0</v>
          </cell>
          <cell r="H159">
            <v>12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42</v>
          </cell>
        </row>
        <row r="160">
          <cell r="A160">
            <v>81</v>
          </cell>
          <cell r="B160" t="str">
            <v>Virtueel winnaar 3</v>
          </cell>
          <cell r="C160" t="str">
            <v>Marcel Pafort</v>
          </cell>
          <cell r="D160">
            <v>20</v>
          </cell>
          <cell r="E160">
            <v>10</v>
          </cell>
          <cell r="F160">
            <v>8</v>
          </cell>
          <cell r="G160">
            <v>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42</v>
          </cell>
        </row>
        <row r="161">
          <cell r="A161">
            <v>94</v>
          </cell>
          <cell r="B161" t="str">
            <v>klassementsbuffels</v>
          </cell>
          <cell r="C161" t="str">
            <v>Charles Kingma</v>
          </cell>
          <cell r="D161">
            <v>20</v>
          </cell>
          <cell r="E161">
            <v>10</v>
          </cell>
          <cell r="F161">
            <v>0</v>
          </cell>
          <cell r="G161">
            <v>0</v>
          </cell>
          <cell r="H161">
            <v>12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42</v>
          </cell>
        </row>
        <row r="162">
          <cell r="A162">
            <v>127</v>
          </cell>
          <cell r="B162" t="str">
            <v>Comment ca va</v>
          </cell>
          <cell r="C162" t="str">
            <v>Bert Degenhart</v>
          </cell>
          <cell r="D162">
            <v>20</v>
          </cell>
          <cell r="E162">
            <v>10</v>
          </cell>
          <cell r="F162">
            <v>8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42</v>
          </cell>
        </row>
        <row r="163">
          <cell r="A163">
            <v>136</v>
          </cell>
          <cell r="B163" t="str">
            <v>M. Dil 7</v>
          </cell>
          <cell r="C163" t="str">
            <v>M. Dil</v>
          </cell>
          <cell r="D163">
            <v>20</v>
          </cell>
          <cell r="E163">
            <v>10</v>
          </cell>
          <cell r="F163">
            <v>12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42</v>
          </cell>
        </row>
        <row r="164">
          <cell r="A164">
            <v>158</v>
          </cell>
          <cell r="B164" t="str">
            <v>Lady Lucky 1</v>
          </cell>
          <cell r="C164" t="str">
            <v>Lenie van der Park</v>
          </cell>
          <cell r="D164">
            <v>20</v>
          </cell>
          <cell r="E164">
            <v>10</v>
          </cell>
          <cell r="F164">
            <v>8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42</v>
          </cell>
        </row>
        <row r="165">
          <cell r="A165">
            <v>161</v>
          </cell>
          <cell r="B165" t="str">
            <v>De Afdalers</v>
          </cell>
          <cell r="C165" t="str">
            <v>Edwin Baarslag</v>
          </cell>
          <cell r="D165">
            <v>20</v>
          </cell>
          <cell r="E165">
            <v>10</v>
          </cell>
          <cell r="F165">
            <v>8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42</v>
          </cell>
        </row>
        <row r="166">
          <cell r="A166">
            <v>193</v>
          </cell>
          <cell r="B166" t="str">
            <v>Daggie strand 2026</v>
          </cell>
          <cell r="C166" t="str">
            <v>Guido Lanzaat</v>
          </cell>
          <cell r="D166">
            <v>20</v>
          </cell>
          <cell r="E166">
            <v>10</v>
          </cell>
          <cell r="F166">
            <v>8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42</v>
          </cell>
        </row>
        <row r="167">
          <cell r="A167">
            <v>82</v>
          </cell>
          <cell r="B167" t="str">
            <v>Virtueel winnaar 4</v>
          </cell>
          <cell r="C167" t="str">
            <v>Marcel Pafort</v>
          </cell>
          <cell r="D167">
            <v>20</v>
          </cell>
          <cell r="E167">
            <v>10</v>
          </cell>
          <cell r="F167">
            <v>8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41</v>
          </cell>
        </row>
        <row r="168">
          <cell r="A168">
            <v>140</v>
          </cell>
          <cell r="B168" t="str">
            <v>T. Dil 3</v>
          </cell>
          <cell r="C168" t="str">
            <v>T. Dil</v>
          </cell>
          <cell r="D168">
            <v>20</v>
          </cell>
          <cell r="E168">
            <v>10</v>
          </cell>
          <cell r="F168">
            <v>8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41</v>
          </cell>
        </row>
        <row r="169">
          <cell r="A169">
            <v>56</v>
          </cell>
          <cell r="B169" t="str">
            <v>Quinntana 3</v>
          </cell>
          <cell r="C169" t="str">
            <v>Martijn de Louw</v>
          </cell>
          <cell r="D169">
            <v>20</v>
          </cell>
          <cell r="E169">
            <v>10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2</v>
          </cell>
          <cell r="L169">
            <v>0</v>
          </cell>
          <cell r="M169">
            <v>0</v>
          </cell>
          <cell r="N169">
            <v>40</v>
          </cell>
        </row>
        <row r="170">
          <cell r="A170">
            <v>163</v>
          </cell>
          <cell r="B170" t="str">
            <v>FietsFormule 1</v>
          </cell>
          <cell r="C170" t="str">
            <v>Rob Dik</v>
          </cell>
          <cell r="D170">
            <v>20</v>
          </cell>
          <cell r="E170">
            <v>10</v>
          </cell>
          <cell r="F170">
            <v>8</v>
          </cell>
          <cell r="G170">
            <v>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39</v>
          </cell>
        </row>
        <row r="171">
          <cell r="A171">
            <v>165</v>
          </cell>
          <cell r="B171" t="str">
            <v>FietsFormule 3</v>
          </cell>
          <cell r="C171" t="str">
            <v>Rob Dik</v>
          </cell>
          <cell r="D171">
            <v>20</v>
          </cell>
          <cell r="E171">
            <v>10</v>
          </cell>
          <cell r="F171">
            <v>8</v>
          </cell>
          <cell r="G171">
            <v>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39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20</v>
          </cell>
          <cell r="E172">
            <v>10</v>
          </cell>
          <cell r="F172">
            <v>0</v>
          </cell>
          <cell r="G172">
            <v>8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38</v>
          </cell>
        </row>
        <row r="173">
          <cell r="A173">
            <v>27</v>
          </cell>
          <cell r="B173" t="str">
            <v>Mearrnest 2</v>
          </cell>
          <cell r="C173" t="str">
            <v>Hans Betlem</v>
          </cell>
          <cell r="D173">
            <v>20</v>
          </cell>
          <cell r="E173">
            <v>10</v>
          </cell>
          <cell r="F173">
            <v>8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39</v>
          </cell>
          <cell r="B174" t="str">
            <v xml:space="preserve">Lets Go I </v>
          </cell>
          <cell r="C174" t="str">
            <v>Dave Baltus</v>
          </cell>
          <cell r="D174">
            <v>20</v>
          </cell>
          <cell r="E174">
            <v>10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45</v>
          </cell>
          <cell r="B175" t="str">
            <v>The Butcher</v>
          </cell>
          <cell r="C175" t="str">
            <v>Steef Baltus</v>
          </cell>
          <cell r="D175">
            <v>20</v>
          </cell>
          <cell r="E175">
            <v>8</v>
          </cell>
          <cell r="F175">
            <v>6</v>
          </cell>
          <cell r="G175">
            <v>1</v>
          </cell>
          <cell r="H175">
            <v>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93</v>
          </cell>
          <cell r="B176" t="str">
            <v>les courageux pedaleurs</v>
          </cell>
          <cell r="C176" t="str">
            <v>Stephan Degenhart</v>
          </cell>
          <cell r="D176">
            <v>20</v>
          </cell>
          <cell r="E176">
            <v>10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8</v>
          </cell>
          <cell r="M176">
            <v>0</v>
          </cell>
          <cell r="N176">
            <v>38</v>
          </cell>
        </row>
        <row r="177">
          <cell r="A177">
            <v>120</v>
          </cell>
          <cell r="B177" t="str">
            <v>Zanotta</v>
          </cell>
          <cell r="C177" t="str">
            <v>Lex Segveld</v>
          </cell>
          <cell r="D177">
            <v>20</v>
          </cell>
          <cell r="E177">
            <v>0</v>
          </cell>
          <cell r="F177">
            <v>10</v>
          </cell>
          <cell r="G177">
            <v>0</v>
          </cell>
          <cell r="H177">
            <v>0</v>
          </cell>
          <cell r="I177">
            <v>8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38</v>
          </cell>
        </row>
        <row r="178">
          <cell r="A178">
            <v>124</v>
          </cell>
          <cell r="B178" t="str">
            <v>Sjonnie 1</v>
          </cell>
          <cell r="C178" t="str">
            <v>JW Gooijer</v>
          </cell>
          <cell r="D178">
            <v>20</v>
          </cell>
          <cell r="E178">
            <v>10</v>
          </cell>
          <cell r="F178">
            <v>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38</v>
          </cell>
        </row>
        <row r="179">
          <cell r="A179">
            <v>121</v>
          </cell>
          <cell r="B179" t="str">
            <v>Cube Agree</v>
          </cell>
          <cell r="C179" t="str">
            <v>Lex Segveld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135</v>
          </cell>
          <cell r="B180" t="str">
            <v>M. Dil 6</v>
          </cell>
          <cell r="C180" t="str">
            <v>M. Dil</v>
          </cell>
          <cell r="D180">
            <v>20</v>
          </cell>
          <cell r="E180">
            <v>10</v>
          </cell>
          <cell r="F180">
            <v>4</v>
          </cell>
          <cell r="G180">
            <v>0</v>
          </cell>
          <cell r="H180">
            <v>3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36</v>
          </cell>
          <cell r="B181" t="str">
            <v>No Limits II</v>
          </cell>
          <cell r="C181" t="str">
            <v>Dave Baltus</v>
          </cell>
          <cell r="D181">
            <v>20</v>
          </cell>
          <cell r="E181">
            <v>10</v>
          </cell>
          <cell r="F181">
            <v>4</v>
          </cell>
          <cell r="G181">
            <v>0</v>
          </cell>
          <cell r="H181">
            <v>0</v>
          </cell>
          <cell r="I181">
            <v>0</v>
          </cell>
          <cell r="J181">
            <v>2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122</v>
          </cell>
          <cell r="B182" t="str">
            <v>FSA</v>
          </cell>
          <cell r="C182" t="str">
            <v>Marc Segveld</v>
          </cell>
          <cell r="D182">
            <v>20</v>
          </cell>
          <cell r="E182">
            <v>4</v>
          </cell>
          <cell r="F182">
            <v>0</v>
          </cell>
          <cell r="G182">
            <v>12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36</v>
          </cell>
        </row>
        <row r="183">
          <cell r="A183">
            <v>236</v>
          </cell>
          <cell r="B183" t="str">
            <v>Team Lutsenko 2</v>
          </cell>
          <cell r="C183" t="str">
            <v>Mark Luttikhuizen</v>
          </cell>
          <cell r="D183">
            <v>20</v>
          </cell>
          <cell r="E183">
            <v>8</v>
          </cell>
          <cell r="F183">
            <v>4</v>
          </cell>
          <cell r="G183">
            <v>0</v>
          </cell>
          <cell r="H183">
            <v>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35</v>
          </cell>
        </row>
        <row r="184">
          <cell r="A184">
            <v>37</v>
          </cell>
          <cell r="B184" t="str">
            <v>Di Balti I</v>
          </cell>
          <cell r="C184" t="str">
            <v>Dave Baltus</v>
          </cell>
          <cell r="D184">
            <v>20</v>
          </cell>
          <cell r="E184">
            <v>10</v>
          </cell>
          <cell r="F184">
            <v>0</v>
          </cell>
          <cell r="G184">
            <v>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55</v>
          </cell>
          <cell r="B185" t="str">
            <v>Quinntana 2</v>
          </cell>
          <cell r="C185" t="str">
            <v>Martijn de Louw</v>
          </cell>
          <cell r="D185">
            <v>20</v>
          </cell>
          <cell r="E185">
            <v>10</v>
          </cell>
          <cell r="F185">
            <v>0</v>
          </cell>
          <cell r="G185">
            <v>4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20</v>
          </cell>
          <cell r="E186">
            <v>0</v>
          </cell>
          <cell r="F186">
            <v>10</v>
          </cell>
          <cell r="G186">
            <v>4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209</v>
          </cell>
          <cell r="B187" t="str">
            <v>Doctor Maillot</v>
          </cell>
          <cell r="C187" t="str">
            <v>Bram en Alex</v>
          </cell>
          <cell r="D187">
            <v>3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</v>
          </cell>
          <cell r="L187">
            <v>10</v>
          </cell>
          <cell r="M187">
            <v>20</v>
          </cell>
          <cell r="N187">
            <v>34</v>
          </cell>
        </row>
        <row r="188">
          <cell r="A188">
            <v>178</v>
          </cell>
          <cell r="B188" t="str">
            <v>Spel op de wagen 3</v>
          </cell>
          <cell r="C188" t="str">
            <v>Imco Root</v>
          </cell>
          <cell r="D188">
            <v>20</v>
          </cell>
          <cell r="E188">
            <v>10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33</v>
          </cell>
        </row>
        <row r="189">
          <cell r="A189">
            <v>185</v>
          </cell>
          <cell r="B189" t="str">
            <v>Krommenie 2</v>
          </cell>
          <cell r="C189" t="str">
            <v>Jerry Vreeswijk</v>
          </cell>
          <cell r="D189">
            <v>20</v>
          </cell>
          <cell r="E189">
            <v>0</v>
          </cell>
          <cell r="F189">
            <v>0</v>
          </cell>
          <cell r="G189">
            <v>12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32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3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8</v>
          </cell>
          <cell r="N190">
            <v>31</v>
          </cell>
        </row>
        <row r="191">
          <cell r="A191">
            <v>154</v>
          </cell>
          <cell r="B191" t="str">
            <v>Lucky 3</v>
          </cell>
          <cell r="C191" t="str">
            <v>Frank van der Park</v>
          </cell>
          <cell r="D191">
            <v>20</v>
          </cell>
          <cell r="E191">
            <v>8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22</v>
          </cell>
        </row>
        <row r="193">
          <cell r="A193">
            <v>126</v>
          </cell>
          <cell r="B193" t="str">
            <v>Team P/GB</v>
          </cell>
          <cell r="C193" t="str">
            <v>Paul Britton</v>
          </cell>
          <cell r="D193">
            <v>20</v>
          </cell>
          <cell r="E193">
            <v>0</v>
          </cell>
          <cell r="F193">
            <v>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21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15</v>
          </cell>
          <cell r="E199">
            <v>1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16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12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6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12</v>
          </cell>
          <cell r="F2">
            <v>0</v>
          </cell>
          <cell r="G2">
            <v>20</v>
          </cell>
          <cell r="H2">
            <v>8</v>
          </cell>
          <cell r="I2">
            <v>3</v>
          </cell>
          <cell r="J2">
            <v>4</v>
          </cell>
          <cell r="K2">
            <v>10</v>
          </cell>
          <cell r="L2">
            <v>6</v>
          </cell>
          <cell r="M2">
            <v>0</v>
          </cell>
          <cell r="N2">
            <v>78</v>
          </cell>
        </row>
        <row r="3">
          <cell r="A3">
            <v>70</v>
          </cell>
          <cell r="B3" t="str">
            <v>Bugno mopper 5</v>
          </cell>
          <cell r="C3" t="str">
            <v>Siem Butter</v>
          </cell>
          <cell r="D3">
            <v>15</v>
          </cell>
          <cell r="E3">
            <v>12</v>
          </cell>
          <cell r="F3">
            <v>0</v>
          </cell>
          <cell r="G3">
            <v>20</v>
          </cell>
          <cell r="H3">
            <v>8</v>
          </cell>
          <cell r="I3">
            <v>3</v>
          </cell>
          <cell r="J3">
            <v>10</v>
          </cell>
          <cell r="K3">
            <v>6</v>
          </cell>
          <cell r="L3">
            <v>0</v>
          </cell>
          <cell r="M3">
            <v>0</v>
          </cell>
          <cell r="N3">
            <v>74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15</v>
          </cell>
          <cell r="E4">
            <v>12</v>
          </cell>
          <cell r="F4">
            <v>0</v>
          </cell>
          <cell r="G4">
            <v>20</v>
          </cell>
          <cell r="H4">
            <v>8</v>
          </cell>
          <cell r="I4">
            <v>3</v>
          </cell>
          <cell r="J4">
            <v>0</v>
          </cell>
          <cell r="K4">
            <v>10</v>
          </cell>
          <cell r="L4">
            <v>6</v>
          </cell>
          <cell r="M4">
            <v>0</v>
          </cell>
          <cell r="N4">
            <v>74</v>
          </cell>
        </row>
        <row r="5">
          <cell r="A5">
            <v>183</v>
          </cell>
          <cell r="B5" t="str">
            <v>Ode aan de Rem</v>
          </cell>
          <cell r="C5" t="str">
            <v>Imco Root</v>
          </cell>
          <cell r="D5">
            <v>15</v>
          </cell>
          <cell r="E5">
            <v>12</v>
          </cell>
          <cell r="F5">
            <v>0</v>
          </cell>
          <cell r="G5">
            <v>20</v>
          </cell>
          <cell r="H5">
            <v>8</v>
          </cell>
          <cell r="I5">
            <v>3</v>
          </cell>
          <cell r="J5">
            <v>0</v>
          </cell>
          <cell r="K5">
            <v>10</v>
          </cell>
          <cell r="L5">
            <v>0</v>
          </cell>
          <cell r="M5">
            <v>6</v>
          </cell>
          <cell r="N5">
            <v>74</v>
          </cell>
        </row>
        <row r="6">
          <cell r="A6">
            <v>184</v>
          </cell>
          <cell r="B6" t="str">
            <v>Krommenie I</v>
          </cell>
          <cell r="C6" t="str">
            <v>Jerry Vreeswijk</v>
          </cell>
          <cell r="D6">
            <v>15</v>
          </cell>
          <cell r="E6">
            <v>12</v>
          </cell>
          <cell r="F6">
            <v>0</v>
          </cell>
          <cell r="G6">
            <v>20</v>
          </cell>
          <cell r="H6">
            <v>8</v>
          </cell>
          <cell r="I6">
            <v>3</v>
          </cell>
          <cell r="J6">
            <v>0</v>
          </cell>
          <cell r="K6">
            <v>10</v>
          </cell>
          <cell r="L6">
            <v>6</v>
          </cell>
          <cell r="M6">
            <v>0</v>
          </cell>
          <cell r="N6">
            <v>74</v>
          </cell>
        </row>
        <row r="7">
          <cell r="A7">
            <v>201</v>
          </cell>
          <cell r="B7" t="str">
            <v>Locutus of Smurf</v>
          </cell>
          <cell r="C7" t="str">
            <v>Peter Stam</v>
          </cell>
          <cell r="D7">
            <v>15</v>
          </cell>
          <cell r="E7">
            <v>12</v>
          </cell>
          <cell r="F7">
            <v>0</v>
          </cell>
          <cell r="G7">
            <v>20</v>
          </cell>
          <cell r="H7">
            <v>8</v>
          </cell>
          <cell r="I7">
            <v>3</v>
          </cell>
          <cell r="J7">
            <v>10</v>
          </cell>
          <cell r="K7">
            <v>6</v>
          </cell>
          <cell r="L7">
            <v>0</v>
          </cell>
          <cell r="M7">
            <v>0</v>
          </cell>
          <cell r="N7">
            <v>74</v>
          </cell>
        </row>
        <row r="8">
          <cell r="A8">
            <v>218</v>
          </cell>
          <cell r="B8" t="str">
            <v>ToGro</v>
          </cell>
          <cell r="C8" t="str">
            <v>Tom Grootjen</v>
          </cell>
          <cell r="D8">
            <v>15</v>
          </cell>
          <cell r="E8">
            <v>12</v>
          </cell>
          <cell r="F8">
            <v>0</v>
          </cell>
          <cell r="G8">
            <v>20</v>
          </cell>
          <cell r="H8">
            <v>8</v>
          </cell>
          <cell r="I8">
            <v>3</v>
          </cell>
          <cell r="J8">
            <v>0</v>
          </cell>
          <cell r="K8">
            <v>10</v>
          </cell>
          <cell r="L8">
            <v>6</v>
          </cell>
          <cell r="M8">
            <v>0</v>
          </cell>
          <cell r="N8">
            <v>74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15</v>
          </cell>
          <cell r="E9">
            <v>12</v>
          </cell>
          <cell r="F9">
            <v>0</v>
          </cell>
          <cell r="G9">
            <v>20</v>
          </cell>
          <cell r="H9">
            <v>8</v>
          </cell>
          <cell r="I9">
            <v>3</v>
          </cell>
          <cell r="J9">
            <v>4</v>
          </cell>
          <cell r="K9">
            <v>10</v>
          </cell>
          <cell r="L9">
            <v>0</v>
          </cell>
          <cell r="M9">
            <v>0</v>
          </cell>
          <cell r="N9">
            <v>72</v>
          </cell>
        </row>
        <row r="10">
          <cell r="A10">
            <v>22</v>
          </cell>
          <cell r="B10" t="str">
            <v>Rosa's Races</v>
          </cell>
          <cell r="C10" t="str">
            <v>Rosa Boelens</v>
          </cell>
          <cell r="D10">
            <v>15</v>
          </cell>
          <cell r="E10">
            <v>12</v>
          </cell>
          <cell r="F10">
            <v>0</v>
          </cell>
          <cell r="G10">
            <v>20</v>
          </cell>
          <cell r="H10">
            <v>8</v>
          </cell>
          <cell r="I10">
            <v>0</v>
          </cell>
          <cell r="J10">
            <v>10</v>
          </cell>
          <cell r="K10">
            <v>6</v>
          </cell>
          <cell r="L10">
            <v>0</v>
          </cell>
          <cell r="M10">
            <v>0</v>
          </cell>
          <cell r="N10">
            <v>71</v>
          </cell>
        </row>
        <row r="11">
          <cell r="A11">
            <v>146</v>
          </cell>
          <cell r="B11" t="str">
            <v>Joop</v>
          </cell>
          <cell r="C11" t="str">
            <v>Mark Sprangers</v>
          </cell>
          <cell r="D11">
            <v>15</v>
          </cell>
          <cell r="E11">
            <v>12</v>
          </cell>
          <cell r="F11">
            <v>0</v>
          </cell>
          <cell r="G11">
            <v>20</v>
          </cell>
          <cell r="H11">
            <v>8</v>
          </cell>
          <cell r="I11">
            <v>0</v>
          </cell>
          <cell r="J11">
            <v>10</v>
          </cell>
          <cell r="K11">
            <v>6</v>
          </cell>
          <cell r="L11">
            <v>0</v>
          </cell>
          <cell r="M11">
            <v>0</v>
          </cell>
          <cell r="N11">
            <v>71</v>
          </cell>
        </row>
        <row r="12">
          <cell r="A12">
            <v>207</v>
          </cell>
          <cell r="B12" t="str">
            <v>Codigo Rojo</v>
          </cell>
          <cell r="C12" t="str">
            <v>Bram en Alex</v>
          </cell>
          <cell r="D12">
            <v>15</v>
          </cell>
          <cell r="E12">
            <v>0</v>
          </cell>
          <cell r="F12">
            <v>20</v>
          </cell>
          <cell r="G12">
            <v>2</v>
          </cell>
          <cell r="H12">
            <v>0</v>
          </cell>
          <cell r="I12">
            <v>10</v>
          </cell>
          <cell r="J12">
            <v>12</v>
          </cell>
          <cell r="K12">
            <v>8</v>
          </cell>
          <cell r="L12">
            <v>3</v>
          </cell>
          <cell r="M12">
            <v>0</v>
          </cell>
          <cell r="N12">
            <v>70</v>
          </cell>
        </row>
        <row r="13">
          <cell r="A13">
            <v>21</v>
          </cell>
          <cell r="B13" t="str">
            <v>Aucouturier 13</v>
          </cell>
          <cell r="C13" t="str">
            <v>Dick Ineke</v>
          </cell>
          <cell r="D13">
            <v>15</v>
          </cell>
          <cell r="E13">
            <v>12</v>
          </cell>
          <cell r="F13">
            <v>0</v>
          </cell>
          <cell r="G13">
            <v>20</v>
          </cell>
          <cell r="H13">
            <v>8</v>
          </cell>
          <cell r="I13">
            <v>3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68</v>
          </cell>
        </row>
        <row r="14">
          <cell r="A14">
            <v>59</v>
          </cell>
          <cell r="B14" t="str">
            <v>Heinz Kroket 1</v>
          </cell>
          <cell r="C14" t="str">
            <v>Dolf Heijmans</v>
          </cell>
          <cell r="D14">
            <v>15</v>
          </cell>
          <cell r="E14">
            <v>12</v>
          </cell>
          <cell r="F14">
            <v>0</v>
          </cell>
          <cell r="G14">
            <v>20</v>
          </cell>
          <cell r="H14">
            <v>8</v>
          </cell>
          <cell r="I14">
            <v>3</v>
          </cell>
          <cell r="J14">
            <v>0</v>
          </cell>
          <cell r="K14">
            <v>10</v>
          </cell>
          <cell r="L14">
            <v>0</v>
          </cell>
          <cell r="M14">
            <v>0</v>
          </cell>
          <cell r="N14">
            <v>68</v>
          </cell>
        </row>
        <row r="15">
          <cell r="A15">
            <v>63</v>
          </cell>
          <cell r="B15" t="str">
            <v>Heinz Kroket 5</v>
          </cell>
          <cell r="C15" t="str">
            <v>Dolf Heijmans</v>
          </cell>
          <cell r="D15">
            <v>15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8</v>
          </cell>
          <cell r="J15">
            <v>3</v>
          </cell>
          <cell r="K15">
            <v>0</v>
          </cell>
          <cell r="L15">
            <v>10</v>
          </cell>
          <cell r="M15">
            <v>0</v>
          </cell>
          <cell r="N15">
            <v>68</v>
          </cell>
        </row>
        <row r="16">
          <cell r="A16">
            <v>96</v>
          </cell>
          <cell r="B16" t="str">
            <v>OLAM (mer) Rene de L</v>
          </cell>
          <cell r="C16" t="str">
            <v>Charles Kingma</v>
          </cell>
          <cell r="D16">
            <v>15</v>
          </cell>
          <cell r="E16">
            <v>12</v>
          </cell>
          <cell r="F16">
            <v>0</v>
          </cell>
          <cell r="G16">
            <v>20</v>
          </cell>
          <cell r="H16">
            <v>8</v>
          </cell>
          <cell r="I16">
            <v>3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68</v>
          </cell>
        </row>
        <row r="17">
          <cell r="A17">
            <v>107</v>
          </cell>
          <cell r="B17" t="str">
            <v>Redrace 1</v>
          </cell>
          <cell r="C17" t="str">
            <v>Menno Roodenburg</v>
          </cell>
          <cell r="D17">
            <v>15</v>
          </cell>
          <cell r="E17">
            <v>12</v>
          </cell>
          <cell r="F17">
            <v>0</v>
          </cell>
          <cell r="G17">
            <v>0</v>
          </cell>
          <cell r="H17">
            <v>20</v>
          </cell>
          <cell r="I17">
            <v>8</v>
          </cell>
          <cell r="J17">
            <v>3</v>
          </cell>
          <cell r="K17">
            <v>10</v>
          </cell>
          <cell r="L17">
            <v>0</v>
          </cell>
          <cell r="M17">
            <v>0</v>
          </cell>
          <cell r="N17">
            <v>68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15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8</v>
          </cell>
          <cell r="J18">
            <v>3</v>
          </cell>
          <cell r="K18">
            <v>0</v>
          </cell>
          <cell r="L18">
            <v>10</v>
          </cell>
          <cell r="M18">
            <v>0</v>
          </cell>
          <cell r="N18">
            <v>68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15</v>
          </cell>
          <cell r="E19">
            <v>12</v>
          </cell>
          <cell r="F19">
            <v>0</v>
          </cell>
          <cell r="G19">
            <v>20</v>
          </cell>
          <cell r="H19">
            <v>3</v>
          </cell>
          <cell r="I19">
            <v>10</v>
          </cell>
          <cell r="J19">
            <v>6</v>
          </cell>
          <cell r="K19">
            <v>0</v>
          </cell>
          <cell r="L19">
            <v>0</v>
          </cell>
          <cell r="M19">
            <v>0</v>
          </cell>
          <cell r="N19">
            <v>66</v>
          </cell>
        </row>
        <row r="20">
          <cell r="A20">
            <v>162</v>
          </cell>
          <cell r="B20" t="str">
            <v>Parijs is nog ver</v>
          </cell>
          <cell r="C20" t="str">
            <v>Marius Alders</v>
          </cell>
          <cell r="D20">
            <v>15</v>
          </cell>
          <cell r="E20">
            <v>12</v>
          </cell>
          <cell r="F20">
            <v>0</v>
          </cell>
          <cell r="G20">
            <v>20</v>
          </cell>
          <cell r="H20">
            <v>3</v>
          </cell>
          <cell r="I20">
            <v>0</v>
          </cell>
          <cell r="J20">
            <v>10</v>
          </cell>
          <cell r="K20">
            <v>6</v>
          </cell>
          <cell r="L20">
            <v>0</v>
          </cell>
          <cell r="M20">
            <v>0</v>
          </cell>
          <cell r="N20">
            <v>66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12</v>
          </cell>
          <cell r="F21">
            <v>0</v>
          </cell>
          <cell r="G21">
            <v>20</v>
          </cell>
          <cell r="H21">
            <v>8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65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12</v>
          </cell>
          <cell r="F22">
            <v>0</v>
          </cell>
          <cell r="G22">
            <v>20</v>
          </cell>
          <cell r="H22">
            <v>8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65</v>
          </cell>
        </row>
        <row r="23">
          <cell r="A23">
            <v>52</v>
          </cell>
          <cell r="B23" t="str">
            <v>Bodifiets 4</v>
          </cell>
          <cell r="C23" t="str">
            <v>Lex Bodifee</v>
          </cell>
          <cell r="D23">
            <v>15</v>
          </cell>
          <cell r="E23">
            <v>12</v>
          </cell>
          <cell r="F23">
            <v>0</v>
          </cell>
          <cell r="G23">
            <v>20</v>
          </cell>
          <cell r="H23">
            <v>8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65</v>
          </cell>
        </row>
        <row r="24">
          <cell r="A24">
            <v>66</v>
          </cell>
          <cell r="B24" t="str">
            <v>Spel op de wagen!</v>
          </cell>
          <cell r="C24" t="str">
            <v>John Kuijt</v>
          </cell>
          <cell r="D24">
            <v>15</v>
          </cell>
          <cell r="E24">
            <v>12</v>
          </cell>
          <cell r="F24">
            <v>0</v>
          </cell>
          <cell r="G24">
            <v>20</v>
          </cell>
          <cell r="H24">
            <v>8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65</v>
          </cell>
        </row>
        <row r="25">
          <cell r="A25">
            <v>76</v>
          </cell>
          <cell r="B25" t="str">
            <v>Una Paloma Blanca 2</v>
          </cell>
          <cell r="C25" t="str">
            <v>Erik Mulder</v>
          </cell>
          <cell r="D25">
            <v>15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8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65</v>
          </cell>
        </row>
        <row r="26">
          <cell r="A26">
            <v>77</v>
          </cell>
          <cell r="B26" t="str">
            <v>Una Paloma Blanca 3</v>
          </cell>
          <cell r="C26" t="str">
            <v>Erik Mulder</v>
          </cell>
          <cell r="D26">
            <v>15</v>
          </cell>
          <cell r="E26">
            <v>12</v>
          </cell>
          <cell r="F26">
            <v>0</v>
          </cell>
          <cell r="G26">
            <v>20</v>
          </cell>
          <cell r="H26">
            <v>8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65</v>
          </cell>
        </row>
        <row r="27">
          <cell r="A27">
            <v>106</v>
          </cell>
          <cell r="B27" t="str">
            <v>Estelle Dani 2</v>
          </cell>
          <cell r="C27" t="str">
            <v>Jeroen Beukman</v>
          </cell>
          <cell r="D27">
            <v>15</v>
          </cell>
          <cell r="E27">
            <v>12</v>
          </cell>
          <cell r="F27">
            <v>0</v>
          </cell>
          <cell r="G27">
            <v>20</v>
          </cell>
          <cell r="H27">
            <v>8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65</v>
          </cell>
        </row>
        <row r="28">
          <cell r="A28">
            <v>157</v>
          </cell>
          <cell r="B28" t="str">
            <v>Lucky 6</v>
          </cell>
          <cell r="C28" t="str">
            <v>Frank van der Park</v>
          </cell>
          <cell r="D28">
            <v>15</v>
          </cell>
          <cell r="E28">
            <v>12</v>
          </cell>
          <cell r="F28">
            <v>0</v>
          </cell>
          <cell r="G28">
            <v>20</v>
          </cell>
          <cell r="H28">
            <v>8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15</v>
          </cell>
          <cell r="E29">
            <v>12</v>
          </cell>
          <cell r="F29">
            <v>0</v>
          </cell>
          <cell r="G29">
            <v>20</v>
          </cell>
          <cell r="H29">
            <v>8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15</v>
          </cell>
          <cell r="E30">
            <v>12</v>
          </cell>
          <cell r="F30">
            <v>0</v>
          </cell>
          <cell r="G30">
            <v>20</v>
          </cell>
          <cell r="H30">
            <v>8</v>
          </cell>
          <cell r="I30">
            <v>0</v>
          </cell>
          <cell r="J30">
            <v>10</v>
          </cell>
          <cell r="K30">
            <v>0</v>
          </cell>
          <cell r="L30">
            <v>0</v>
          </cell>
          <cell r="M30">
            <v>0</v>
          </cell>
          <cell r="N30">
            <v>65</v>
          </cell>
        </row>
        <row r="31">
          <cell r="A31">
            <v>105</v>
          </cell>
          <cell r="B31" t="str">
            <v>Estelle Dani 1</v>
          </cell>
          <cell r="C31" t="str">
            <v>Jeroen Beukman</v>
          </cell>
          <cell r="D31">
            <v>15</v>
          </cell>
          <cell r="E31">
            <v>12</v>
          </cell>
          <cell r="F31">
            <v>0</v>
          </cell>
          <cell r="G31">
            <v>20</v>
          </cell>
          <cell r="H31">
            <v>0</v>
          </cell>
          <cell r="I31">
            <v>10</v>
          </cell>
          <cell r="J31">
            <v>6</v>
          </cell>
          <cell r="K31">
            <v>0</v>
          </cell>
          <cell r="L31">
            <v>0</v>
          </cell>
          <cell r="M31">
            <v>0</v>
          </cell>
          <cell r="N31">
            <v>63</v>
          </cell>
        </row>
        <row r="32">
          <cell r="A32">
            <v>88</v>
          </cell>
          <cell r="B32" t="str">
            <v>Bergschoen</v>
          </cell>
          <cell r="C32" t="str">
            <v>Ron Schoen</v>
          </cell>
          <cell r="D32">
            <v>15</v>
          </cell>
          <cell r="E32">
            <v>0</v>
          </cell>
          <cell r="F32">
            <v>20</v>
          </cell>
          <cell r="G32">
            <v>8</v>
          </cell>
          <cell r="H32">
            <v>3</v>
          </cell>
          <cell r="I32">
            <v>10</v>
          </cell>
          <cell r="J32">
            <v>6</v>
          </cell>
          <cell r="K32">
            <v>0</v>
          </cell>
          <cell r="L32">
            <v>0</v>
          </cell>
          <cell r="M32">
            <v>0</v>
          </cell>
          <cell r="N32">
            <v>62</v>
          </cell>
        </row>
        <row r="33">
          <cell r="A33">
            <v>142</v>
          </cell>
          <cell r="B33" t="str">
            <v>T. Dil 5</v>
          </cell>
          <cell r="C33" t="str">
            <v>T. Dil</v>
          </cell>
          <cell r="D33">
            <v>15</v>
          </cell>
          <cell r="E33">
            <v>0</v>
          </cell>
          <cell r="F33">
            <v>20</v>
          </cell>
          <cell r="G33">
            <v>8</v>
          </cell>
          <cell r="H33">
            <v>3</v>
          </cell>
          <cell r="I33">
            <v>0</v>
          </cell>
          <cell r="J33">
            <v>10</v>
          </cell>
          <cell r="K33">
            <v>6</v>
          </cell>
          <cell r="L33">
            <v>0</v>
          </cell>
          <cell r="M33">
            <v>0</v>
          </cell>
          <cell r="N33">
            <v>62</v>
          </cell>
        </row>
        <row r="34">
          <cell r="A34">
            <v>214</v>
          </cell>
          <cell r="B34" t="str">
            <v>Groen gaat voor Poen</v>
          </cell>
          <cell r="C34" t="str">
            <v>Loes Groen</v>
          </cell>
          <cell r="D34">
            <v>15</v>
          </cell>
          <cell r="E34">
            <v>0</v>
          </cell>
          <cell r="F34">
            <v>20</v>
          </cell>
          <cell r="G34">
            <v>12</v>
          </cell>
          <cell r="H34">
            <v>10</v>
          </cell>
          <cell r="I34">
            <v>0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60</v>
          </cell>
        </row>
        <row r="35">
          <cell r="A35">
            <v>227</v>
          </cell>
          <cell r="B35" t="str">
            <v>Groen en geel ergeren</v>
          </cell>
          <cell r="C35" t="str">
            <v>Michel van Tunen</v>
          </cell>
          <cell r="D35">
            <v>15</v>
          </cell>
          <cell r="E35">
            <v>12</v>
          </cell>
          <cell r="F35">
            <v>0</v>
          </cell>
          <cell r="G35">
            <v>20</v>
          </cell>
          <cell r="H35">
            <v>3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60</v>
          </cell>
        </row>
        <row r="36">
          <cell r="A36">
            <v>229</v>
          </cell>
          <cell r="B36" t="str">
            <v>Vanaf 11 meter moet ie erin!</v>
          </cell>
          <cell r="C36" t="str">
            <v>Michel van Tunen</v>
          </cell>
          <cell r="D36">
            <v>15</v>
          </cell>
          <cell r="E36">
            <v>12</v>
          </cell>
          <cell r="F36">
            <v>0</v>
          </cell>
          <cell r="G36">
            <v>0</v>
          </cell>
          <cell r="H36">
            <v>20</v>
          </cell>
          <cell r="I36">
            <v>3</v>
          </cell>
          <cell r="J36">
            <v>0</v>
          </cell>
          <cell r="K36">
            <v>10</v>
          </cell>
          <cell r="L36">
            <v>0</v>
          </cell>
          <cell r="M36">
            <v>0</v>
          </cell>
          <cell r="N36">
            <v>60</v>
          </cell>
        </row>
        <row r="37">
          <cell r="A37">
            <v>230</v>
          </cell>
          <cell r="B37" t="str">
            <v>Bonkelaars</v>
          </cell>
          <cell r="C37" t="str">
            <v>Xander Saft</v>
          </cell>
          <cell r="D37">
            <v>15</v>
          </cell>
          <cell r="E37">
            <v>12</v>
          </cell>
          <cell r="F37">
            <v>0</v>
          </cell>
          <cell r="G37">
            <v>20</v>
          </cell>
          <cell r="H37">
            <v>3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  <cell r="M37">
            <v>0</v>
          </cell>
          <cell r="N37">
            <v>60</v>
          </cell>
        </row>
        <row r="38">
          <cell r="A38">
            <v>69</v>
          </cell>
          <cell r="B38" t="str">
            <v>Kramp in de kuiten!</v>
          </cell>
          <cell r="C38" t="str">
            <v>John Kuijt</v>
          </cell>
          <cell r="D38">
            <v>15</v>
          </cell>
          <cell r="E38">
            <v>12</v>
          </cell>
          <cell r="F38">
            <v>0</v>
          </cell>
          <cell r="G38">
            <v>8</v>
          </cell>
          <cell r="H38">
            <v>3</v>
          </cell>
          <cell r="I38">
            <v>4</v>
          </cell>
          <cell r="J38">
            <v>0</v>
          </cell>
          <cell r="K38">
            <v>10</v>
          </cell>
          <cell r="L38">
            <v>6</v>
          </cell>
          <cell r="M38">
            <v>0</v>
          </cell>
          <cell r="N38">
            <v>58</v>
          </cell>
        </row>
        <row r="39">
          <cell r="A39">
            <v>100</v>
          </cell>
          <cell r="B39" t="str">
            <v>Neef Dil</v>
          </cell>
          <cell r="C39" t="str">
            <v>Charles Kingma</v>
          </cell>
          <cell r="D39">
            <v>15</v>
          </cell>
          <cell r="E39">
            <v>12</v>
          </cell>
          <cell r="F39">
            <v>0</v>
          </cell>
          <cell r="G39">
            <v>20</v>
          </cell>
          <cell r="H39">
            <v>8</v>
          </cell>
          <cell r="I39">
            <v>3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25</v>
          </cell>
          <cell r="B40" t="str">
            <v>Haantje de Voorste</v>
          </cell>
          <cell r="C40" t="str">
            <v>Arian Pot</v>
          </cell>
          <cell r="D40">
            <v>15</v>
          </cell>
          <cell r="E40">
            <v>12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10</v>
          </cell>
          <cell r="L40">
            <v>0</v>
          </cell>
          <cell r="M40">
            <v>0</v>
          </cell>
          <cell r="N40">
            <v>57</v>
          </cell>
        </row>
        <row r="41">
          <cell r="A41">
            <v>109</v>
          </cell>
          <cell r="B41" t="str">
            <v>In balans 1</v>
          </cell>
          <cell r="C41" t="str">
            <v>Marc van Assema</v>
          </cell>
          <cell r="D41">
            <v>15</v>
          </cell>
          <cell r="E41">
            <v>12</v>
          </cell>
          <cell r="F41">
            <v>0</v>
          </cell>
          <cell r="G41">
            <v>20</v>
          </cell>
          <cell r="H41">
            <v>0</v>
          </cell>
          <cell r="I41">
            <v>10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125</v>
          </cell>
          <cell r="B42" t="str">
            <v>Petra Britton-Visser</v>
          </cell>
          <cell r="C42" t="str">
            <v>Petra Britton-Visser</v>
          </cell>
          <cell r="D42">
            <v>15</v>
          </cell>
          <cell r="E42">
            <v>12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129</v>
          </cell>
          <cell r="B43" t="str">
            <v>Gele trui jagers</v>
          </cell>
          <cell r="C43" t="str">
            <v>Leroy Degenhart</v>
          </cell>
          <cell r="D43">
            <v>15</v>
          </cell>
          <cell r="E43">
            <v>12</v>
          </cell>
          <cell r="F43">
            <v>0</v>
          </cell>
          <cell r="G43">
            <v>20</v>
          </cell>
          <cell r="H43">
            <v>0</v>
          </cell>
          <cell r="I43">
            <v>10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57</v>
          </cell>
        </row>
        <row r="44">
          <cell r="A44">
            <v>167</v>
          </cell>
          <cell r="B44" t="str">
            <v>Soosgeit</v>
          </cell>
          <cell r="C44" t="str">
            <v>Robin Kroon</v>
          </cell>
          <cell r="D44">
            <v>15</v>
          </cell>
          <cell r="E44">
            <v>12</v>
          </cell>
          <cell r="F44">
            <v>0</v>
          </cell>
          <cell r="G44">
            <v>20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15</v>
          </cell>
          <cell r="E45">
            <v>12</v>
          </cell>
          <cell r="F45">
            <v>2</v>
          </cell>
          <cell r="G45">
            <v>0</v>
          </cell>
          <cell r="H45">
            <v>0</v>
          </cell>
          <cell r="I45">
            <v>20</v>
          </cell>
          <cell r="J45">
            <v>8</v>
          </cell>
          <cell r="K45">
            <v>0</v>
          </cell>
          <cell r="L45">
            <v>0</v>
          </cell>
          <cell r="M45">
            <v>0</v>
          </cell>
          <cell r="N45">
            <v>57</v>
          </cell>
        </row>
        <row r="46">
          <cell r="A46">
            <v>204</v>
          </cell>
          <cell r="B46" t="str">
            <v>Allrighty then</v>
          </cell>
          <cell r="C46" t="str">
            <v>Peter Stam</v>
          </cell>
          <cell r="D46">
            <v>15</v>
          </cell>
          <cell r="E46">
            <v>12</v>
          </cell>
          <cell r="F46">
            <v>0</v>
          </cell>
          <cell r="G46">
            <v>20</v>
          </cell>
          <cell r="H46">
            <v>0</v>
          </cell>
          <cell r="I46">
            <v>10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9</v>
          </cell>
          <cell r="B47" t="str">
            <v>Aucouturier 1</v>
          </cell>
          <cell r="C47" t="str">
            <v>Dick Ineke</v>
          </cell>
          <cell r="D47">
            <v>15</v>
          </cell>
          <cell r="E47">
            <v>0</v>
          </cell>
          <cell r="F47">
            <v>20</v>
          </cell>
          <cell r="G47">
            <v>8</v>
          </cell>
          <cell r="H47">
            <v>3</v>
          </cell>
          <cell r="I47">
            <v>10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56</v>
          </cell>
        </row>
        <row r="48">
          <cell r="A48">
            <v>14</v>
          </cell>
          <cell r="B48" t="str">
            <v>Aucouturier 6</v>
          </cell>
          <cell r="C48" t="str">
            <v>Dick Ineke</v>
          </cell>
          <cell r="D48">
            <v>15</v>
          </cell>
          <cell r="E48">
            <v>0</v>
          </cell>
          <cell r="F48">
            <v>20</v>
          </cell>
          <cell r="G48">
            <v>8</v>
          </cell>
          <cell r="H48">
            <v>3</v>
          </cell>
          <cell r="I48">
            <v>10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56</v>
          </cell>
        </row>
        <row r="49">
          <cell r="A49">
            <v>15</v>
          </cell>
          <cell r="B49" t="str">
            <v>Aucouturier 7</v>
          </cell>
          <cell r="C49" t="str">
            <v>Dick Ineke</v>
          </cell>
          <cell r="D49">
            <v>15</v>
          </cell>
          <cell r="E49">
            <v>0</v>
          </cell>
          <cell r="F49">
            <v>20</v>
          </cell>
          <cell r="G49">
            <v>8</v>
          </cell>
          <cell r="H49">
            <v>3</v>
          </cell>
          <cell r="I49">
            <v>10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56</v>
          </cell>
        </row>
        <row r="50">
          <cell r="A50">
            <v>17</v>
          </cell>
          <cell r="B50" t="str">
            <v>Aucouturier 9</v>
          </cell>
          <cell r="C50" t="str">
            <v>Dick Ineke</v>
          </cell>
          <cell r="D50">
            <v>15</v>
          </cell>
          <cell r="E50">
            <v>0</v>
          </cell>
          <cell r="F50">
            <v>20</v>
          </cell>
          <cell r="G50">
            <v>8</v>
          </cell>
          <cell r="H50">
            <v>3</v>
          </cell>
          <cell r="I50">
            <v>10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56</v>
          </cell>
        </row>
        <row r="51">
          <cell r="A51">
            <v>18</v>
          </cell>
          <cell r="B51" t="str">
            <v>Aucouturier 10</v>
          </cell>
          <cell r="C51" t="str">
            <v>Dick Ineke</v>
          </cell>
          <cell r="D51">
            <v>15</v>
          </cell>
          <cell r="E51">
            <v>0</v>
          </cell>
          <cell r="F51">
            <v>20</v>
          </cell>
          <cell r="G51">
            <v>8</v>
          </cell>
          <cell r="H51">
            <v>3</v>
          </cell>
          <cell r="I51">
            <v>10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56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15</v>
          </cell>
          <cell r="E52">
            <v>0</v>
          </cell>
          <cell r="F52">
            <v>20</v>
          </cell>
          <cell r="G52">
            <v>8</v>
          </cell>
          <cell r="H52">
            <v>3</v>
          </cell>
          <cell r="I52">
            <v>0</v>
          </cell>
          <cell r="J52">
            <v>10</v>
          </cell>
          <cell r="K52">
            <v>0</v>
          </cell>
          <cell r="L52">
            <v>0</v>
          </cell>
          <cell r="M52">
            <v>0</v>
          </cell>
          <cell r="N52">
            <v>56</v>
          </cell>
        </row>
        <row r="53">
          <cell r="A53">
            <v>53</v>
          </cell>
          <cell r="B53" t="str">
            <v>Bodifiets 5</v>
          </cell>
          <cell r="C53" t="str">
            <v>Lex Bodifee</v>
          </cell>
          <cell r="D53">
            <v>15</v>
          </cell>
          <cell r="E53">
            <v>0</v>
          </cell>
          <cell r="F53">
            <v>20</v>
          </cell>
          <cell r="G53">
            <v>8</v>
          </cell>
          <cell r="H53">
            <v>3</v>
          </cell>
          <cell r="I53">
            <v>0</v>
          </cell>
          <cell r="J53">
            <v>10</v>
          </cell>
          <cell r="K53">
            <v>0</v>
          </cell>
          <cell r="L53">
            <v>0</v>
          </cell>
          <cell r="M53">
            <v>0</v>
          </cell>
          <cell r="N53">
            <v>56</v>
          </cell>
        </row>
        <row r="54">
          <cell r="A54">
            <v>72</v>
          </cell>
          <cell r="B54" t="str">
            <v>Bugno mopper 3</v>
          </cell>
          <cell r="C54" t="str">
            <v>Siem Butter</v>
          </cell>
          <cell r="D54">
            <v>15</v>
          </cell>
          <cell r="E54">
            <v>0</v>
          </cell>
          <cell r="F54">
            <v>20</v>
          </cell>
          <cell r="G54">
            <v>8</v>
          </cell>
          <cell r="H54">
            <v>3</v>
          </cell>
          <cell r="I54">
            <v>10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15</v>
          </cell>
          <cell r="E55">
            <v>12</v>
          </cell>
          <cell r="F55">
            <v>0</v>
          </cell>
          <cell r="G55">
            <v>20</v>
          </cell>
          <cell r="H55">
            <v>3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56</v>
          </cell>
        </row>
        <row r="56">
          <cell r="A56">
            <v>234</v>
          </cell>
          <cell r="B56" t="str">
            <v>Henko 3</v>
          </cell>
          <cell r="C56" t="str">
            <v>Henk Onderwater</v>
          </cell>
          <cell r="D56">
            <v>15</v>
          </cell>
          <cell r="E56">
            <v>0</v>
          </cell>
          <cell r="F56">
            <v>8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10</v>
          </cell>
          <cell r="M56">
            <v>20</v>
          </cell>
          <cell r="N56">
            <v>56</v>
          </cell>
        </row>
        <row r="57">
          <cell r="A57">
            <v>85</v>
          </cell>
          <cell r="B57" t="str">
            <v>Klimbokken 1</v>
          </cell>
          <cell r="C57" t="str">
            <v>Marcel Pafort</v>
          </cell>
          <cell r="D57">
            <v>15</v>
          </cell>
          <cell r="E57">
            <v>12</v>
          </cell>
          <cell r="F57">
            <v>0</v>
          </cell>
          <cell r="G57">
            <v>8</v>
          </cell>
          <cell r="H57">
            <v>4</v>
          </cell>
          <cell r="I57">
            <v>0</v>
          </cell>
          <cell r="J57">
            <v>10</v>
          </cell>
          <cell r="K57">
            <v>6</v>
          </cell>
          <cell r="L57">
            <v>0</v>
          </cell>
          <cell r="M57">
            <v>0</v>
          </cell>
          <cell r="N57">
            <v>55</v>
          </cell>
        </row>
        <row r="58">
          <cell r="A58">
            <v>233</v>
          </cell>
          <cell r="B58" t="str">
            <v>Henko 2</v>
          </cell>
          <cell r="C58" t="str">
            <v>Henk Onderwater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</v>
          </cell>
          <cell r="M58">
            <v>8</v>
          </cell>
          <cell r="N58">
            <v>55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8</v>
          </cell>
          <cell r="J59">
            <v>3</v>
          </cell>
          <cell r="K59">
            <v>10</v>
          </cell>
          <cell r="L59">
            <v>0</v>
          </cell>
          <cell r="M59">
            <v>6</v>
          </cell>
          <cell r="N59">
            <v>54</v>
          </cell>
        </row>
        <row r="60">
          <cell r="A60">
            <v>102</v>
          </cell>
          <cell r="B60" t="str">
            <v>Gruppetto 3</v>
          </cell>
          <cell r="C60" t="str">
            <v>Roy Glas</v>
          </cell>
          <cell r="D60">
            <v>0</v>
          </cell>
          <cell r="E60">
            <v>3</v>
          </cell>
          <cell r="F60">
            <v>0</v>
          </cell>
          <cell r="G60">
            <v>6</v>
          </cell>
          <cell r="H60">
            <v>8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10</v>
          </cell>
          <cell r="N60">
            <v>54</v>
          </cell>
        </row>
        <row r="61">
          <cell r="A61">
            <v>112</v>
          </cell>
          <cell r="B61" t="str">
            <v>Klosje 2</v>
          </cell>
          <cell r="C61" t="str">
            <v>Ilse van Assema Bos</v>
          </cell>
          <cell r="D61">
            <v>15</v>
          </cell>
          <cell r="E61">
            <v>0</v>
          </cell>
          <cell r="F61">
            <v>20</v>
          </cell>
          <cell r="G61">
            <v>3</v>
          </cell>
          <cell r="H61">
            <v>0</v>
          </cell>
          <cell r="I61">
            <v>10</v>
          </cell>
          <cell r="J61">
            <v>6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123</v>
          </cell>
          <cell r="B62" t="str">
            <v>Sjonnie 2</v>
          </cell>
          <cell r="C62" t="str">
            <v>JW Gooijer</v>
          </cell>
          <cell r="D62">
            <v>15</v>
          </cell>
          <cell r="E62">
            <v>0</v>
          </cell>
          <cell r="F62">
            <v>20</v>
          </cell>
          <cell r="G62">
            <v>3</v>
          </cell>
          <cell r="H62">
            <v>0</v>
          </cell>
          <cell r="I62">
            <v>10</v>
          </cell>
          <cell r="J62">
            <v>6</v>
          </cell>
          <cell r="K62">
            <v>0</v>
          </cell>
          <cell r="L62">
            <v>0</v>
          </cell>
          <cell r="M62">
            <v>0</v>
          </cell>
          <cell r="N62">
            <v>54</v>
          </cell>
        </row>
        <row r="63">
          <cell r="A63">
            <v>174</v>
          </cell>
          <cell r="B63" t="str">
            <v>Gero 3</v>
          </cell>
          <cell r="C63" t="str">
            <v>Rob Kramer &amp; Gerrit Dil</v>
          </cell>
          <cell r="D63">
            <v>15</v>
          </cell>
          <cell r="E63">
            <v>12</v>
          </cell>
          <cell r="F63">
            <v>0</v>
          </cell>
          <cell r="G63">
            <v>8</v>
          </cell>
          <cell r="H63">
            <v>3</v>
          </cell>
          <cell r="I63">
            <v>0</v>
          </cell>
          <cell r="J63">
            <v>10</v>
          </cell>
          <cell r="K63">
            <v>6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212</v>
          </cell>
          <cell r="B64" t="str">
            <v>Stayeren is een kunst</v>
          </cell>
          <cell r="C64" t="str">
            <v>Kai Groen</v>
          </cell>
          <cell r="D64">
            <v>15</v>
          </cell>
          <cell r="E64">
            <v>12</v>
          </cell>
          <cell r="F64">
            <v>0</v>
          </cell>
          <cell r="G64">
            <v>0</v>
          </cell>
          <cell r="H64">
            <v>8</v>
          </cell>
          <cell r="I64">
            <v>3</v>
          </cell>
          <cell r="J64">
            <v>0</v>
          </cell>
          <cell r="K64">
            <v>10</v>
          </cell>
          <cell r="L64">
            <v>6</v>
          </cell>
          <cell r="M64">
            <v>0</v>
          </cell>
          <cell r="N64">
            <v>54</v>
          </cell>
        </row>
        <row r="65">
          <cell r="A65">
            <v>217</v>
          </cell>
          <cell r="B65" t="str">
            <v>DaGro</v>
          </cell>
          <cell r="C65" t="str">
            <v>Daley Grootjen</v>
          </cell>
          <cell r="D65">
            <v>15</v>
          </cell>
          <cell r="E65">
            <v>0</v>
          </cell>
          <cell r="F65">
            <v>20</v>
          </cell>
          <cell r="G65">
            <v>3</v>
          </cell>
          <cell r="H65">
            <v>10</v>
          </cell>
          <cell r="I65">
            <v>0</v>
          </cell>
          <cell r="J65">
            <v>6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10</v>
          </cell>
          <cell r="B66" t="str">
            <v>Aucouturier 2</v>
          </cell>
          <cell r="C66" t="str">
            <v>Dick Ineke</v>
          </cell>
          <cell r="D66">
            <v>15</v>
          </cell>
          <cell r="E66">
            <v>0</v>
          </cell>
          <cell r="F66">
            <v>20</v>
          </cell>
          <cell r="G66">
            <v>8</v>
          </cell>
          <cell r="H66">
            <v>0</v>
          </cell>
          <cell r="I66">
            <v>10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53</v>
          </cell>
        </row>
        <row r="67">
          <cell r="A67">
            <v>11</v>
          </cell>
          <cell r="B67" t="str">
            <v>Aucouturier 3</v>
          </cell>
          <cell r="C67" t="str">
            <v>Dick Ineke</v>
          </cell>
          <cell r="D67">
            <v>15</v>
          </cell>
          <cell r="E67">
            <v>0</v>
          </cell>
          <cell r="F67">
            <v>20</v>
          </cell>
          <cell r="G67">
            <v>8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53</v>
          </cell>
        </row>
        <row r="68">
          <cell r="A68">
            <v>12</v>
          </cell>
          <cell r="B68" t="str">
            <v>Aucouturier 4</v>
          </cell>
          <cell r="C68" t="str">
            <v>Dick Ineke</v>
          </cell>
          <cell r="D68">
            <v>15</v>
          </cell>
          <cell r="E68">
            <v>0</v>
          </cell>
          <cell r="F68">
            <v>20</v>
          </cell>
          <cell r="G68">
            <v>8</v>
          </cell>
          <cell r="H68">
            <v>0</v>
          </cell>
          <cell r="I68">
            <v>10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53</v>
          </cell>
        </row>
        <row r="69">
          <cell r="A69">
            <v>13</v>
          </cell>
          <cell r="B69" t="str">
            <v>Aucouturier 5</v>
          </cell>
          <cell r="C69" t="str">
            <v>Dick Ineke</v>
          </cell>
          <cell r="D69">
            <v>15</v>
          </cell>
          <cell r="E69">
            <v>0</v>
          </cell>
          <cell r="F69">
            <v>20</v>
          </cell>
          <cell r="G69">
            <v>8</v>
          </cell>
          <cell r="H69">
            <v>0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15</v>
          </cell>
          <cell r="E70">
            <v>0</v>
          </cell>
          <cell r="F70">
            <v>20</v>
          </cell>
          <cell r="G70">
            <v>8</v>
          </cell>
          <cell r="H70">
            <v>0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38</v>
          </cell>
          <cell r="B71" t="str">
            <v>Di Balti II</v>
          </cell>
          <cell r="C71" t="str">
            <v>Dave Baltus</v>
          </cell>
          <cell r="D71">
            <v>15</v>
          </cell>
          <cell r="E71">
            <v>0</v>
          </cell>
          <cell r="F71">
            <v>20</v>
          </cell>
          <cell r="G71">
            <v>8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49</v>
          </cell>
          <cell r="B72" t="str">
            <v>Bodifiets 1</v>
          </cell>
          <cell r="C72" t="str">
            <v>Lex Bodifee</v>
          </cell>
          <cell r="D72">
            <v>15</v>
          </cell>
          <cell r="E72">
            <v>0</v>
          </cell>
          <cell r="F72">
            <v>20</v>
          </cell>
          <cell r="G72">
            <v>8</v>
          </cell>
          <cell r="H72">
            <v>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8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8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8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86</v>
          </cell>
          <cell r="B76" t="str">
            <v>Klimbokken 2</v>
          </cell>
          <cell r="C76" t="str">
            <v>Marcel Pafort</v>
          </cell>
          <cell r="D76">
            <v>15</v>
          </cell>
          <cell r="E76">
            <v>12</v>
          </cell>
          <cell r="F76">
            <v>20</v>
          </cell>
          <cell r="G76">
            <v>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92</v>
          </cell>
          <cell r="B77" t="str">
            <v>tendance a la house</v>
          </cell>
          <cell r="C77" t="str">
            <v>Johan Degenhart</v>
          </cell>
          <cell r="D77">
            <v>15</v>
          </cell>
          <cell r="E77">
            <v>0</v>
          </cell>
          <cell r="F77">
            <v>20</v>
          </cell>
          <cell r="G77">
            <v>10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53</v>
          </cell>
        </row>
        <row r="78">
          <cell r="A78">
            <v>155</v>
          </cell>
          <cell r="B78" t="str">
            <v>Lucky 4</v>
          </cell>
          <cell r="C78" t="str">
            <v>Frank van der Park</v>
          </cell>
          <cell r="D78">
            <v>15</v>
          </cell>
          <cell r="E78">
            <v>0</v>
          </cell>
          <cell r="F78">
            <v>0</v>
          </cell>
          <cell r="G78">
            <v>20</v>
          </cell>
          <cell r="H78">
            <v>8</v>
          </cell>
          <cell r="I78">
            <v>0</v>
          </cell>
          <cell r="J78">
            <v>0</v>
          </cell>
          <cell r="K78">
            <v>10</v>
          </cell>
          <cell r="L78">
            <v>0</v>
          </cell>
          <cell r="M78">
            <v>0</v>
          </cell>
          <cell r="N78">
            <v>53</v>
          </cell>
        </row>
        <row r="79">
          <cell r="A79">
            <v>160</v>
          </cell>
          <cell r="B79" t="str">
            <v>Lady Lucky 3</v>
          </cell>
          <cell r="C79" t="str">
            <v>Lenie van der Park</v>
          </cell>
          <cell r="D79">
            <v>15</v>
          </cell>
          <cell r="E79">
            <v>0</v>
          </cell>
          <cell r="F79">
            <v>20</v>
          </cell>
          <cell r="G79">
            <v>8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53</v>
          </cell>
        </row>
        <row r="80">
          <cell r="A80">
            <v>128</v>
          </cell>
          <cell r="B80" t="str">
            <v>Tres bien</v>
          </cell>
          <cell r="C80" t="str">
            <v>Bert Degenhart</v>
          </cell>
          <cell r="D80">
            <v>15</v>
          </cell>
          <cell r="E80">
            <v>0</v>
          </cell>
          <cell r="F80">
            <v>20</v>
          </cell>
          <cell r="G80">
            <v>8</v>
          </cell>
          <cell r="H80">
            <v>0</v>
          </cell>
          <cell r="I80">
            <v>0</v>
          </cell>
          <cell r="J80">
            <v>6</v>
          </cell>
          <cell r="K80">
            <v>0</v>
          </cell>
          <cell r="L80">
            <v>0</v>
          </cell>
          <cell r="M80">
            <v>3</v>
          </cell>
          <cell r="N80">
            <v>52</v>
          </cell>
        </row>
        <row r="81">
          <cell r="A81">
            <v>91</v>
          </cell>
          <cell r="B81" t="str">
            <v>A la vitesse superieur 2</v>
          </cell>
          <cell r="C81" t="str">
            <v>Sander Kreeft</v>
          </cell>
          <cell r="D81">
            <v>15</v>
          </cell>
          <cell r="E81">
            <v>12</v>
          </cell>
          <cell r="F81">
            <v>0</v>
          </cell>
          <cell r="G81">
            <v>8</v>
          </cell>
          <cell r="H81">
            <v>10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51</v>
          </cell>
        </row>
        <row r="82">
          <cell r="A82">
            <v>195</v>
          </cell>
          <cell r="B82" t="str">
            <v>De kettingvreters</v>
          </cell>
          <cell r="C82" t="str">
            <v>Dave Stam</v>
          </cell>
          <cell r="D82">
            <v>15</v>
          </cell>
          <cell r="E82">
            <v>12</v>
          </cell>
          <cell r="F82">
            <v>0</v>
          </cell>
          <cell r="G82">
            <v>20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51</v>
          </cell>
        </row>
        <row r="83">
          <cell r="A83">
            <v>137</v>
          </cell>
          <cell r="B83" t="str">
            <v>M. Dil 8</v>
          </cell>
          <cell r="C83" t="str">
            <v>M. Dil</v>
          </cell>
          <cell r="D83">
            <v>15</v>
          </cell>
          <cell r="E83">
            <v>12</v>
          </cell>
          <cell r="F83">
            <v>0</v>
          </cell>
          <cell r="G83">
            <v>0</v>
          </cell>
          <cell r="H83">
            <v>20</v>
          </cell>
          <cell r="I83">
            <v>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50</v>
          </cell>
        </row>
        <row r="84">
          <cell r="A84">
            <v>81</v>
          </cell>
          <cell r="B84" t="str">
            <v>Virtueel winnaar 3</v>
          </cell>
          <cell r="C84" t="str">
            <v>Marcel Pafort</v>
          </cell>
          <cell r="D84">
            <v>15</v>
          </cell>
          <cell r="E84">
            <v>0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6</v>
          </cell>
          <cell r="K84">
            <v>0</v>
          </cell>
          <cell r="L84">
            <v>0</v>
          </cell>
          <cell r="M84">
            <v>0</v>
          </cell>
          <cell r="N84">
            <v>49</v>
          </cell>
        </row>
        <row r="85">
          <cell r="A85">
            <v>216</v>
          </cell>
          <cell r="B85" t="str">
            <v>The Green Bullit</v>
          </cell>
          <cell r="C85" t="str">
            <v>Jens Groen</v>
          </cell>
          <cell r="D85">
            <v>0</v>
          </cell>
          <cell r="E85">
            <v>15</v>
          </cell>
          <cell r="F85">
            <v>0</v>
          </cell>
          <cell r="G85">
            <v>8</v>
          </cell>
          <cell r="H85">
            <v>12</v>
          </cell>
          <cell r="I85">
            <v>0</v>
          </cell>
          <cell r="J85">
            <v>0</v>
          </cell>
          <cell r="K85">
            <v>10</v>
          </cell>
          <cell r="L85">
            <v>4</v>
          </cell>
          <cell r="M85">
            <v>0</v>
          </cell>
          <cell r="N85">
            <v>49</v>
          </cell>
        </row>
        <row r="86">
          <cell r="A86">
            <v>2</v>
          </cell>
          <cell r="B86" t="str">
            <v>Baffer 4</v>
          </cell>
          <cell r="C86" t="str">
            <v>Werner van Os</v>
          </cell>
          <cell r="D86">
            <v>15</v>
          </cell>
          <cell r="E86">
            <v>20</v>
          </cell>
          <cell r="F86">
            <v>3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48</v>
          </cell>
        </row>
        <row r="87">
          <cell r="A87">
            <v>35</v>
          </cell>
          <cell r="B87" t="str">
            <v>No Limits I</v>
          </cell>
          <cell r="C87" t="str">
            <v>Dave Baltus</v>
          </cell>
          <cell r="D87">
            <v>15</v>
          </cell>
          <cell r="E87">
            <v>0</v>
          </cell>
          <cell r="F87">
            <v>20</v>
          </cell>
          <cell r="G87">
            <v>3</v>
          </cell>
          <cell r="H87">
            <v>0</v>
          </cell>
          <cell r="I87">
            <v>10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48</v>
          </cell>
        </row>
        <row r="88">
          <cell r="A88">
            <v>45</v>
          </cell>
          <cell r="B88" t="str">
            <v>The Butcher</v>
          </cell>
          <cell r="C88" t="str">
            <v>Steef Baltus</v>
          </cell>
          <cell r="D88">
            <v>15</v>
          </cell>
          <cell r="E88">
            <v>20</v>
          </cell>
          <cell r="F88">
            <v>3</v>
          </cell>
          <cell r="G88">
            <v>4</v>
          </cell>
          <cell r="H88">
            <v>0</v>
          </cell>
          <cell r="I88">
            <v>0</v>
          </cell>
          <cell r="J88">
            <v>6</v>
          </cell>
          <cell r="K88">
            <v>0</v>
          </cell>
          <cell r="L88">
            <v>0</v>
          </cell>
          <cell r="M88">
            <v>0</v>
          </cell>
          <cell r="N88">
            <v>48</v>
          </cell>
        </row>
        <row r="89">
          <cell r="A89">
            <v>110</v>
          </cell>
          <cell r="B89" t="str">
            <v>In balans 2</v>
          </cell>
          <cell r="C89" t="str">
            <v>Marc van Assema</v>
          </cell>
          <cell r="D89">
            <v>15</v>
          </cell>
          <cell r="E89">
            <v>12</v>
          </cell>
          <cell r="F89">
            <v>0</v>
          </cell>
          <cell r="G89">
            <v>8</v>
          </cell>
          <cell r="H89">
            <v>3</v>
          </cell>
          <cell r="I89">
            <v>0</v>
          </cell>
          <cell r="J89">
            <v>10</v>
          </cell>
          <cell r="K89">
            <v>0</v>
          </cell>
          <cell r="L89">
            <v>0</v>
          </cell>
          <cell r="M89">
            <v>0</v>
          </cell>
          <cell r="N89">
            <v>48</v>
          </cell>
        </row>
        <row r="90">
          <cell r="A90">
            <v>117</v>
          </cell>
          <cell r="B90" t="str">
            <v>Pinot noir</v>
          </cell>
          <cell r="C90" t="str">
            <v>Yoerin/René Koeman</v>
          </cell>
          <cell r="D90">
            <v>15</v>
          </cell>
          <cell r="E90">
            <v>12</v>
          </cell>
          <cell r="F90">
            <v>0</v>
          </cell>
          <cell r="G90">
            <v>8</v>
          </cell>
          <cell r="H90">
            <v>3</v>
          </cell>
          <cell r="I90">
            <v>0</v>
          </cell>
          <cell r="J90">
            <v>10</v>
          </cell>
          <cell r="K90">
            <v>0</v>
          </cell>
          <cell r="L90">
            <v>0</v>
          </cell>
          <cell r="M90">
            <v>0</v>
          </cell>
          <cell r="N90">
            <v>48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15</v>
          </cell>
          <cell r="E91">
            <v>0</v>
          </cell>
          <cell r="F91">
            <v>20</v>
          </cell>
          <cell r="G91">
            <v>3</v>
          </cell>
          <cell r="H91">
            <v>0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48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15</v>
          </cell>
          <cell r="E92">
            <v>0</v>
          </cell>
          <cell r="F92">
            <v>20</v>
          </cell>
          <cell r="G92">
            <v>3</v>
          </cell>
          <cell r="H92">
            <v>0</v>
          </cell>
          <cell r="I92">
            <v>10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48</v>
          </cell>
        </row>
        <row r="93">
          <cell r="A93">
            <v>188</v>
          </cell>
          <cell r="B93" t="str">
            <v>Krommenie 5</v>
          </cell>
          <cell r="C93" t="str">
            <v>Jerry Vreeswijk</v>
          </cell>
          <cell r="D93">
            <v>15</v>
          </cell>
          <cell r="E93">
            <v>0</v>
          </cell>
          <cell r="F93">
            <v>20</v>
          </cell>
          <cell r="G93">
            <v>3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48</v>
          </cell>
        </row>
        <row r="94">
          <cell r="A94">
            <v>47</v>
          </cell>
          <cell r="B94" t="str">
            <v>Bloed, zweet en tranen</v>
          </cell>
          <cell r="C94" t="str">
            <v>Steef Baltus</v>
          </cell>
          <cell r="D94">
            <v>15</v>
          </cell>
          <cell r="E94">
            <v>12</v>
          </cell>
          <cell r="F94">
            <v>0</v>
          </cell>
          <cell r="G94">
            <v>20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47</v>
          </cell>
        </row>
        <row r="95">
          <cell r="A95">
            <v>176</v>
          </cell>
          <cell r="B95" t="str">
            <v>Spel op de wagen 1</v>
          </cell>
          <cell r="C95" t="str">
            <v>Imco Root</v>
          </cell>
          <cell r="D95">
            <v>15</v>
          </cell>
          <cell r="E95">
            <v>12</v>
          </cell>
          <cell r="F95">
            <v>20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15</v>
          </cell>
          <cell r="E96">
            <v>12</v>
          </cell>
          <cell r="F96">
            <v>0</v>
          </cell>
          <cell r="G96">
            <v>20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47</v>
          </cell>
        </row>
        <row r="97">
          <cell r="A97">
            <v>222</v>
          </cell>
          <cell r="B97" t="str">
            <v>Lekker op de fiets</v>
          </cell>
          <cell r="C97" t="str">
            <v>Job Huizenga</v>
          </cell>
          <cell r="D97">
            <v>15</v>
          </cell>
          <cell r="E97">
            <v>0</v>
          </cell>
          <cell r="F97">
            <v>20</v>
          </cell>
          <cell r="G97">
            <v>8</v>
          </cell>
          <cell r="H97">
            <v>0</v>
          </cell>
          <cell r="I97">
            <v>4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47</v>
          </cell>
        </row>
        <row r="98">
          <cell r="A98">
            <v>235</v>
          </cell>
          <cell r="B98" t="str">
            <v>Team Lutsenko 1</v>
          </cell>
          <cell r="C98" t="str">
            <v>Mark Luttikhuizen</v>
          </cell>
          <cell r="D98">
            <v>15</v>
          </cell>
          <cell r="E98">
            <v>0</v>
          </cell>
          <cell r="F98">
            <v>20</v>
          </cell>
          <cell r="G98">
            <v>8</v>
          </cell>
          <cell r="H98">
            <v>4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47</v>
          </cell>
        </row>
        <row r="99">
          <cell r="A99">
            <v>26</v>
          </cell>
          <cell r="B99" t="str">
            <v>Mearrnest 1</v>
          </cell>
          <cell r="C99" t="str">
            <v>Hans Betlem</v>
          </cell>
          <cell r="D99">
            <v>15</v>
          </cell>
          <cell r="E99">
            <v>12</v>
          </cell>
          <cell r="F99">
            <v>0</v>
          </cell>
          <cell r="G99">
            <v>3</v>
          </cell>
          <cell r="H99">
            <v>10</v>
          </cell>
          <cell r="I99">
            <v>0</v>
          </cell>
          <cell r="J99">
            <v>6</v>
          </cell>
          <cell r="K99">
            <v>0</v>
          </cell>
          <cell r="L99">
            <v>0</v>
          </cell>
          <cell r="M99">
            <v>0</v>
          </cell>
          <cell r="N99">
            <v>46</v>
          </cell>
        </row>
        <row r="100">
          <cell r="A100">
            <v>51</v>
          </cell>
          <cell r="B100" t="str">
            <v>Bodifiets 3</v>
          </cell>
          <cell r="C100" t="str">
            <v>Lex Bodifee</v>
          </cell>
          <cell r="D100">
            <v>15</v>
          </cell>
          <cell r="E100">
            <v>0</v>
          </cell>
          <cell r="F100">
            <v>20</v>
          </cell>
          <cell r="G100">
            <v>8</v>
          </cell>
          <cell r="H100">
            <v>3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46</v>
          </cell>
        </row>
        <row r="101">
          <cell r="A101">
            <v>61</v>
          </cell>
          <cell r="B101" t="str">
            <v>Heinz Kroket 3</v>
          </cell>
          <cell r="C101" t="str">
            <v>Dolf Heijmans</v>
          </cell>
          <cell r="D101">
            <v>15</v>
          </cell>
          <cell r="E101">
            <v>0</v>
          </cell>
          <cell r="F101">
            <v>0</v>
          </cell>
          <cell r="G101">
            <v>20</v>
          </cell>
          <cell r="H101">
            <v>8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46</v>
          </cell>
        </row>
        <row r="102">
          <cell r="A102">
            <v>143</v>
          </cell>
          <cell r="B102" t="str">
            <v>T. Dil 6</v>
          </cell>
          <cell r="C102" t="str">
            <v>T. Dil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1</v>
          </cell>
          <cell r="I102">
            <v>10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46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15</v>
          </cell>
          <cell r="E103">
            <v>0</v>
          </cell>
          <cell r="F103">
            <v>20</v>
          </cell>
          <cell r="G103">
            <v>8</v>
          </cell>
          <cell r="H103">
            <v>3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46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8</v>
          </cell>
          <cell r="J104">
            <v>3</v>
          </cell>
          <cell r="K104">
            <v>0</v>
          </cell>
          <cell r="L104">
            <v>0</v>
          </cell>
          <cell r="M104">
            <v>0</v>
          </cell>
          <cell r="N104">
            <v>46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1</v>
          </cell>
          <cell r="K105">
            <v>10</v>
          </cell>
          <cell r="L105">
            <v>0</v>
          </cell>
          <cell r="M105">
            <v>0</v>
          </cell>
          <cell r="N105">
            <v>46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15</v>
          </cell>
          <cell r="E106">
            <v>0</v>
          </cell>
          <cell r="F106">
            <v>20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46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15</v>
          </cell>
          <cell r="E107">
            <v>0</v>
          </cell>
          <cell r="F107">
            <v>20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3</v>
          </cell>
          <cell r="M107">
            <v>0</v>
          </cell>
          <cell r="N107">
            <v>46</v>
          </cell>
        </row>
        <row r="108">
          <cell r="A108">
            <v>24</v>
          </cell>
          <cell r="B108" t="str">
            <v>Les Bokitos</v>
          </cell>
          <cell r="C108" t="str">
            <v>Ronald Bijland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45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45</v>
          </cell>
        </row>
        <row r="110">
          <cell r="A110">
            <v>79</v>
          </cell>
          <cell r="B110" t="str">
            <v>Virtueel winnaar 1</v>
          </cell>
          <cell r="C110" t="str">
            <v>Marcel Pafort</v>
          </cell>
          <cell r="D110">
            <v>15</v>
          </cell>
          <cell r="E110">
            <v>12</v>
          </cell>
          <cell r="F110">
            <v>0</v>
          </cell>
          <cell r="G110">
            <v>8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45</v>
          </cell>
        </row>
        <row r="111">
          <cell r="A111">
            <v>80</v>
          </cell>
          <cell r="B111" t="str">
            <v>Virtueel winnaar 2</v>
          </cell>
          <cell r="C111" t="str">
            <v>Marcel Pafort</v>
          </cell>
          <cell r="D111">
            <v>15</v>
          </cell>
          <cell r="E111">
            <v>0</v>
          </cell>
          <cell r="F111">
            <v>20</v>
          </cell>
          <cell r="G111">
            <v>10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45</v>
          </cell>
        </row>
        <row r="112">
          <cell r="A112">
            <v>95</v>
          </cell>
          <cell r="B112" t="str">
            <v>veni vidi fietsie</v>
          </cell>
          <cell r="C112" t="str">
            <v>Charles Kingma</v>
          </cell>
          <cell r="D112">
            <v>15</v>
          </cell>
          <cell r="E112">
            <v>12</v>
          </cell>
          <cell r="F112">
            <v>8</v>
          </cell>
          <cell r="G112">
            <v>0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45</v>
          </cell>
        </row>
        <row r="113">
          <cell r="A113">
            <v>98</v>
          </cell>
          <cell r="B113" t="str">
            <v>Chat GPT zei:</v>
          </cell>
          <cell r="C113" t="str">
            <v>Charles Kingma</v>
          </cell>
          <cell r="D113">
            <v>15</v>
          </cell>
          <cell r="E113">
            <v>12</v>
          </cell>
          <cell r="F113">
            <v>0</v>
          </cell>
          <cell r="G113">
            <v>8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45</v>
          </cell>
        </row>
        <row r="114">
          <cell r="A114">
            <v>168</v>
          </cell>
          <cell r="B114" t="str">
            <v>Mooi Volendam</v>
          </cell>
          <cell r="C114" t="str">
            <v>Eva Mooijer</v>
          </cell>
          <cell r="D114">
            <v>15</v>
          </cell>
          <cell r="E114">
            <v>0</v>
          </cell>
          <cell r="F114">
            <v>20</v>
          </cell>
          <cell r="G114">
            <v>0</v>
          </cell>
          <cell r="H114">
            <v>0</v>
          </cell>
          <cell r="I114">
            <v>10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45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15</v>
          </cell>
          <cell r="E115">
            <v>0</v>
          </cell>
          <cell r="F115">
            <v>20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45</v>
          </cell>
        </row>
        <row r="116">
          <cell r="A116">
            <v>203</v>
          </cell>
          <cell r="B116" t="str">
            <v>Somebody stop me</v>
          </cell>
          <cell r="C116" t="str">
            <v>Peter Stam</v>
          </cell>
          <cell r="D116">
            <v>15</v>
          </cell>
          <cell r="E116">
            <v>0</v>
          </cell>
          <cell r="F116">
            <v>20</v>
          </cell>
          <cell r="G116">
            <v>0</v>
          </cell>
          <cell r="H116">
            <v>0</v>
          </cell>
          <cell r="I116">
            <v>10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45</v>
          </cell>
        </row>
        <row r="117">
          <cell r="A117">
            <v>206</v>
          </cell>
          <cell r="B117" t="str">
            <v>El Gran Galpe</v>
          </cell>
          <cell r="C117" t="str">
            <v>Bram en Alex</v>
          </cell>
          <cell r="D117">
            <v>15</v>
          </cell>
          <cell r="E117">
            <v>0</v>
          </cell>
          <cell r="F117">
            <v>20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10</v>
          </cell>
          <cell r="N117">
            <v>45</v>
          </cell>
        </row>
        <row r="118">
          <cell r="A118">
            <v>226</v>
          </cell>
          <cell r="B118" t="str">
            <v>Gardon</v>
          </cell>
          <cell r="C118" t="str">
            <v>Erwin van den Brink</v>
          </cell>
          <cell r="D118">
            <v>15</v>
          </cell>
          <cell r="E118">
            <v>0</v>
          </cell>
          <cell r="F118">
            <v>20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45</v>
          </cell>
        </row>
        <row r="119">
          <cell r="A119">
            <v>231</v>
          </cell>
          <cell r="B119" t="str">
            <v>|Buffelaars</v>
          </cell>
          <cell r="C119" t="str">
            <v>Peter Saft</v>
          </cell>
          <cell r="D119">
            <v>15</v>
          </cell>
          <cell r="E119">
            <v>0</v>
          </cell>
          <cell r="F119">
            <v>20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45</v>
          </cell>
        </row>
        <row r="120">
          <cell r="A120">
            <v>43</v>
          </cell>
          <cell r="B120" t="str">
            <v>Team Baco</v>
          </cell>
          <cell r="C120" t="str">
            <v>Steef Baltus</v>
          </cell>
          <cell r="D120">
            <v>12</v>
          </cell>
          <cell r="E120">
            <v>0</v>
          </cell>
          <cell r="F120">
            <v>20</v>
          </cell>
          <cell r="G120">
            <v>8</v>
          </cell>
          <cell r="H120">
            <v>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15</v>
          </cell>
          <cell r="E121">
            <v>0</v>
          </cell>
          <cell r="F121">
            <v>0</v>
          </cell>
          <cell r="G121">
            <v>20</v>
          </cell>
          <cell r="H121">
            <v>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43</v>
          </cell>
        </row>
        <row r="122">
          <cell r="A122">
            <v>127</v>
          </cell>
          <cell r="B122" t="str">
            <v>Comment ca va</v>
          </cell>
          <cell r="C122" t="str">
            <v>Bert Degenhart</v>
          </cell>
          <cell r="D122">
            <v>15</v>
          </cell>
          <cell r="E122">
            <v>0</v>
          </cell>
          <cell r="F122">
            <v>20</v>
          </cell>
          <cell r="G122">
            <v>8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43</v>
          </cell>
        </row>
        <row r="123">
          <cell r="A123">
            <v>158</v>
          </cell>
          <cell r="B123" t="str">
            <v>Lady Lucky 1</v>
          </cell>
          <cell r="C123" t="str">
            <v>Lenie van der Park</v>
          </cell>
          <cell r="D123">
            <v>15</v>
          </cell>
          <cell r="E123">
            <v>0</v>
          </cell>
          <cell r="F123">
            <v>20</v>
          </cell>
          <cell r="G123">
            <v>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43</v>
          </cell>
        </row>
        <row r="124">
          <cell r="A124">
            <v>161</v>
          </cell>
          <cell r="B124" t="str">
            <v>De Afdalers</v>
          </cell>
          <cell r="C124" t="str">
            <v>Edwin Baarslag</v>
          </cell>
          <cell r="D124">
            <v>15</v>
          </cell>
          <cell r="E124">
            <v>0</v>
          </cell>
          <cell r="F124">
            <v>20</v>
          </cell>
          <cell r="G124">
            <v>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43</v>
          </cell>
        </row>
        <row r="125">
          <cell r="A125">
            <v>193</v>
          </cell>
          <cell r="B125" t="str">
            <v>Daggie strand 2026</v>
          </cell>
          <cell r="C125" t="str">
            <v>Guido Lanzaat</v>
          </cell>
          <cell r="D125">
            <v>15</v>
          </cell>
          <cell r="E125">
            <v>0</v>
          </cell>
          <cell r="F125">
            <v>20</v>
          </cell>
          <cell r="G125">
            <v>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43</v>
          </cell>
        </row>
        <row r="126">
          <cell r="A126">
            <v>236</v>
          </cell>
          <cell r="B126" t="str">
            <v>Team Lutsenko 2</v>
          </cell>
          <cell r="C126" t="str">
            <v>Mark Luttikhuizen</v>
          </cell>
          <cell r="D126">
            <v>15</v>
          </cell>
          <cell r="E126">
            <v>20</v>
          </cell>
          <cell r="F126">
            <v>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43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15</v>
          </cell>
          <cell r="E127">
            <v>12</v>
          </cell>
          <cell r="F127">
            <v>8</v>
          </cell>
          <cell r="G127">
            <v>3</v>
          </cell>
          <cell r="H127">
            <v>4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42</v>
          </cell>
        </row>
        <row r="128">
          <cell r="A128">
            <v>33</v>
          </cell>
          <cell r="B128" t="str">
            <v>Het loopt spraak I</v>
          </cell>
          <cell r="C128" t="str">
            <v>Dave Baltus</v>
          </cell>
          <cell r="D128">
            <v>15</v>
          </cell>
          <cell r="E128">
            <v>12</v>
          </cell>
          <cell r="F128">
            <v>0</v>
          </cell>
          <cell r="G128">
            <v>8</v>
          </cell>
          <cell r="H128">
            <v>0</v>
          </cell>
          <cell r="I128">
            <v>6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82</v>
          </cell>
          <cell r="B129" t="str">
            <v>Virtueel winnaar 4</v>
          </cell>
          <cell r="C129" t="str">
            <v>Marcel Pafort</v>
          </cell>
          <cell r="D129">
            <v>15</v>
          </cell>
          <cell r="E129">
            <v>0</v>
          </cell>
          <cell r="F129">
            <v>20</v>
          </cell>
          <cell r="G129">
            <v>0</v>
          </cell>
          <cell r="H129">
            <v>0</v>
          </cell>
          <cell r="I129">
            <v>6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140</v>
          </cell>
          <cell r="B130" t="str">
            <v>T. Dil 3</v>
          </cell>
          <cell r="C130" t="str">
            <v>T. Dil</v>
          </cell>
          <cell r="D130">
            <v>15</v>
          </cell>
          <cell r="E130">
            <v>0</v>
          </cell>
          <cell r="F130">
            <v>20</v>
          </cell>
          <cell r="G130">
            <v>0</v>
          </cell>
          <cell r="H130">
            <v>0</v>
          </cell>
          <cell r="I130">
            <v>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15</v>
          </cell>
          <cell r="E131">
            <v>12</v>
          </cell>
          <cell r="F131">
            <v>0</v>
          </cell>
          <cell r="G131">
            <v>3</v>
          </cell>
          <cell r="H131">
            <v>10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40</v>
          </cell>
        </row>
        <row r="132">
          <cell r="A132">
            <v>144</v>
          </cell>
          <cell r="B132" t="str">
            <v>T. Dil 7</v>
          </cell>
          <cell r="C132" t="str">
            <v>T. Dil</v>
          </cell>
          <cell r="D132">
            <v>15</v>
          </cell>
          <cell r="E132">
            <v>12</v>
          </cell>
          <cell r="F132">
            <v>0</v>
          </cell>
          <cell r="G132">
            <v>3</v>
          </cell>
          <cell r="H132">
            <v>10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40</v>
          </cell>
        </row>
        <row r="133">
          <cell r="A133">
            <v>170</v>
          </cell>
          <cell r="B133" t="str">
            <v>Gele Rakkers</v>
          </cell>
          <cell r="C133" t="str">
            <v>Marco van Meeteren</v>
          </cell>
          <cell r="D133">
            <v>15</v>
          </cell>
          <cell r="E133">
            <v>12</v>
          </cell>
          <cell r="F133">
            <v>0</v>
          </cell>
          <cell r="G133">
            <v>3</v>
          </cell>
          <cell r="H133">
            <v>10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40</v>
          </cell>
        </row>
        <row r="134">
          <cell r="A134">
            <v>1</v>
          </cell>
          <cell r="B134" t="str">
            <v>Baffer 2</v>
          </cell>
          <cell r="C134" t="str">
            <v>Werner van Os</v>
          </cell>
          <cell r="D134">
            <v>15</v>
          </cell>
          <cell r="E134">
            <v>0</v>
          </cell>
          <cell r="F134">
            <v>8</v>
          </cell>
          <cell r="G134">
            <v>10</v>
          </cell>
          <cell r="H134">
            <v>0</v>
          </cell>
          <cell r="I134">
            <v>6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39</v>
          </cell>
        </row>
        <row r="135">
          <cell r="A135">
            <v>163</v>
          </cell>
          <cell r="B135" t="str">
            <v>FietsFormule 1</v>
          </cell>
          <cell r="C135" t="str">
            <v>Rob Dik</v>
          </cell>
          <cell r="D135">
            <v>15</v>
          </cell>
          <cell r="E135">
            <v>0</v>
          </cell>
          <cell r="F135">
            <v>20</v>
          </cell>
          <cell r="G135">
            <v>4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165</v>
          </cell>
          <cell r="B136" t="str">
            <v>FietsFormule 3</v>
          </cell>
          <cell r="C136" t="str">
            <v>Rob Dik</v>
          </cell>
          <cell r="D136">
            <v>15</v>
          </cell>
          <cell r="E136">
            <v>0</v>
          </cell>
          <cell r="F136">
            <v>20</v>
          </cell>
          <cell r="G136">
            <v>4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166</v>
          </cell>
          <cell r="B137" t="str">
            <v>Pogacar Boys</v>
          </cell>
          <cell r="C137" t="str">
            <v>Marco van Meeteren</v>
          </cell>
          <cell r="D137">
            <v>15</v>
          </cell>
          <cell r="E137">
            <v>0</v>
          </cell>
          <cell r="F137">
            <v>8</v>
          </cell>
          <cell r="G137">
            <v>0</v>
          </cell>
          <cell r="H137">
            <v>10</v>
          </cell>
          <cell r="I137">
            <v>0</v>
          </cell>
          <cell r="J137">
            <v>6</v>
          </cell>
          <cell r="K137">
            <v>0</v>
          </cell>
          <cell r="L137">
            <v>0</v>
          </cell>
          <cell r="M137">
            <v>0</v>
          </cell>
          <cell r="N137">
            <v>39</v>
          </cell>
        </row>
        <row r="138">
          <cell r="A138">
            <v>148</v>
          </cell>
          <cell r="B138" t="str">
            <v>Eurocolletje</v>
          </cell>
          <cell r="C138" t="str">
            <v>Willem Hetteling</v>
          </cell>
          <cell r="D138">
            <v>15</v>
          </cell>
          <cell r="E138">
            <v>12</v>
          </cell>
          <cell r="F138">
            <v>0</v>
          </cell>
          <cell r="G138">
            <v>8</v>
          </cell>
          <cell r="H138">
            <v>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38</v>
          </cell>
        </row>
        <row r="139">
          <cell r="A139">
            <v>164</v>
          </cell>
          <cell r="B139" t="str">
            <v>FietsFormule 2</v>
          </cell>
          <cell r="C139" t="str">
            <v>Rob Dik</v>
          </cell>
          <cell r="D139">
            <v>15</v>
          </cell>
          <cell r="E139">
            <v>0</v>
          </cell>
          <cell r="F139">
            <v>20</v>
          </cell>
          <cell r="G139">
            <v>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38</v>
          </cell>
        </row>
        <row r="140">
          <cell r="A140">
            <v>187</v>
          </cell>
          <cell r="B140" t="str">
            <v>Krommenie 4</v>
          </cell>
          <cell r="C140" t="str">
            <v>Jerry Vreeswijk</v>
          </cell>
          <cell r="D140">
            <v>15</v>
          </cell>
          <cell r="E140">
            <v>0</v>
          </cell>
          <cell r="F140">
            <v>0</v>
          </cell>
          <cell r="G140">
            <v>0</v>
          </cell>
          <cell r="H140">
            <v>20</v>
          </cell>
          <cell r="I140">
            <v>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38</v>
          </cell>
        </row>
        <row r="141">
          <cell r="A141">
            <v>197</v>
          </cell>
          <cell r="B141" t="str">
            <v>Chat GPT</v>
          </cell>
          <cell r="C141" t="str">
            <v>Peter Stam</v>
          </cell>
          <cell r="D141">
            <v>15</v>
          </cell>
          <cell r="E141">
            <v>0</v>
          </cell>
          <cell r="F141">
            <v>20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7</v>
          </cell>
          <cell r="B142" t="str">
            <v>Baffer 5</v>
          </cell>
          <cell r="C142" t="str">
            <v>Werner van Os</v>
          </cell>
          <cell r="D142">
            <v>15</v>
          </cell>
          <cell r="E142">
            <v>12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37</v>
          </cell>
        </row>
        <row r="143">
          <cell r="A143">
            <v>34</v>
          </cell>
          <cell r="B143" t="str">
            <v>Het loopt spraak II</v>
          </cell>
          <cell r="C143" t="str">
            <v>Dave Baltus</v>
          </cell>
          <cell r="D143">
            <v>15</v>
          </cell>
          <cell r="E143">
            <v>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50</v>
          </cell>
          <cell r="B144" t="str">
            <v>Bodifiets 2</v>
          </cell>
          <cell r="C144" t="str">
            <v>Lex Bodifee</v>
          </cell>
          <cell r="D144">
            <v>15</v>
          </cell>
          <cell r="E144">
            <v>12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68</v>
          </cell>
          <cell r="B145" t="str">
            <v>Uit het zadel!</v>
          </cell>
          <cell r="C145" t="str">
            <v>John Kuijt</v>
          </cell>
          <cell r="D145">
            <v>15</v>
          </cell>
          <cell r="E145">
            <v>0</v>
          </cell>
          <cell r="F145">
            <v>8</v>
          </cell>
          <cell r="G145">
            <v>4</v>
          </cell>
          <cell r="H145">
            <v>10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113</v>
          </cell>
          <cell r="B146" t="str">
            <v>Knetemelk</v>
          </cell>
          <cell r="C146" t="str">
            <v>Ilse van Assema Bos</v>
          </cell>
          <cell r="D146">
            <v>15</v>
          </cell>
          <cell r="E146">
            <v>12</v>
          </cell>
          <cell r="F146">
            <v>0</v>
          </cell>
          <cell r="G146">
            <v>0</v>
          </cell>
          <cell r="H146">
            <v>10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2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12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199</v>
          </cell>
          <cell r="B149" t="str">
            <v>No limit</v>
          </cell>
          <cell r="C149" t="str">
            <v>Peter Stam</v>
          </cell>
          <cell r="D149">
            <v>15</v>
          </cell>
          <cell r="E149">
            <v>12</v>
          </cell>
          <cell r="F149">
            <v>0</v>
          </cell>
          <cell r="G149">
            <v>0</v>
          </cell>
          <cell r="H149">
            <v>0</v>
          </cell>
          <cell r="I149">
            <v>10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221</v>
          </cell>
          <cell r="B150" t="str">
            <v>El Templo del sol</v>
          </cell>
          <cell r="C150" t="str">
            <v>Job Huizenga</v>
          </cell>
          <cell r="D150">
            <v>15</v>
          </cell>
          <cell r="E150">
            <v>12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171</v>
          </cell>
          <cell r="B151" t="str">
            <v>Sunterkloas</v>
          </cell>
          <cell r="C151" t="str">
            <v>Robin Kroon</v>
          </cell>
          <cell r="D151">
            <v>15</v>
          </cell>
          <cell r="E151">
            <v>0</v>
          </cell>
          <cell r="F151">
            <v>8</v>
          </cell>
          <cell r="G151">
            <v>3</v>
          </cell>
          <cell r="H151">
            <v>0</v>
          </cell>
          <cell r="I151">
            <v>10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36</v>
          </cell>
        </row>
        <row r="152">
          <cell r="A152">
            <v>23</v>
          </cell>
          <cell r="B152" t="str">
            <v>Wout's Wielrenners</v>
          </cell>
          <cell r="C152" t="str">
            <v>Wout Boelens</v>
          </cell>
          <cell r="D152">
            <v>15</v>
          </cell>
          <cell r="E152">
            <v>0</v>
          </cell>
          <cell r="F152">
            <v>0</v>
          </cell>
          <cell r="G152">
            <v>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35</v>
          </cell>
        </row>
        <row r="153">
          <cell r="A153">
            <v>27</v>
          </cell>
          <cell r="B153" t="str">
            <v>Mearrnest 2</v>
          </cell>
          <cell r="C153" t="str">
            <v>Hans Betlem</v>
          </cell>
          <cell r="D153">
            <v>15</v>
          </cell>
          <cell r="E153">
            <v>0</v>
          </cell>
          <cell r="F153">
            <v>20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35</v>
          </cell>
        </row>
        <row r="154">
          <cell r="A154">
            <v>30</v>
          </cell>
          <cell r="B154" t="str">
            <v>Mearrnest 6</v>
          </cell>
          <cell r="C154" t="str">
            <v>Hans Betlem</v>
          </cell>
          <cell r="D154">
            <v>15</v>
          </cell>
          <cell r="E154">
            <v>2</v>
          </cell>
          <cell r="F154">
            <v>0</v>
          </cell>
          <cell r="G154">
            <v>8</v>
          </cell>
          <cell r="H154">
            <v>10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35</v>
          </cell>
        </row>
        <row r="155">
          <cell r="A155">
            <v>39</v>
          </cell>
          <cell r="B155" t="str">
            <v xml:space="preserve">Lets Go I </v>
          </cell>
          <cell r="C155" t="str">
            <v>Dave Baltus</v>
          </cell>
          <cell r="D155">
            <v>15</v>
          </cell>
          <cell r="E155">
            <v>0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35</v>
          </cell>
        </row>
        <row r="156">
          <cell r="A156">
            <v>56</v>
          </cell>
          <cell r="B156" t="str">
            <v>Quinntana 3</v>
          </cell>
          <cell r="C156" t="str">
            <v>Martijn de Louw</v>
          </cell>
          <cell r="D156">
            <v>15</v>
          </cell>
          <cell r="E156">
            <v>0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35</v>
          </cell>
        </row>
        <row r="157">
          <cell r="A157">
            <v>93</v>
          </cell>
          <cell r="B157" t="str">
            <v>les courageux pedaleurs</v>
          </cell>
          <cell r="C157" t="str">
            <v>Stephan Degenhart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20</v>
          </cell>
          <cell r="M157">
            <v>0</v>
          </cell>
          <cell r="N157">
            <v>35</v>
          </cell>
        </row>
        <row r="158">
          <cell r="A158">
            <v>124</v>
          </cell>
          <cell r="B158" t="str">
            <v>Sjonnie 1</v>
          </cell>
          <cell r="C158" t="str">
            <v>JW Gooijer</v>
          </cell>
          <cell r="D158">
            <v>15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35</v>
          </cell>
        </row>
        <row r="159">
          <cell r="A159">
            <v>132</v>
          </cell>
          <cell r="B159" t="str">
            <v>M. Dil 3</v>
          </cell>
          <cell r="C159" t="str">
            <v>M. Dil</v>
          </cell>
          <cell r="D159">
            <v>15</v>
          </cell>
          <cell r="E159">
            <v>12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154</v>
          </cell>
          <cell r="B160" t="str">
            <v>Lucky 3</v>
          </cell>
          <cell r="C160" t="str">
            <v>Frank van der Park</v>
          </cell>
          <cell r="D160">
            <v>15</v>
          </cell>
          <cell r="E160">
            <v>20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35</v>
          </cell>
        </row>
        <row r="161">
          <cell r="A161">
            <v>211</v>
          </cell>
          <cell r="B161" t="str">
            <v>El Golpe Maestro</v>
          </cell>
          <cell r="C161" t="str">
            <v>Bram en Alex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20</v>
          </cell>
          <cell r="N161">
            <v>35</v>
          </cell>
        </row>
        <row r="162">
          <cell r="A162">
            <v>101</v>
          </cell>
          <cell r="B162" t="str">
            <v>Gruppetto 1</v>
          </cell>
          <cell r="C162" t="str">
            <v>Roy Glas</v>
          </cell>
          <cell r="D162">
            <v>3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15</v>
          </cell>
          <cell r="L162">
            <v>10</v>
          </cell>
          <cell r="M162">
            <v>0</v>
          </cell>
          <cell r="N162">
            <v>34</v>
          </cell>
        </row>
        <row r="163">
          <cell r="A163">
            <v>48</v>
          </cell>
          <cell r="B163" t="str">
            <v>Zij gelooft in mij</v>
          </cell>
          <cell r="C163" t="str">
            <v>Steef Baltus</v>
          </cell>
          <cell r="D163">
            <v>15</v>
          </cell>
          <cell r="E163">
            <v>0</v>
          </cell>
          <cell r="F163">
            <v>8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33</v>
          </cell>
        </row>
        <row r="164">
          <cell r="A164">
            <v>58</v>
          </cell>
          <cell r="B164" t="str">
            <v>Quinntana 5</v>
          </cell>
          <cell r="C164" t="str">
            <v>Martijn de Louw</v>
          </cell>
          <cell r="D164">
            <v>15</v>
          </cell>
          <cell r="E164">
            <v>0</v>
          </cell>
          <cell r="F164">
            <v>8</v>
          </cell>
          <cell r="G164">
            <v>0</v>
          </cell>
          <cell r="H164">
            <v>10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33</v>
          </cell>
        </row>
        <row r="165">
          <cell r="A165">
            <v>60</v>
          </cell>
          <cell r="B165" t="str">
            <v>Heinz Kroket 2</v>
          </cell>
          <cell r="C165" t="str">
            <v>Dolf Heijmans</v>
          </cell>
          <cell r="D165">
            <v>15</v>
          </cell>
          <cell r="E165">
            <v>12</v>
          </cell>
          <cell r="F165">
            <v>0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33</v>
          </cell>
        </row>
        <row r="166">
          <cell r="A166">
            <v>118</v>
          </cell>
          <cell r="B166" t="str">
            <v>Pinot meunier</v>
          </cell>
          <cell r="C166" t="str">
            <v>Yoerin/René Koeman</v>
          </cell>
          <cell r="D166">
            <v>15</v>
          </cell>
          <cell r="E166">
            <v>0</v>
          </cell>
          <cell r="F166">
            <v>8</v>
          </cell>
          <cell r="G166">
            <v>0</v>
          </cell>
          <cell r="H166">
            <v>0</v>
          </cell>
          <cell r="I166">
            <v>10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33</v>
          </cell>
        </row>
        <row r="167">
          <cell r="A167">
            <v>122</v>
          </cell>
          <cell r="B167" t="str">
            <v>FSA</v>
          </cell>
          <cell r="C167" t="str">
            <v>Marc Segveld</v>
          </cell>
          <cell r="D167">
            <v>15</v>
          </cell>
          <cell r="E167">
            <v>8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33</v>
          </cell>
        </row>
        <row r="168">
          <cell r="A168">
            <v>224</v>
          </cell>
          <cell r="B168" t="str">
            <v>"De groene sprinter</v>
          </cell>
          <cell r="C168" t="str">
            <v>HJ Rem</v>
          </cell>
          <cell r="D168">
            <v>15</v>
          </cell>
          <cell r="E168">
            <v>8</v>
          </cell>
          <cell r="F168">
            <v>0</v>
          </cell>
          <cell r="G168">
            <v>10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33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31</v>
          </cell>
        </row>
        <row r="170">
          <cell r="A170">
            <v>57</v>
          </cell>
          <cell r="B170" t="str">
            <v>Quinntana 4</v>
          </cell>
          <cell r="C170" t="str">
            <v>Martijn de Louw</v>
          </cell>
          <cell r="D170">
            <v>15</v>
          </cell>
          <cell r="E170">
            <v>0</v>
          </cell>
          <cell r="F170">
            <v>3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28</v>
          </cell>
        </row>
        <row r="171">
          <cell r="A171">
            <v>169</v>
          </cell>
          <cell r="B171" t="str">
            <v>Winnaars</v>
          </cell>
          <cell r="C171" t="str">
            <v>Eva Mooijer</v>
          </cell>
          <cell r="D171">
            <v>15</v>
          </cell>
          <cell r="E171">
            <v>0</v>
          </cell>
          <cell r="F171">
            <v>3</v>
          </cell>
          <cell r="G171">
            <v>0</v>
          </cell>
          <cell r="H171">
            <v>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28</v>
          </cell>
        </row>
        <row r="172">
          <cell r="A172">
            <v>46</v>
          </cell>
          <cell r="B172" t="str">
            <v>The Wizard of Krommenie</v>
          </cell>
          <cell r="C172" t="str">
            <v>Steef Baltus</v>
          </cell>
          <cell r="D172">
            <v>15</v>
          </cell>
          <cell r="E172">
            <v>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27</v>
          </cell>
        </row>
        <row r="173">
          <cell r="A173">
            <v>115</v>
          </cell>
          <cell r="B173" t="str">
            <v>Try again</v>
          </cell>
          <cell r="C173" t="str">
            <v>Rico van Assema</v>
          </cell>
          <cell r="D173">
            <v>15</v>
          </cell>
          <cell r="E173">
            <v>12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27</v>
          </cell>
        </row>
        <row r="174">
          <cell r="A174">
            <v>150</v>
          </cell>
          <cell r="B174" t="str">
            <v>Kroosduiker</v>
          </cell>
          <cell r="C174" t="str">
            <v>Willem Hetteling</v>
          </cell>
          <cell r="D174">
            <v>15</v>
          </cell>
          <cell r="E174">
            <v>0</v>
          </cell>
          <cell r="F174">
            <v>8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26</v>
          </cell>
        </row>
        <row r="175">
          <cell r="A175">
            <v>156</v>
          </cell>
          <cell r="B175" t="str">
            <v>Lucky 5</v>
          </cell>
          <cell r="C175" t="str">
            <v>Frank van der Park</v>
          </cell>
          <cell r="D175">
            <v>15</v>
          </cell>
          <cell r="E175">
            <v>0</v>
          </cell>
          <cell r="F175">
            <v>8</v>
          </cell>
          <cell r="G175">
            <v>3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26</v>
          </cell>
        </row>
        <row r="176">
          <cell r="A176">
            <v>3</v>
          </cell>
          <cell r="B176" t="str">
            <v>PROBEERSELTJE 2026.0</v>
          </cell>
          <cell r="C176" t="str">
            <v>Werner van Os</v>
          </cell>
          <cell r="D176">
            <v>15</v>
          </cell>
          <cell r="E176">
            <v>0</v>
          </cell>
          <cell r="F176">
            <v>10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31</v>
          </cell>
          <cell r="B177" t="str">
            <v>Mearrnest 4</v>
          </cell>
          <cell r="C177" t="str">
            <v>Hans Betlem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44</v>
          </cell>
          <cell r="B178" t="str">
            <v>Team Stelz</v>
          </cell>
          <cell r="C178" t="str">
            <v>Steef Baltus</v>
          </cell>
          <cell r="D178">
            <v>15</v>
          </cell>
          <cell r="E178">
            <v>0</v>
          </cell>
          <cell r="F178">
            <v>10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64</v>
          </cell>
          <cell r="B179" t="str">
            <v>Monnie Cycliner Tours</v>
          </cell>
          <cell r="C179" t="str">
            <v>Ramon Bijland</v>
          </cell>
          <cell r="D179">
            <v>15</v>
          </cell>
          <cell r="E179">
            <v>0</v>
          </cell>
          <cell r="F179">
            <v>0</v>
          </cell>
          <cell r="G179">
            <v>0</v>
          </cell>
          <cell r="H179">
            <v>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94</v>
          </cell>
          <cell r="B180" t="str">
            <v>klassementsbuffels</v>
          </cell>
          <cell r="C180" t="str">
            <v>Charles Kingma</v>
          </cell>
          <cell r="D180">
            <v>15</v>
          </cell>
          <cell r="E180">
            <v>0</v>
          </cell>
          <cell r="F180">
            <v>0</v>
          </cell>
          <cell r="G180">
            <v>0</v>
          </cell>
          <cell r="H180">
            <v>10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136</v>
          </cell>
          <cell r="B181" t="str">
            <v>M. Dil 7</v>
          </cell>
          <cell r="C181" t="str">
            <v>M. Dil</v>
          </cell>
          <cell r="D181">
            <v>15</v>
          </cell>
          <cell r="E181">
            <v>0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25</v>
          </cell>
        </row>
        <row r="182">
          <cell r="A182">
            <v>149</v>
          </cell>
          <cell r="B182" t="str">
            <v>Gammastralen</v>
          </cell>
          <cell r="C182" t="str">
            <v>Willem Hetteling</v>
          </cell>
          <cell r="D182">
            <v>15</v>
          </cell>
          <cell r="E182">
            <v>0</v>
          </cell>
          <cell r="F182">
            <v>0</v>
          </cell>
          <cell r="G182">
            <v>0</v>
          </cell>
          <cell r="H182">
            <v>10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25</v>
          </cell>
        </row>
        <row r="183">
          <cell r="A183">
            <v>185</v>
          </cell>
          <cell r="B183" t="str">
            <v>Krommenie 2</v>
          </cell>
          <cell r="C183" t="str">
            <v>Jerry Vreeswijk</v>
          </cell>
          <cell r="D183">
            <v>15</v>
          </cell>
          <cell r="E183">
            <v>0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25</v>
          </cell>
        </row>
        <row r="184">
          <cell r="A184">
            <v>209</v>
          </cell>
          <cell r="B184" t="str">
            <v>Doctor Maillot</v>
          </cell>
          <cell r="C184" t="str">
            <v>Bram en Alex</v>
          </cell>
          <cell r="D184">
            <v>0</v>
          </cell>
          <cell r="E184">
            <v>6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4</v>
          </cell>
          <cell r="L184">
            <v>0</v>
          </cell>
          <cell r="M184">
            <v>15</v>
          </cell>
          <cell r="N184">
            <v>25</v>
          </cell>
        </row>
        <row r="185">
          <cell r="A185">
            <v>36</v>
          </cell>
          <cell r="B185" t="str">
            <v>No Limits II</v>
          </cell>
          <cell r="C185" t="str">
            <v>Dave Baltus</v>
          </cell>
          <cell r="D185">
            <v>15</v>
          </cell>
          <cell r="E185">
            <v>0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23</v>
          </cell>
        </row>
        <row r="186">
          <cell r="A186">
            <v>37</v>
          </cell>
          <cell r="B186" t="str">
            <v>Di Balti I</v>
          </cell>
          <cell r="C186" t="str">
            <v>Dave Baltus</v>
          </cell>
          <cell r="D186">
            <v>15</v>
          </cell>
          <cell r="E186">
            <v>0</v>
          </cell>
          <cell r="F186">
            <v>0</v>
          </cell>
          <cell r="G186">
            <v>8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55</v>
          </cell>
          <cell r="B187" t="str">
            <v>Quinntana 2</v>
          </cell>
          <cell r="C187" t="str">
            <v>Martijn de Louw</v>
          </cell>
          <cell r="D187">
            <v>15</v>
          </cell>
          <cell r="E187">
            <v>0</v>
          </cell>
          <cell r="F187">
            <v>0</v>
          </cell>
          <cell r="G187">
            <v>8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23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15</v>
          </cell>
          <cell r="E188">
            <v>0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23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0</v>
          </cell>
          <cell r="F189">
            <v>8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23</v>
          </cell>
        </row>
        <row r="190">
          <cell r="A190">
            <v>121</v>
          </cell>
          <cell r="B190" t="str">
            <v>Cube Agree</v>
          </cell>
          <cell r="C190" t="str">
            <v>Lex Segveld</v>
          </cell>
          <cell r="D190">
            <v>12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191</v>
          </cell>
          <cell r="B191" t="str">
            <v>Padellen</v>
          </cell>
          <cell r="C191" t="str">
            <v>Guido Lanzaat</v>
          </cell>
          <cell r="D191">
            <v>12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6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22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15</v>
          </cell>
          <cell r="E192">
            <v>2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21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178</v>
          </cell>
          <cell r="B196" t="str">
            <v>Spel op de wagen 3</v>
          </cell>
          <cell r="C196" t="str">
            <v>Imco Root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208</v>
          </cell>
          <cell r="B197" t="str">
            <v>Operacion Bidon</v>
          </cell>
          <cell r="C197" t="str">
            <v>Bram en Alex</v>
          </cell>
          <cell r="D197">
            <v>0</v>
          </cell>
          <cell r="E197">
            <v>15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3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</row>
        <row r="202">
          <cell r="A202">
            <v>180</v>
          </cell>
          <cell r="B202" t="str">
            <v>Man met de hamer 2</v>
          </cell>
          <cell r="C202" t="str">
            <v>Imco Root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15</v>
          </cell>
          <cell r="E2">
            <v>8</v>
          </cell>
          <cell r="F2">
            <v>0</v>
          </cell>
          <cell r="G2">
            <v>20</v>
          </cell>
          <cell r="H2">
            <v>0</v>
          </cell>
          <cell r="I2">
            <v>0</v>
          </cell>
          <cell r="J2">
            <v>12</v>
          </cell>
          <cell r="K2">
            <v>10</v>
          </cell>
          <cell r="L2">
            <v>0</v>
          </cell>
          <cell r="M2">
            <v>0</v>
          </cell>
          <cell r="N2">
            <v>65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15</v>
          </cell>
          <cell r="E3">
            <v>8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12</v>
          </cell>
          <cell r="K3">
            <v>10</v>
          </cell>
          <cell r="L3">
            <v>0</v>
          </cell>
          <cell r="M3">
            <v>0</v>
          </cell>
          <cell r="N3">
            <v>65</v>
          </cell>
        </row>
        <row r="4">
          <cell r="A4">
            <v>195</v>
          </cell>
          <cell r="B4" t="str">
            <v>De kettingvreters</v>
          </cell>
          <cell r="C4" t="str">
            <v>Dave Stam</v>
          </cell>
          <cell r="D4">
            <v>15</v>
          </cell>
          <cell r="E4">
            <v>8</v>
          </cell>
          <cell r="F4">
            <v>0</v>
          </cell>
          <cell r="G4">
            <v>20</v>
          </cell>
          <cell r="H4">
            <v>12</v>
          </cell>
          <cell r="I4">
            <v>0</v>
          </cell>
          <cell r="J4">
            <v>4</v>
          </cell>
          <cell r="K4">
            <v>0</v>
          </cell>
          <cell r="L4">
            <v>0</v>
          </cell>
          <cell r="M4">
            <v>0</v>
          </cell>
          <cell r="N4">
            <v>59</v>
          </cell>
        </row>
        <row r="5">
          <cell r="A5">
            <v>25</v>
          </cell>
          <cell r="B5" t="str">
            <v>Haantje de Voorste</v>
          </cell>
          <cell r="C5" t="str">
            <v>Arian Pot</v>
          </cell>
          <cell r="D5">
            <v>15</v>
          </cell>
          <cell r="E5">
            <v>8</v>
          </cell>
          <cell r="F5">
            <v>0</v>
          </cell>
          <cell r="G5">
            <v>0</v>
          </cell>
          <cell r="H5">
            <v>20</v>
          </cell>
          <cell r="I5">
            <v>0</v>
          </cell>
          <cell r="J5">
            <v>0</v>
          </cell>
          <cell r="K5">
            <v>10</v>
          </cell>
          <cell r="L5">
            <v>4</v>
          </cell>
          <cell r="M5">
            <v>0</v>
          </cell>
          <cell r="N5">
            <v>57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15</v>
          </cell>
          <cell r="E6">
            <v>8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0</v>
          </cell>
          <cell r="K6">
            <v>0</v>
          </cell>
          <cell r="L6">
            <v>10</v>
          </cell>
          <cell r="M6">
            <v>4</v>
          </cell>
          <cell r="N6">
            <v>57</v>
          </cell>
        </row>
        <row r="7">
          <cell r="A7">
            <v>77</v>
          </cell>
          <cell r="B7" t="str">
            <v>Una Paloma Blanca 3</v>
          </cell>
          <cell r="C7" t="str">
            <v>Erik Mulder</v>
          </cell>
          <cell r="D7">
            <v>15</v>
          </cell>
          <cell r="E7">
            <v>8</v>
          </cell>
          <cell r="F7">
            <v>0</v>
          </cell>
          <cell r="G7">
            <v>20</v>
          </cell>
          <cell r="H7">
            <v>0</v>
          </cell>
          <cell r="I7">
            <v>10</v>
          </cell>
          <cell r="J7">
            <v>4</v>
          </cell>
          <cell r="K7">
            <v>0</v>
          </cell>
          <cell r="L7">
            <v>0</v>
          </cell>
          <cell r="M7">
            <v>0</v>
          </cell>
          <cell r="N7">
            <v>57</v>
          </cell>
        </row>
        <row r="8">
          <cell r="A8">
            <v>105</v>
          </cell>
          <cell r="B8" t="str">
            <v>Estelle Dani 1</v>
          </cell>
          <cell r="C8" t="str">
            <v>Jeroen Beukman</v>
          </cell>
          <cell r="D8">
            <v>15</v>
          </cell>
          <cell r="E8">
            <v>8</v>
          </cell>
          <cell r="F8">
            <v>0</v>
          </cell>
          <cell r="G8">
            <v>20</v>
          </cell>
          <cell r="H8">
            <v>0</v>
          </cell>
          <cell r="I8">
            <v>10</v>
          </cell>
          <cell r="J8">
            <v>0</v>
          </cell>
          <cell r="K8">
            <v>4</v>
          </cell>
          <cell r="L8">
            <v>0</v>
          </cell>
          <cell r="M8">
            <v>0</v>
          </cell>
          <cell r="N8">
            <v>57</v>
          </cell>
        </row>
        <row r="9">
          <cell r="A9">
            <v>146</v>
          </cell>
          <cell r="B9" t="str">
            <v>Joop</v>
          </cell>
          <cell r="C9" t="str">
            <v>Mark Sprangers</v>
          </cell>
          <cell r="D9">
            <v>15</v>
          </cell>
          <cell r="E9">
            <v>8</v>
          </cell>
          <cell r="F9">
            <v>0</v>
          </cell>
          <cell r="G9">
            <v>20</v>
          </cell>
          <cell r="H9">
            <v>0</v>
          </cell>
          <cell r="I9">
            <v>0</v>
          </cell>
          <cell r="J9">
            <v>10</v>
          </cell>
          <cell r="K9">
            <v>0</v>
          </cell>
          <cell r="L9">
            <v>4</v>
          </cell>
          <cell r="M9">
            <v>0</v>
          </cell>
          <cell r="N9">
            <v>57</v>
          </cell>
        </row>
        <row r="10">
          <cell r="A10">
            <v>214</v>
          </cell>
          <cell r="B10" t="str">
            <v>Groen gaat voor Poen</v>
          </cell>
          <cell r="C10" t="str">
            <v>Loes Groen</v>
          </cell>
          <cell r="D10">
            <v>15</v>
          </cell>
          <cell r="E10">
            <v>0</v>
          </cell>
          <cell r="F10">
            <v>20</v>
          </cell>
          <cell r="G10">
            <v>8</v>
          </cell>
          <cell r="H10">
            <v>10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4</v>
          </cell>
          <cell r="N10">
            <v>57</v>
          </cell>
        </row>
        <row r="11">
          <cell r="A11">
            <v>215</v>
          </cell>
          <cell r="B11" t="str">
            <v>"verdapperen mannen"</v>
          </cell>
          <cell r="C11" t="str">
            <v>Dennis Groen</v>
          </cell>
          <cell r="D11">
            <v>15</v>
          </cell>
          <cell r="E11">
            <v>8</v>
          </cell>
          <cell r="F11">
            <v>0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10</v>
          </cell>
          <cell r="M11">
            <v>4</v>
          </cell>
          <cell r="N11">
            <v>57</v>
          </cell>
        </row>
        <row r="12">
          <cell r="A12">
            <v>218</v>
          </cell>
          <cell r="B12" t="str">
            <v>ToGro</v>
          </cell>
          <cell r="C12" t="str">
            <v>Tom Grootjen</v>
          </cell>
          <cell r="D12">
            <v>15</v>
          </cell>
          <cell r="E12">
            <v>8</v>
          </cell>
          <cell r="F12">
            <v>0</v>
          </cell>
          <cell r="G12">
            <v>20</v>
          </cell>
          <cell r="H12">
            <v>0</v>
          </cell>
          <cell r="I12">
            <v>0</v>
          </cell>
          <cell r="J12">
            <v>0</v>
          </cell>
          <cell r="K12">
            <v>10</v>
          </cell>
          <cell r="L12">
            <v>0</v>
          </cell>
          <cell r="M12">
            <v>4</v>
          </cell>
          <cell r="N12">
            <v>57</v>
          </cell>
        </row>
        <row r="13">
          <cell r="A13">
            <v>6</v>
          </cell>
          <cell r="B13" t="str">
            <v>Baffer 7</v>
          </cell>
          <cell r="C13" t="str">
            <v>Werner van Os</v>
          </cell>
          <cell r="D13">
            <v>15</v>
          </cell>
          <cell r="E13">
            <v>8</v>
          </cell>
          <cell r="F13">
            <v>0</v>
          </cell>
          <cell r="G13">
            <v>20</v>
          </cell>
          <cell r="H13">
            <v>0</v>
          </cell>
          <cell r="I13">
            <v>0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20</v>
          </cell>
          <cell r="B14" t="str">
            <v>Aucouturier 12</v>
          </cell>
          <cell r="C14" t="str">
            <v>Dick Ineke</v>
          </cell>
          <cell r="D14">
            <v>15</v>
          </cell>
          <cell r="E14">
            <v>8</v>
          </cell>
          <cell r="F14">
            <v>0</v>
          </cell>
          <cell r="G14">
            <v>20</v>
          </cell>
          <cell r="H14">
            <v>0</v>
          </cell>
          <cell r="I14">
            <v>0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21</v>
          </cell>
          <cell r="B15" t="str">
            <v>Aucouturier 13</v>
          </cell>
          <cell r="C15" t="str">
            <v>Dick Ineke</v>
          </cell>
          <cell r="D15">
            <v>15</v>
          </cell>
          <cell r="E15">
            <v>8</v>
          </cell>
          <cell r="F15">
            <v>0</v>
          </cell>
          <cell r="G15">
            <v>20</v>
          </cell>
          <cell r="H15">
            <v>0</v>
          </cell>
          <cell r="I15">
            <v>0</v>
          </cell>
          <cell r="J15">
            <v>10</v>
          </cell>
          <cell r="K15">
            <v>0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22</v>
          </cell>
          <cell r="B16" t="str">
            <v>Rosa's Races</v>
          </cell>
          <cell r="C16" t="str">
            <v>Rosa Boelens</v>
          </cell>
          <cell r="D16">
            <v>15</v>
          </cell>
          <cell r="E16">
            <v>8</v>
          </cell>
          <cell r="F16">
            <v>0</v>
          </cell>
          <cell r="G16">
            <v>20</v>
          </cell>
          <cell r="H16">
            <v>0</v>
          </cell>
          <cell r="I16">
            <v>0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53</v>
          </cell>
        </row>
        <row r="17">
          <cell r="A17">
            <v>32</v>
          </cell>
          <cell r="B17" t="str">
            <v xml:space="preserve">Outski </v>
          </cell>
          <cell r="C17" t="str">
            <v>Richard Out</v>
          </cell>
          <cell r="D17">
            <v>15</v>
          </cell>
          <cell r="E17">
            <v>8</v>
          </cell>
          <cell r="F17">
            <v>0</v>
          </cell>
          <cell r="G17">
            <v>20</v>
          </cell>
          <cell r="H17">
            <v>0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53</v>
          </cell>
        </row>
        <row r="18">
          <cell r="A18">
            <v>52</v>
          </cell>
          <cell r="B18" t="str">
            <v>Bodifiets 4</v>
          </cell>
          <cell r="C18" t="str">
            <v>Lex Bodifee</v>
          </cell>
          <cell r="D18">
            <v>15</v>
          </cell>
          <cell r="E18">
            <v>8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10</v>
          </cell>
          <cell r="K18">
            <v>0</v>
          </cell>
          <cell r="L18">
            <v>0</v>
          </cell>
          <cell r="M18">
            <v>0</v>
          </cell>
          <cell r="N18">
            <v>53</v>
          </cell>
        </row>
        <row r="19">
          <cell r="A19">
            <v>59</v>
          </cell>
          <cell r="B19" t="str">
            <v>Heinz Kroket 1</v>
          </cell>
          <cell r="C19" t="str">
            <v>Dolf Heijmans</v>
          </cell>
          <cell r="D19">
            <v>15</v>
          </cell>
          <cell r="E19">
            <v>8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53</v>
          </cell>
        </row>
        <row r="20">
          <cell r="A20">
            <v>66</v>
          </cell>
          <cell r="B20" t="str">
            <v>Spel op de wagen!</v>
          </cell>
          <cell r="C20" t="str">
            <v>John Kuijt</v>
          </cell>
          <cell r="D20">
            <v>15</v>
          </cell>
          <cell r="E20">
            <v>8</v>
          </cell>
          <cell r="F20">
            <v>0</v>
          </cell>
          <cell r="G20">
            <v>20</v>
          </cell>
          <cell r="H20">
            <v>0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53</v>
          </cell>
        </row>
        <row r="21">
          <cell r="A21">
            <v>70</v>
          </cell>
          <cell r="B21" t="str">
            <v>Bugno mopper 5</v>
          </cell>
          <cell r="C21" t="str">
            <v>Siem Butter</v>
          </cell>
          <cell r="D21">
            <v>15</v>
          </cell>
          <cell r="E21">
            <v>8</v>
          </cell>
          <cell r="F21">
            <v>0</v>
          </cell>
          <cell r="G21">
            <v>20</v>
          </cell>
          <cell r="H21">
            <v>0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53</v>
          </cell>
        </row>
        <row r="22">
          <cell r="A22">
            <v>76</v>
          </cell>
          <cell r="B22" t="str">
            <v>Una Paloma Blanca 2</v>
          </cell>
          <cell r="C22" t="str">
            <v>Erik Mulder</v>
          </cell>
          <cell r="D22">
            <v>15</v>
          </cell>
          <cell r="E22">
            <v>8</v>
          </cell>
          <cell r="F22">
            <v>0</v>
          </cell>
          <cell r="G22">
            <v>0</v>
          </cell>
          <cell r="H22">
            <v>20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53</v>
          </cell>
        </row>
        <row r="23">
          <cell r="A23">
            <v>96</v>
          </cell>
          <cell r="B23" t="str">
            <v>OLAM (mer) Rene de L</v>
          </cell>
          <cell r="C23" t="str">
            <v>Charles Kingma</v>
          </cell>
          <cell r="D23">
            <v>15</v>
          </cell>
          <cell r="E23">
            <v>8</v>
          </cell>
          <cell r="F23">
            <v>0</v>
          </cell>
          <cell r="G23">
            <v>20</v>
          </cell>
          <cell r="H23">
            <v>0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53</v>
          </cell>
        </row>
        <row r="24">
          <cell r="A24">
            <v>106</v>
          </cell>
          <cell r="B24" t="str">
            <v>Estelle Dani 2</v>
          </cell>
          <cell r="C24" t="str">
            <v>Jeroen Beukman</v>
          </cell>
          <cell r="D24">
            <v>15</v>
          </cell>
          <cell r="E24">
            <v>8</v>
          </cell>
          <cell r="F24">
            <v>0</v>
          </cell>
          <cell r="G24">
            <v>20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53</v>
          </cell>
        </row>
        <row r="25">
          <cell r="A25">
            <v>107</v>
          </cell>
          <cell r="B25" t="str">
            <v>Redrace 1</v>
          </cell>
          <cell r="C25" t="str">
            <v>Menno Roodenburg</v>
          </cell>
          <cell r="D25">
            <v>15</v>
          </cell>
          <cell r="E25">
            <v>8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10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109</v>
          </cell>
          <cell r="B26" t="str">
            <v>In balans 1</v>
          </cell>
          <cell r="C26" t="str">
            <v>Marc van Assema</v>
          </cell>
          <cell r="D26">
            <v>15</v>
          </cell>
          <cell r="E26">
            <v>8</v>
          </cell>
          <cell r="F26">
            <v>0</v>
          </cell>
          <cell r="G26">
            <v>20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53</v>
          </cell>
        </row>
        <row r="27">
          <cell r="A27">
            <v>125</v>
          </cell>
          <cell r="B27" t="str">
            <v>Petra Britton-Visser</v>
          </cell>
          <cell r="C27" t="str">
            <v>Petra Britton-Visser</v>
          </cell>
          <cell r="D27">
            <v>15</v>
          </cell>
          <cell r="E27">
            <v>8</v>
          </cell>
          <cell r="F27">
            <v>0</v>
          </cell>
          <cell r="G27">
            <v>20</v>
          </cell>
          <cell r="H27">
            <v>0</v>
          </cell>
          <cell r="I27">
            <v>0</v>
          </cell>
          <cell r="J27">
            <v>10</v>
          </cell>
          <cell r="K27">
            <v>0</v>
          </cell>
          <cell r="L27">
            <v>0</v>
          </cell>
          <cell r="M27">
            <v>0</v>
          </cell>
          <cell r="N27">
            <v>53</v>
          </cell>
        </row>
        <row r="28">
          <cell r="A28">
            <v>129</v>
          </cell>
          <cell r="B28" t="str">
            <v>Gele trui jagers</v>
          </cell>
          <cell r="C28" t="str">
            <v>Leroy Degenhart</v>
          </cell>
          <cell r="D28">
            <v>15</v>
          </cell>
          <cell r="E28">
            <v>8</v>
          </cell>
          <cell r="F28">
            <v>0</v>
          </cell>
          <cell r="G28">
            <v>20</v>
          </cell>
          <cell r="H28">
            <v>0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53</v>
          </cell>
        </row>
        <row r="29">
          <cell r="A29">
            <v>157</v>
          </cell>
          <cell r="B29" t="str">
            <v>Lucky 6</v>
          </cell>
          <cell r="C29" t="str">
            <v>Frank van der Park</v>
          </cell>
          <cell r="D29">
            <v>15</v>
          </cell>
          <cell r="E29">
            <v>8</v>
          </cell>
          <cell r="F29">
            <v>0</v>
          </cell>
          <cell r="G29">
            <v>20</v>
          </cell>
          <cell r="H29">
            <v>0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53</v>
          </cell>
        </row>
        <row r="30">
          <cell r="A30">
            <v>159</v>
          </cell>
          <cell r="B30" t="str">
            <v>Lady Lucky 2</v>
          </cell>
          <cell r="C30" t="str">
            <v>Lenie van der Park</v>
          </cell>
          <cell r="D30">
            <v>15</v>
          </cell>
          <cell r="E30">
            <v>8</v>
          </cell>
          <cell r="F30">
            <v>0</v>
          </cell>
          <cell r="G30">
            <v>20</v>
          </cell>
          <cell r="H30">
            <v>0</v>
          </cell>
          <cell r="I30">
            <v>0</v>
          </cell>
          <cell r="J30">
            <v>0</v>
          </cell>
          <cell r="K30">
            <v>10</v>
          </cell>
          <cell r="L30">
            <v>0</v>
          </cell>
          <cell r="M30">
            <v>0</v>
          </cell>
          <cell r="N30">
            <v>53</v>
          </cell>
        </row>
        <row r="31">
          <cell r="A31">
            <v>162</v>
          </cell>
          <cell r="B31" t="str">
            <v>Parijs is nog ver</v>
          </cell>
          <cell r="C31" t="str">
            <v>Marius Alders</v>
          </cell>
          <cell r="D31">
            <v>15</v>
          </cell>
          <cell r="E31">
            <v>8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10</v>
          </cell>
          <cell r="K31">
            <v>0</v>
          </cell>
          <cell r="L31">
            <v>0</v>
          </cell>
          <cell r="M31">
            <v>0</v>
          </cell>
          <cell r="N31">
            <v>53</v>
          </cell>
        </row>
        <row r="32">
          <cell r="A32">
            <v>167</v>
          </cell>
          <cell r="B32" t="str">
            <v>Soosgeit</v>
          </cell>
          <cell r="C32" t="str">
            <v>Robin Kroon</v>
          </cell>
          <cell r="D32">
            <v>15</v>
          </cell>
          <cell r="E32">
            <v>8</v>
          </cell>
          <cell r="F32">
            <v>0</v>
          </cell>
          <cell r="G32">
            <v>20</v>
          </cell>
          <cell r="H32">
            <v>10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53</v>
          </cell>
        </row>
        <row r="33">
          <cell r="A33">
            <v>183</v>
          </cell>
          <cell r="B33" t="str">
            <v>Ode aan de Rem</v>
          </cell>
          <cell r="C33" t="str">
            <v>Imco Root</v>
          </cell>
          <cell r="D33">
            <v>15</v>
          </cell>
          <cell r="E33">
            <v>8</v>
          </cell>
          <cell r="F33">
            <v>0</v>
          </cell>
          <cell r="G33">
            <v>20</v>
          </cell>
          <cell r="H33">
            <v>0</v>
          </cell>
          <cell r="I33">
            <v>0</v>
          </cell>
          <cell r="J33">
            <v>0</v>
          </cell>
          <cell r="K33">
            <v>10</v>
          </cell>
          <cell r="L33">
            <v>0</v>
          </cell>
          <cell r="M33">
            <v>0</v>
          </cell>
          <cell r="N33">
            <v>53</v>
          </cell>
        </row>
        <row r="34">
          <cell r="A34">
            <v>184</v>
          </cell>
          <cell r="B34" t="str">
            <v>Krommenie I</v>
          </cell>
          <cell r="C34" t="str">
            <v>Jerry Vreeswijk</v>
          </cell>
          <cell r="D34">
            <v>15</v>
          </cell>
          <cell r="E34">
            <v>8</v>
          </cell>
          <cell r="F34">
            <v>0</v>
          </cell>
          <cell r="G34">
            <v>20</v>
          </cell>
          <cell r="H34">
            <v>0</v>
          </cell>
          <cell r="I34">
            <v>0</v>
          </cell>
          <cell r="J34">
            <v>0</v>
          </cell>
          <cell r="K34">
            <v>10</v>
          </cell>
          <cell r="L34">
            <v>0</v>
          </cell>
          <cell r="M34">
            <v>0</v>
          </cell>
          <cell r="N34">
            <v>53</v>
          </cell>
        </row>
        <row r="35">
          <cell r="A35">
            <v>198</v>
          </cell>
          <cell r="B35" t="str">
            <v>Cowman for president</v>
          </cell>
          <cell r="C35" t="str">
            <v>Peter Stam</v>
          </cell>
          <cell r="D35">
            <v>15</v>
          </cell>
          <cell r="E35">
            <v>8</v>
          </cell>
          <cell r="F35">
            <v>0</v>
          </cell>
          <cell r="G35">
            <v>20</v>
          </cell>
          <cell r="H35">
            <v>0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53</v>
          </cell>
        </row>
        <row r="36">
          <cell r="A36">
            <v>201</v>
          </cell>
          <cell r="B36" t="str">
            <v>Locutus of Smurf</v>
          </cell>
          <cell r="C36" t="str">
            <v>Peter Stam</v>
          </cell>
          <cell r="D36">
            <v>15</v>
          </cell>
          <cell r="E36">
            <v>8</v>
          </cell>
          <cell r="F36">
            <v>0</v>
          </cell>
          <cell r="G36">
            <v>20</v>
          </cell>
          <cell r="H36">
            <v>0</v>
          </cell>
          <cell r="I36">
            <v>0</v>
          </cell>
          <cell r="J36">
            <v>10</v>
          </cell>
          <cell r="K36">
            <v>0</v>
          </cell>
          <cell r="L36">
            <v>0</v>
          </cell>
          <cell r="M36">
            <v>0</v>
          </cell>
          <cell r="N36">
            <v>53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8</v>
          </cell>
          <cell r="F37">
            <v>0</v>
          </cell>
          <cell r="G37">
            <v>20</v>
          </cell>
          <cell r="H37">
            <v>0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53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0</v>
          </cell>
          <cell r="F38">
            <v>20</v>
          </cell>
          <cell r="G38">
            <v>0</v>
          </cell>
          <cell r="H38">
            <v>0</v>
          </cell>
          <cell r="I38">
            <v>10</v>
          </cell>
          <cell r="J38">
            <v>8</v>
          </cell>
          <cell r="K38">
            <v>0</v>
          </cell>
          <cell r="L38">
            <v>0</v>
          </cell>
          <cell r="M38">
            <v>0</v>
          </cell>
          <cell r="N38">
            <v>53</v>
          </cell>
        </row>
        <row r="39">
          <cell r="A39">
            <v>227</v>
          </cell>
          <cell r="B39" t="str">
            <v>Groen en geel ergeren</v>
          </cell>
          <cell r="C39" t="str">
            <v>Michel van Tunen</v>
          </cell>
          <cell r="D39">
            <v>15</v>
          </cell>
          <cell r="E39">
            <v>8</v>
          </cell>
          <cell r="F39">
            <v>0</v>
          </cell>
          <cell r="G39">
            <v>20</v>
          </cell>
          <cell r="H39">
            <v>0</v>
          </cell>
          <cell r="I39">
            <v>0</v>
          </cell>
          <cell r="J39">
            <v>10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15</v>
          </cell>
          <cell r="E40">
            <v>8</v>
          </cell>
          <cell r="F40">
            <v>0</v>
          </cell>
          <cell r="G40">
            <v>20</v>
          </cell>
          <cell r="H40">
            <v>0</v>
          </cell>
          <cell r="I40">
            <v>0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229</v>
          </cell>
          <cell r="B41" t="str">
            <v>Vanaf 11 meter moet ie erin!</v>
          </cell>
          <cell r="C41" t="str">
            <v>Michel van Tunen</v>
          </cell>
          <cell r="D41">
            <v>15</v>
          </cell>
          <cell r="E41">
            <v>8</v>
          </cell>
          <cell r="F41">
            <v>0</v>
          </cell>
          <cell r="G41">
            <v>0</v>
          </cell>
          <cell r="H41">
            <v>20</v>
          </cell>
          <cell r="I41">
            <v>0</v>
          </cell>
          <cell r="J41">
            <v>0</v>
          </cell>
          <cell r="K41">
            <v>10</v>
          </cell>
          <cell r="L41">
            <v>0</v>
          </cell>
          <cell r="M41">
            <v>0</v>
          </cell>
          <cell r="N41">
            <v>53</v>
          </cell>
        </row>
        <row r="42">
          <cell r="A42">
            <v>230</v>
          </cell>
          <cell r="B42" t="str">
            <v>Bonkelaars</v>
          </cell>
          <cell r="C42" t="str">
            <v>Xander Saft</v>
          </cell>
          <cell r="D42">
            <v>15</v>
          </cell>
          <cell r="E42">
            <v>8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15</v>
          </cell>
          <cell r="E43">
            <v>0</v>
          </cell>
          <cell r="F43">
            <v>20</v>
          </cell>
          <cell r="G43">
            <v>12</v>
          </cell>
          <cell r="H43">
            <v>0</v>
          </cell>
          <cell r="I43">
            <v>4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51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15</v>
          </cell>
          <cell r="E44">
            <v>0</v>
          </cell>
          <cell r="F44">
            <v>20</v>
          </cell>
          <cell r="G44">
            <v>12</v>
          </cell>
          <cell r="H44">
            <v>0</v>
          </cell>
          <cell r="I44">
            <v>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51</v>
          </cell>
        </row>
        <row r="45">
          <cell r="A45">
            <v>69</v>
          </cell>
          <cell r="B45" t="str">
            <v>Kramp in de kuiten!</v>
          </cell>
          <cell r="C45" t="str">
            <v>John Kuijt</v>
          </cell>
          <cell r="D45">
            <v>15</v>
          </cell>
          <cell r="E45">
            <v>8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10</v>
          </cell>
          <cell r="L45">
            <v>0</v>
          </cell>
          <cell r="M45">
            <v>4</v>
          </cell>
          <cell r="N45">
            <v>49</v>
          </cell>
        </row>
        <row r="46">
          <cell r="A46">
            <v>80</v>
          </cell>
          <cell r="B46" t="str">
            <v>Virtueel winnaar 2</v>
          </cell>
          <cell r="C46" t="str">
            <v>Marcel Pafort</v>
          </cell>
          <cell r="D46">
            <v>15</v>
          </cell>
          <cell r="E46">
            <v>0</v>
          </cell>
          <cell r="F46">
            <v>20</v>
          </cell>
          <cell r="G46">
            <v>10</v>
          </cell>
          <cell r="H46">
            <v>4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49</v>
          </cell>
        </row>
        <row r="47">
          <cell r="A47">
            <v>85</v>
          </cell>
          <cell r="B47" t="str">
            <v>Klimbokken 1</v>
          </cell>
          <cell r="C47" t="str">
            <v>Marcel Pafort</v>
          </cell>
          <cell r="D47">
            <v>15</v>
          </cell>
          <cell r="E47">
            <v>8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10</v>
          </cell>
          <cell r="K47">
            <v>0</v>
          </cell>
          <cell r="L47">
            <v>4</v>
          </cell>
          <cell r="M47">
            <v>0</v>
          </cell>
          <cell r="N47">
            <v>49</v>
          </cell>
        </row>
        <row r="48">
          <cell r="A48">
            <v>92</v>
          </cell>
          <cell r="B48" t="str">
            <v>tendance a la house</v>
          </cell>
          <cell r="C48" t="str">
            <v>Johan Degenhart</v>
          </cell>
          <cell r="D48">
            <v>15</v>
          </cell>
          <cell r="E48">
            <v>0</v>
          </cell>
          <cell r="F48">
            <v>20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4</v>
          </cell>
          <cell r="M48">
            <v>0</v>
          </cell>
          <cell r="N48">
            <v>49</v>
          </cell>
        </row>
        <row r="49">
          <cell r="A49">
            <v>216</v>
          </cell>
          <cell r="B49" t="str">
            <v>The Green Bullit</v>
          </cell>
          <cell r="C49" t="str">
            <v>Jens Groen</v>
          </cell>
          <cell r="D49">
            <v>0</v>
          </cell>
          <cell r="E49">
            <v>15</v>
          </cell>
          <cell r="F49">
            <v>0</v>
          </cell>
          <cell r="G49">
            <v>0</v>
          </cell>
          <cell r="H49">
            <v>8</v>
          </cell>
          <cell r="I49">
            <v>0</v>
          </cell>
          <cell r="J49">
            <v>4</v>
          </cell>
          <cell r="K49">
            <v>10</v>
          </cell>
          <cell r="L49">
            <v>12</v>
          </cell>
          <cell r="M49">
            <v>0</v>
          </cell>
          <cell r="N49">
            <v>49</v>
          </cell>
        </row>
        <row r="50">
          <cell r="A50">
            <v>137</v>
          </cell>
          <cell r="B50" t="str">
            <v>M. Dil 8</v>
          </cell>
          <cell r="C50" t="str">
            <v>M. Dil</v>
          </cell>
          <cell r="D50">
            <v>15</v>
          </cell>
          <cell r="E50">
            <v>8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4</v>
          </cell>
          <cell r="K50">
            <v>0</v>
          </cell>
          <cell r="L50">
            <v>1</v>
          </cell>
          <cell r="M50">
            <v>0</v>
          </cell>
          <cell r="N50">
            <v>48</v>
          </cell>
        </row>
        <row r="51">
          <cell r="A51">
            <v>45</v>
          </cell>
          <cell r="B51" t="str">
            <v>The Butcher</v>
          </cell>
          <cell r="C51" t="str">
            <v>Steef Baltus</v>
          </cell>
          <cell r="D51">
            <v>15</v>
          </cell>
          <cell r="E51">
            <v>20</v>
          </cell>
          <cell r="F51">
            <v>0</v>
          </cell>
          <cell r="G51">
            <v>12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47</v>
          </cell>
        </row>
        <row r="52">
          <cell r="A52">
            <v>222</v>
          </cell>
          <cell r="B52" t="str">
            <v>Lekker op de fiets</v>
          </cell>
          <cell r="C52" t="str">
            <v>Job Huizenga</v>
          </cell>
          <cell r="D52">
            <v>15</v>
          </cell>
          <cell r="E52">
            <v>0</v>
          </cell>
          <cell r="F52">
            <v>20</v>
          </cell>
          <cell r="G52">
            <v>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47</v>
          </cell>
        </row>
        <row r="53">
          <cell r="A53">
            <v>235</v>
          </cell>
          <cell r="B53" t="str">
            <v>Team Lutsenko 1</v>
          </cell>
          <cell r="C53" t="str">
            <v>Mark Luttikhuizen</v>
          </cell>
          <cell r="D53">
            <v>15</v>
          </cell>
          <cell r="E53">
            <v>0</v>
          </cell>
          <cell r="F53">
            <v>20</v>
          </cell>
          <cell r="G53">
            <v>0</v>
          </cell>
          <cell r="H53">
            <v>12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47</v>
          </cell>
        </row>
        <row r="54">
          <cell r="A54">
            <v>2</v>
          </cell>
          <cell r="B54" t="str">
            <v>Baffer 4</v>
          </cell>
          <cell r="C54" t="str">
            <v>Werner van Os</v>
          </cell>
          <cell r="D54">
            <v>15</v>
          </cell>
          <cell r="E54">
            <v>20</v>
          </cell>
          <cell r="F54">
            <v>0</v>
          </cell>
          <cell r="G54">
            <v>0</v>
          </cell>
          <cell r="H54">
            <v>10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45</v>
          </cell>
        </row>
        <row r="55">
          <cell r="A55">
            <v>9</v>
          </cell>
          <cell r="B55" t="str">
            <v>Aucouturier 1</v>
          </cell>
          <cell r="C55" t="str">
            <v>Dick Ineke</v>
          </cell>
          <cell r="D55">
            <v>15</v>
          </cell>
          <cell r="E55">
            <v>0</v>
          </cell>
          <cell r="F55">
            <v>20</v>
          </cell>
          <cell r="G55">
            <v>0</v>
          </cell>
          <cell r="H55">
            <v>0</v>
          </cell>
          <cell r="I55">
            <v>10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45</v>
          </cell>
        </row>
        <row r="56">
          <cell r="A56">
            <v>10</v>
          </cell>
          <cell r="B56" t="str">
            <v>Aucouturier 2</v>
          </cell>
          <cell r="C56" t="str">
            <v>Dick Ineke</v>
          </cell>
          <cell r="D56">
            <v>15</v>
          </cell>
          <cell r="E56">
            <v>0</v>
          </cell>
          <cell r="F56">
            <v>20</v>
          </cell>
          <cell r="G56">
            <v>0</v>
          </cell>
          <cell r="H56">
            <v>0</v>
          </cell>
          <cell r="I56">
            <v>10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45</v>
          </cell>
        </row>
        <row r="57">
          <cell r="A57">
            <v>11</v>
          </cell>
          <cell r="B57" t="str">
            <v>Aucouturier 3</v>
          </cell>
          <cell r="C57" t="str">
            <v>Dick Ineke</v>
          </cell>
          <cell r="D57">
            <v>15</v>
          </cell>
          <cell r="E57">
            <v>0</v>
          </cell>
          <cell r="F57">
            <v>20</v>
          </cell>
          <cell r="G57">
            <v>0</v>
          </cell>
          <cell r="H57">
            <v>0</v>
          </cell>
          <cell r="I57">
            <v>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45</v>
          </cell>
        </row>
        <row r="58">
          <cell r="A58">
            <v>12</v>
          </cell>
          <cell r="B58" t="str">
            <v>Aucouturier 4</v>
          </cell>
          <cell r="C58" t="str">
            <v>Dick Ineke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45</v>
          </cell>
        </row>
        <row r="59">
          <cell r="A59">
            <v>13</v>
          </cell>
          <cell r="B59" t="str">
            <v>Aucouturier 5</v>
          </cell>
          <cell r="C59" t="str">
            <v>Dick Ineke</v>
          </cell>
          <cell r="D59">
            <v>15</v>
          </cell>
          <cell r="E59">
            <v>0</v>
          </cell>
          <cell r="F59">
            <v>20</v>
          </cell>
          <cell r="G59">
            <v>0</v>
          </cell>
          <cell r="H59">
            <v>0</v>
          </cell>
          <cell r="I59">
            <v>10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45</v>
          </cell>
        </row>
        <row r="60">
          <cell r="A60">
            <v>14</v>
          </cell>
          <cell r="B60" t="str">
            <v>Aucouturier 6</v>
          </cell>
          <cell r="C60" t="str">
            <v>Dick Ineke</v>
          </cell>
          <cell r="D60">
            <v>15</v>
          </cell>
          <cell r="E60">
            <v>0</v>
          </cell>
          <cell r="F60">
            <v>20</v>
          </cell>
          <cell r="G60">
            <v>0</v>
          </cell>
          <cell r="H60">
            <v>0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45</v>
          </cell>
        </row>
        <row r="61">
          <cell r="A61">
            <v>15</v>
          </cell>
          <cell r="B61" t="str">
            <v>Aucouturier 7</v>
          </cell>
          <cell r="C61" t="str">
            <v>Dick Ineke</v>
          </cell>
          <cell r="D61">
            <v>15</v>
          </cell>
          <cell r="E61">
            <v>0</v>
          </cell>
          <cell r="F61">
            <v>20</v>
          </cell>
          <cell r="G61">
            <v>0</v>
          </cell>
          <cell r="H61">
            <v>0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45</v>
          </cell>
        </row>
        <row r="62">
          <cell r="A62">
            <v>16</v>
          </cell>
          <cell r="B62" t="str">
            <v>Aucouturier 8</v>
          </cell>
          <cell r="C62" t="str">
            <v>Dick Ineke</v>
          </cell>
          <cell r="D62">
            <v>15</v>
          </cell>
          <cell r="E62">
            <v>0</v>
          </cell>
          <cell r="F62">
            <v>20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45</v>
          </cell>
        </row>
        <row r="63">
          <cell r="A63">
            <v>17</v>
          </cell>
          <cell r="B63" t="str">
            <v>Aucouturier 9</v>
          </cell>
          <cell r="C63" t="str">
            <v>Dick Ineke</v>
          </cell>
          <cell r="D63">
            <v>15</v>
          </cell>
          <cell r="E63">
            <v>0</v>
          </cell>
          <cell r="F63">
            <v>20</v>
          </cell>
          <cell r="G63">
            <v>0</v>
          </cell>
          <cell r="H63">
            <v>0</v>
          </cell>
          <cell r="I63">
            <v>10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45</v>
          </cell>
        </row>
        <row r="64">
          <cell r="A64">
            <v>18</v>
          </cell>
          <cell r="B64" t="str">
            <v>Aucouturier 10</v>
          </cell>
          <cell r="C64" t="str">
            <v>Dick Ineke</v>
          </cell>
          <cell r="D64">
            <v>15</v>
          </cell>
          <cell r="E64">
            <v>0</v>
          </cell>
          <cell r="F64">
            <v>20</v>
          </cell>
          <cell r="G64">
            <v>0</v>
          </cell>
          <cell r="H64">
            <v>0</v>
          </cell>
          <cell r="I64">
            <v>10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45</v>
          </cell>
        </row>
        <row r="65">
          <cell r="A65">
            <v>19</v>
          </cell>
          <cell r="B65" t="str">
            <v>Aucouturier 11</v>
          </cell>
          <cell r="C65" t="str">
            <v>Dick Ineke</v>
          </cell>
          <cell r="D65">
            <v>15</v>
          </cell>
          <cell r="E65">
            <v>0</v>
          </cell>
          <cell r="F65">
            <v>20</v>
          </cell>
          <cell r="G65">
            <v>0</v>
          </cell>
          <cell r="H65">
            <v>0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45</v>
          </cell>
        </row>
        <row r="66">
          <cell r="A66">
            <v>24</v>
          </cell>
          <cell r="B66" t="str">
            <v>Les Bokitos</v>
          </cell>
          <cell r="C66" t="str">
            <v>Ronald Bijland</v>
          </cell>
          <cell r="D66">
            <v>15</v>
          </cell>
          <cell r="E66">
            <v>0</v>
          </cell>
          <cell r="F66">
            <v>20</v>
          </cell>
          <cell r="G66">
            <v>0</v>
          </cell>
          <cell r="H66">
            <v>10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45</v>
          </cell>
        </row>
        <row r="67">
          <cell r="A67">
            <v>35</v>
          </cell>
          <cell r="B67" t="str">
            <v>No Limits I</v>
          </cell>
          <cell r="C67" t="str">
            <v>Dave Baltus</v>
          </cell>
          <cell r="D67">
            <v>15</v>
          </cell>
          <cell r="E67">
            <v>0</v>
          </cell>
          <cell r="F67">
            <v>20</v>
          </cell>
          <cell r="G67">
            <v>0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45</v>
          </cell>
        </row>
        <row r="68">
          <cell r="A68">
            <v>38</v>
          </cell>
          <cell r="B68" t="str">
            <v>Di Balti II</v>
          </cell>
          <cell r="C68" t="str">
            <v>Dave Baltus</v>
          </cell>
          <cell r="D68">
            <v>15</v>
          </cell>
          <cell r="E68">
            <v>0</v>
          </cell>
          <cell r="F68">
            <v>20</v>
          </cell>
          <cell r="G68">
            <v>0</v>
          </cell>
          <cell r="H68">
            <v>10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45</v>
          </cell>
        </row>
        <row r="69">
          <cell r="A69">
            <v>49</v>
          </cell>
          <cell r="B69" t="str">
            <v>Bodifiets 1</v>
          </cell>
          <cell r="C69" t="str">
            <v>Lex Bodifee</v>
          </cell>
          <cell r="D69">
            <v>15</v>
          </cell>
          <cell r="E69">
            <v>0</v>
          </cell>
          <cell r="F69">
            <v>20</v>
          </cell>
          <cell r="G69">
            <v>0</v>
          </cell>
          <cell r="H69">
            <v>10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45</v>
          </cell>
        </row>
        <row r="70">
          <cell r="A70">
            <v>53</v>
          </cell>
          <cell r="B70" t="str">
            <v>Bodifiets 5</v>
          </cell>
          <cell r="C70" t="str">
            <v>Lex Bodifee</v>
          </cell>
          <cell r="D70">
            <v>15</v>
          </cell>
          <cell r="E70">
            <v>0</v>
          </cell>
          <cell r="F70">
            <v>20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45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15</v>
          </cell>
          <cell r="E71">
            <v>0</v>
          </cell>
          <cell r="F71">
            <v>20</v>
          </cell>
          <cell r="G71">
            <v>0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45</v>
          </cell>
        </row>
        <row r="72">
          <cell r="A72">
            <v>72</v>
          </cell>
          <cell r="B72" t="str">
            <v>Bugno mopper 3</v>
          </cell>
          <cell r="C72" t="str">
            <v>Siem Butter</v>
          </cell>
          <cell r="D72">
            <v>15</v>
          </cell>
          <cell r="E72">
            <v>0</v>
          </cell>
          <cell r="F72">
            <v>20</v>
          </cell>
          <cell r="G72">
            <v>0</v>
          </cell>
          <cell r="H72">
            <v>0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45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0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45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0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45</v>
          </cell>
        </row>
        <row r="76">
          <cell r="A76">
            <v>88</v>
          </cell>
          <cell r="B76" t="str">
            <v>Bergschoen</v>
          </cell>
          <cell r="C76" t="str">
            <v>Ron Schoen</v>
          </cell>
          <cell r="D76">
            <v>15</v>
          </cell>
          <cell r="E76">
            <v>0</v>
          </cell>
          <cell r="F76">
            <v>20</v>
          </cell>
          <cell r="G76">
            <v>0</v>
          </cell>
          <cell r="H76">
            <v>0</v>
          </cell>
          <cell r="I76">
            <v>10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45</v>
          </cell>
        </row>
        <row r="77">
          <cell r="A77">
            <v>112</v>
          </cell>
          <cell r="B77" t="str">
            <v>Klosje 2</v>
          </cell>
          <cell r="C77" t="str">
            <v>Ilse van Assema Bos</v>
          </cell>
          <cell r="D77">
            <v>15</v>
          </cell>
          <cell r="E77">
            <v>0</v>
          </cell>
          <cell r="F77">
            <v>20</v>
          </cell>
          <cell r="G77">
            <v>0</v>
          </cell>
          <cell r="H77">
            <v>0</v>
          </cell>
          <cell r="I77">
            <v>10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45</v>
          </cell>
        </row>
        <row r="78">
          <cell r="A78">
            <v>123</v>
          </cell>
          <cell r="B78" t="str">
            <v>Sjonnie 2</v>
          </cell>
          <cell r="C78" t="str">
            <v>JW Gooijer</v>
          </cell>
          <cell r="D78">
            <v>15</v>
          </cell>
          <cell r="E78">
            <v>0</v>
          </cell>
          <cell r="F78">
            <v>20</v>
          </cell>
          <cell r="G78">
            <v>0</v>
          </cell>
          <cell r="H78">
            <v>0</v>
          </cell>
          <cell r="I78">
            <v>10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45</v>
          </cell>
        </row>
        <row r="79">
          <cell r="A79">
            <v>130</v>
          </cell>
          <cell r="B79" t="str">
            <v>M. Dil 1</v>
          </cell>
          <cell r="C79" t="str">
            <v>M. Dil</v>
          </cell>
          <cell r="D79">
            <v>15</v>
          </cell>
          <cell r="E79">
            <v>0</v>
          </cell>
          <cell r="F79">
            <v>20</v>
          </cell>
          <cell r="G79">
            <v>0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45</v>
          </cell>
        </row>
        <row r="80">
          <cell r="A80">
            <v>133</v>
          </cell>
          <cell r="B80" t="str">
            <v>M. Dil 4</v>
          </cell>
          <cell r="C80" t="str">
            <v>M. Dil</v>
          </cell>
          <cell r="D80">
            <v>15</v>
          </cell>
          <cell r="E80">
            <v>0</v>
          </cell>
          <cell r="F80">
            <v>20</v>
          </cell>
          <cell r="G80">
            <v>0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45</v>
          </cell>
        </row>
        <row r="81">
          <cell r="A81">
            <v>142</v>
          </cell>
          <cell r="B81" t="str">
            <v>T. Dil 5</v>
          </cell>
          <cell r="C81" t="str">
            <v>T. Dil</v>
          </cell>
          <cell r="D81">
            <v>15</v>
          </cell>
          <cell r="E81">
            <v>0</v>
          </cell>
          <cell r="F81">
            <v>20</v>
          </cell>
          <cell r="G81">
            <v>0</v>
          </cell>
          <cell r="H81">
            <v>0</v>
          </cell>
          <cell r="I81">
            <v>0</v>
          </cell>
          <cell r="J81">
            <v>10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143</v>
          </cell>
          <cell r="B82" t="str">
            <v>T. Dil 6</v>
          </cell>
          <cell r="C82" t="str">
            <v>T. Dil</v>
          </cell>
          <cell r="D82">
            <v>15</v>
          </cell>
          <cell r="E82">
            <v>0</v>
          </cell>
          <cell r="F82">
            <v>20</v>
          </cell>
          <cell r="G82">
            <v>0</v>
          </cell>
          <cell r="H82">
            <v>0</v>
          </cell>
          <cell r="I82">
            <v>10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155</v>
          </cell>
          <cell r="B83" t="str">
            <v>Lucky 4</v>
          </cell>
          <cell r="C83" t="str">
            <v>Frank van der Park</v>
          </cell>
          <cell r="D83">
            <v>15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10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160</v>
          </cell>
          <cell r="B84" t="str">
            <v>Lady Lucky 3</v>
          </cell>
          <cell r="C84" t="str">
            <v>Lenie van der Park</v>
          </cell>
          <cell r="D84">
            <v>15</v>
          </cell>
          <cell r="E84">
            <v>0</v>
          </cell>
          <cell r="F84">
            <v>20</v>
          </cell>
          <cell r="G84">
            <v>0</v>
          </cell>
          <cell r="H84">
            <v>0</v>
          </cell>
          <cell r="I84">
            <v>10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168</v>
          </cell>
          <cell r="B85" t="str">
            <v>Mooi Volendam</v>
          </cell>
          <cell r="C85" t="str">
            <v>Eva Mooijer</v>
          </cell>
          <cell r="D85">
            <v>15</v>
          </cell>
          <cell r="E85">
            <v>0</v>
          </cell>
          <cell r="F85">
            <v>20</v>
          </cell>
          <cell r="G85">
            <v>0</v>
          </cell>
          <cell r="H85">
            <v>0</v>
          </cell>
          <cell r="I85">
            <v>10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45</v>
          </cell>
        </row>
        <row r="86">
          <cell r="A86">
            <v>172</v>
          </cell>
          <cell r="B86" t="str">
            <v>Gero 1</v>
          </cell>
          <cell r="C86" t="str">
            <v>Rob Kramer &amp; Gerrit Dil</v>
          </cell>
          <cell r="D86">
            <v>15</v>
          </cell>
          <cell r="E86">
            <v>0</v>
          </cell>
          <cell r="F86">
            <v>20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188</v>
          </cell>
          <cell r="B87" t="str">
            <v>Krommenie 5</v>
          </cell>
          <cell r="C87" t="str">
            <v>Jerry Vreeswijk</v>
          </cell>
          <cell r="D87">
            <v>15</v>
          </cell>
          <cell r="E87">
            <v>0</v>
          </cell>
          <cell r="F87">
            <v>20</v>
          </cell>
          <cell r="G87">
            <v>0</v>
          </cell>
          <cell r="H87">
            <v>10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192</v>
          </cell>
          <cell r="B88" t="str">
            <v>Zenzatie</v>
          </cell>
          <cell r="C88" t="str">
            <v>Guido Lanzaat</v>
          </cell>
          <cell r="D88">
            <v>15</v>
          </cell>
          <cell r="E88">
            <v>0</v>
          </cell>
          <cell r="F88">
            <v>0</v>
          </cell>
          <cell r="G88">
            <v>20</v>
          </cell>
          <cell r="H88">
            <v>0</v>
          </cell>
          <cell r="I88">
            <v>0</v>
          </cell>
          <cell r="J88">
            <v>0</v>
          </cell>
          <cell r="K88">
            <v>10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203</v>
          </cell>
          <cell r="B89" t="str">
            <v>Somebody stop me</v>
          </cell>
          <cell r="C89" t="str">
            <v>Peter Stam</v>
          </cell>
          <cell r="D89">
            <v>15</v>
          </cell>
          <cell r="E89">
            <v>0</v>
          </cell>
          <cell r="F89">
            <v>20</v>
          </cell>
          <cell r="G89">
            <v>0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45</v>
          </cell>
        </row>
        <row r="90">
          <cell r="A90">
            <v>206</v>
          </cell>
          <cell r="B90" t="str">
            <v>El Gran Galpe</v>
          </cell>
          <cell r="C90" t="str">
            <v>Bram en Alex</v>
          </cell>
          <cell r="D90">
            <v>15</v>
          </cell>
          <cell r="E90">
            <v>0</v>
          </cell>
          <cell r="F90">
            <v>20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10</v>
          </cell>
          <cell r="N90">
            <v>45</v>
          </cell>
        </row>
        <row r="91">
          <cell r="A91">
            <v>217</v>
          </cell>
          <cell r="B91" t="str">
            <v>DaGro</v>
          </cell>
          <cell r="C91" t="str">
            <v>Daley Grootjen</v>
          </cell>
          <cell r="D91">
            <v>15</v>
          </cell>
          <cell r="E91">
            <v>0</v>
          </cell>
          <cell r="F91">
            <v>20</v>
          </cell>
          <cell r="G91">
            <v>0</v>
          </cell>
          <cell r="H91">
            <v>10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45</v>
          </cell>
        </row>
        <row r="92">
          <cell r="A92">
            <v>226</v>
          </cell>
          <cell r="B92" t="str">
            <v>Gardon</v>
          </cell>
          <cell r="C92" t="str">
            <v>Erwin van den Brink</v>
          </cell>
          <cell r="D92">
            <v>15</v>
          </cell>
          <cell r="E92">
            <v>0</v>
          </cell>
          <cell r="F92">
            <v>20</v>
          </cell>
          <cell r="G92">
            <v>10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45</v>
          </cell>
        </row>
        <row r="93">
          <cell r="A93">
            <v>231</v>
          </cell>
          <cell r="B93" t="str">
            <v>|Buffelaars</v>
          </cell>
          <cell r="C93" t="str">
            <v>Peter Saft</v>
          </cell>
          <cell r="D93">
            <v>15</v>
          </cell>
          <cell r="E93">
            <v>0</v>
          </cell>
          <cell r="F93">
            <v>20</v>
          </cell>
          <cell r="G93">
            <v>0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234</v>
          </cell>
          <cell r="B94" t="str">
            <v>Henko 3</v>
          </cell>
          <cell r="C94" t="str">
            <v>Henk Onderwater</v>
          </cell>
          <cell r="D94">
            <v>15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10</v>
          </cell>
          <cell r="M94">
            <v>20</v>
          </cell>
          <cell r="N94">
            <v>45</v>
          </cell>
        </row>
        <row r="95">
          <cell r="A95">
            <v>47</v>
          </cell>
          <cell r="B95" t="str">
            <v>Bloed, zweet en tranen</v>
          </cell>
          <cell r="C95" t="str">
            <v>Steef Baltus</v>
          </cell>
          <cell r="D95">
            <v>15</v>
          </cell>
          <cell r="E95">
            <v>8</v>
          </cell>
          <cell r="F95">
            <v>0</v>
          </cell>
          <cell r="G95">
            <v>20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43</v>
          </cell>
        </row>
        <row r="96">
          <cell r="A96">
            <v>86</v>
          </cell>
          <cell r="B96" t="str">
            <v>Klimbokken 2</v>
          </cell>
          <cell r="C96" t="str">
            <v>Marcel Pafort</v>
          </cell>
          <cell r="D96">
            <v>15</v>
          </cell>
          <cell r="E96">
            <v>8</v>
          </cell>
          <cell r="F96">
            <v>20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43</v>
          </cell>
        </row>
        <row r="97">
          <cell r="A97">
            <v>100</v>
          </cell>
          <cell r="B97" t="str">
            <v>Neef Dil</v>
          </cell>
          <cell r="C97" t="str">
            <v>Charles Kingma</v>
          </cell>
          <cell r="D97">
            <v>15</v>
          </cell>
          <cell r="E97">
            <v>8</v>
          </cell>
          <cell r="F97">
            <v>0</v>
          </cell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43</v>
          </cell>
        </row>
        <row r="98">
          <cell r="A98">
            <v>176</v>
          </cell>
          <cell r="B98" t="str">
            <v>Spel op de wagen 1</v>
          </cell>
          <cell r="C98" t="str">
            <v>Imco Root</v>
          </cell>
          <cell r="D98">
            <v>15</v>
          </cell>
          <cell r="E98">
            <v>8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43</v>
          </cell>
        </row>
        <row r="99">
          <cell r="A99">
            <v>177</v>
          </cell>
          <cell r="B99" t="str">
            <v>Spel op de wagen 2</v>
          </cell>
          <cell r="C99" t="str">
            <v>Imco Root</v>
          </cell>
          <cell r="D99">
            <v>15</v>
          </cell>
          <cell r="E99">
            <v>8</v>
          </cell>
          <cell r="F99">
            <v>0</v>
          </cell>
          <cell r="G99">
            <v>20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43</v>
          </cell>
        </row>
        <row r="100">
          <cell r="A100">
            <v>190</v>
          </cell>
          <cell r="B100" t="str">
            <v>Hapje eten en gokje wagen</v>
          </cell>
          <cell r="C100" t="str">
            <v>Guido Lanzaat</v>
          </cell>
          <cell r="D100">
            <v>15</v>
          </cell>
          <cell r="E100">
            <v>8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43</v>
          </cell>
        </row>
        <row r="101">
          <cell r="A101">
            <v>200</v>
          </cell>
          <cell r="B101" t="str">
            <v>Captain Caveman</v>
          </cell>
          <cell r="C101" t="str">
            <v>Peter Stam</v>
          </cell>
          <cell r="D101">
            <v>15</v>
          </cell>
          <cell r="E101">
            <v>8</v>
          </cell>
          <cell r="F101">
            <v>0</v>
          </cell>
          <cell r="G101">
            <v>20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43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8</v>
          </cell>
          <cell r="M102">
            <v>0</v>
          </cell>
          <cell r="N102">
            <v>43</v>
          </cell>
        </row>
        <row r="103">
          <cell r="A103">
            <v>68</v>
          </cell>
          <cell r="B103" t="str">
            <v>Uit het zadel!</v>
          </cell>
          <cell r="C103" t="str">
            <v>John Kuijt</v>
          </cell>
          <cell r="D103">
            <v>15</v>
          </cell>
          <cell r="E103">
            <v>0</v>
          </cell>
          <cell r="F103">
            <v>0</v>
          </cell>
          <cell r="G103">
            <v>12</v>
          </cell>
          <cell r="H103">
            <v>10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41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0</v>
          </cell>
          <cell r="J104">
            <v>0</v>
          </cell>
          <cell r="K104">
            <v>4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23</v>
          </cell>
          <cell r="B105" t="str">
            <v>Wout's Wielrenners</v>
          </cell>
          <cell r="C105" t="str">
            <v>Wout Boelens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4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39</v>
          </cell>
        </row>
        <row r="106">
          <cell r="A106">
            <v>40</v>
          </cell>
          <cell r="B106" t="str">
            <v>Lets Go II</v>
          </cell>
          <cell r="C106" t="str">
            <v>Dave Baltus</v>
          </cell>
          <cell r="D106">
            <v>15</v>
          </cell>
          <cell r="E106">
            <v>8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4</v>
          </cell>
          <cell r="K106">
            <v>0</v>
          </cell>
          <cell r="L106">
            <v>0</v>
          </cell>
          <cell r="M106">
            <v>0</v>
          </cell>
          <cell r="N106">
            <v>39</v>
          </cell>
        </row>
        <row r="107">
          <cell r="A107">
            <v>82</v>
          </cell>
          <cell r="B107" t="str">
            <v>Virtueel winnaar 4</v>
          </cell>
          <cell r="C107" t="str">
            <v>Marcel Pafort</v>
          </cell>
          <cell r="D107">
            <v>15</v>
          </cell>
          <cell r="E107">
            <v>0</v>
          </cell>
          <cell r="F107">
            <v>20</v>
          </cell>
          <cell r="G107">
            <v>0</v>
          </cell>
          <cell r="H107">
            <v>0</v>
          </cell>
          <cell r="I107">
            <v>0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124</v>
          </cell>
          <cell r="B108" t="str">
            <v>Sjonnie 1</v>
          </cell>
          <cell r="C108" t="str">
            <v>JW Gooijer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4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127</v>
          </cell>
          <cell r="B109" t="str">
            <v>Comment ca va</v>
          </cell>
          <cell r="C109" t="str">
            <v>Bert Degenhart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128</v>
          </cell>
          <cell r="B110" t="str">
            <v>Tres bien</v>
          </cell>
          <cell r="C110" t="str">
            <v>Bert Degenhart</v>
          </cell>
          <cell r="D110">
            <v>15</v>
          </cell>
          <cell r="E110">
            <v>0</v>
          </cell>
          <cell r="F110">
            <v>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4</v>
          </cell>
          <cell r="M110">
            <v>0</v>
          </cell>
          <cell r="N110">
            <v>39</v>
          </cell>
        </row>
        <row r="111">
          <cell r="A111">
            <v>161</v>
          </cell>
          <cell r="B111" t="str">
            <v>De Afdalers</v>
          </cell>
          <cell r="C111" t="str">
            <v>Edwin Baarslag</v>
          </cell>
          <cell r="D111">
            <v>15</v>
          </cell>
          <cell r="E111">
            <v>0</v>
          </cell>
          <cell r="F111">
            <v>20</v>
          </cell>
          <cell r="G111">
            <v>0</v>
          </cell>
          <cell r="H111">
            <v>0</v>
          </cell>
          <cell r="I111">
            <v>4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164</v>
          </cell>
          <cell r="B112" t="str">
            <v>FietsFormule 2</v>
          </cell>
          <cell r="C112" t="str">
            <v>Rob Dik</v>
          </cell>
          <cell r="D112">
            <v>15</v>
          </cell>
          <cell r="E112">
            <v>0</v>
          </cell>
          <cell r="F112">
            <v>20</v>
          </cell>
          <cell r="G112">
            <v>0</v>
          </cell>
          <cell r="H112">
            <v>0</v>
          </cell>
          <cell r="I112">
            <v>0</v>
          </cell>
          <cell r="J112">
            <v>4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193</v>
          </cell>
          <cell r="B113" t="str">
            <v>Daggie strand 2026</v>
          </cell>
          <cell r="C113" t="str">
            <v>Guido Lanzaat</v>
          </cell>
          <cell r="D113">
            <v>15</v>
          </cell>
          <cell r="E113">
            <v>0</v>
          </cell>
          <cell r="F113">
            <v>20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4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236</v>
          </cell>
          <cell r="B114" t="str">
            <v>Team Lutsenko 2</v>
          </cell>
          <cell r="C114" t="str">
            <v>Mark Luttikhuizen</v>
          </cell>
          <cell r="D114">
            <v>15</v>
          </cell>
          <cell r="E114">
            <v>20</v>
          </cell>
          <cell r="F114">
            <v>0</v>
          </cell>
          <cell r="G114">
            <v>0</v>
          </cell>
          <cell r="H114">
            <v>0</v>
          </cell>
          <cell r="I114">
            <v>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26</v>
          </cell>
          <cell r="B115" t="str">
            <v>Mearrnest 1</v>
          </cell>
          <cell r="C115" t="str">
            <v>Hans Betlem</v>
          </cell>
          <cell r="D115">
            <v>15</v>
          </cell>
          <cell r="E115">
            <v>8</v>
          </cell>
          <cell r="F115">
            <v>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4</v>
          </cell>
          <cell r="L115">
            <v>0</v>
          </cell>
          <cell r="M115">
            <v>0</v>
          </cell>
          <cell r="N115">
            <v>37</v>
          </cell>
        </row>
        <row r="116">
          <cell r="A116">
            <v>91</v>
          </cell>
          <cell r="B116" t="str">
            <v>A la vitesse superieur 2</v>
          </cell>
          <cell r="C116" t="str">
            <v>Sander Kreeft</v>
          </cell>
          <cell r="D116">
            <v>15</v>
          </cell>
          <cell r="E116">
            <v>8</v>
          </cell>
          <cell r="F116">
            <v>0</v>
          </cell>
          <cell r="G116">
            <v>0</v>
          </cell>
          <cell r="H116">
            <v>10</v>
          </cell>
          <cell r="I116">
            <v>0</v>
          </cell>
          <cell r="J116">
            <v>4</v>
          </cell>
          <cell r="K116">
            <v>0</v>
          </cell>
          <cell r="L116">
            <v>0</v>
          </cell>
          <cell r="M116">
            <v>0</v>
          </cell>
          <cell r="N116">
            <v>37</v>
          </cell>
        </row>
        <row r="117">
          <cell r="A117">
            <v>93</v>
          </cell>
          <cell r="B117" t="str">
            <v>les courageux pedaleurs</v>
          </cell>
          <cell r="C117" t="str">
            <v>Stephan Degenhart</v>
          </cell>
          <cell r="D117">
            <v>15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</v>
          </cell>
          <cell r="L117">
            <v>20</v>
          </cell>
          <cell r="M117">
            <v>0</v>
          </cell>
          <cell r="N117">
            <v>37</v>
          </cell>
        </row>
        <row r="118">
          <cell r="A118">
            <v>95</v>
          </cell>
          <cell r="B118" t="str">
            <v>veni vidi fietsie</v>
          </cell>
          <cell r="C118" t="str">
            <v>Charles Kingma</v>
          </cell>
          <cell r="D118">
            <v>15</v>
          </cell>
          <cell r="E118">
            <v>8</v>
          </cell>
          <cell r="F118">
            <v>0</v>
          </cell>
          <cell r="G118">
            <v>0</v>
          </cell>
          <cell r="H118">
            <v>0</v>
          </cell>
          <cell r="I118">
            <v>10</v>
          </cell>
          <cell r="J118">
            <v>4</v>
          </cell>
          <cell r="K118">
            <v>0</v>
          </cell>
          <cell r="L118">
            <v>0</v>
          </cell>
          <cell r="M118">
            <v>0</v>
          </cell>
          <cell r="N118">
            <v>37</v>
          </cell>
        </row>
        <row r="119">
          <cell r="A119">
            <v>102</v>
          </cell>
          <cell r="B119" t="str">
            <v>Gruppetto 3</v>
          </cell>
          <cell r="C119" t="str">
            <v>Roy Glas</v>
          </cell>
          <cell r="D119">
            <v>4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15</v>
          </cell>
          <cell r="K119">
            <v>0</v>
          </cell>
          <cell r="L119">
            <v>8</v>
          </cell>
          <cell r="M119">
            <v>10</v>
          </cell>
          <cell r="N119">
            <v>37</v>
          </cell>
        </row>
        <row r="120">
          <cell r="A120">
            <v>117</v>
          </cell>
          <cell r="B120" t="str">
            <v>Pinot noir</v>
          </cell>
          <cell r="C120" t="str">
            <v>Yoerin/René Koeman</v>
          </cell>
          <cell r="D120">
            <v>15</v>
          </cell>
          <cell r="E120">
            <v>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10</v>
          </cell>
          <cell r="K120">
            <v>4</v>
          </cell>
          <cell r="L120">
            <v>0</v>
          </cell>
          <cell r="M120">
            <v>0</v>
          </cell>
          <cell r="N120">
            <v>37</v>
          </cell>
        </row>
        <row r="121">
          <cell r="A121">
            <v>212</v>
          </cell>
          <cell r="B121" t="str">
            <v>Stayeren is een kunst</v>
          </cell>
          <cell r="C121" t="str">
            <v>Kai Groen</v>
          </cell>
          <cell r="D121">
            <v>15</v>
          </cell>
          <cell r="E121">
            <v>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10</v>
          </cell>
          <cell r="L121">
            <v>0</v>
          </cell>
          <cell r="M121">
            <v>4</v>
          </cell>
          <cell r="N121">
            <v>37</v>
          </cell>
        </row>
        <row r="122">
          <cell r="A122">
            <v>187</v>
          </cell>
          <cell r="B122" t="str">
            <v>Krommenie 4</v>
          </cell>
          <cell r="C122" t="str">
            <v>Jerry Vreeswijk</v>
          </cell>
          <cell r="D122">
            <v>15</v>
          </cell>
          <cell r="E122">
            <v>0</v>
          </cell>
          <cell r="F122">
            <v>0</v>
          </cell>
          <cell r="G122">
            <v>0</v>
          </cell>
          <cell r="H122">
            <v>20</v>
          </cell>
          <cell r="I122">
            <v>0</v>
          </cell>
          <cell r="J122">
            <v>0</v>
          </cell>
          <cell r="K122">
            <v>0</v>
          </cell>
          <cell r="L122">
            <v>1</v>
          </cell>
          <cell r="M122">
            <v>0</v>
          </cell>
          <cell r="N122">
            <v>36</v>
          </cell>
        </row>
        <row r="123">
          <cell r="A123">
            <v>27</v>
          </cell>
          <cell r="B123" t="str">
            <v>Mearrnest 2</v>
          </cell>
          <cell r="C123" t="str">
            <v>Hans Betlem</v>
          </cell>
          <cell r="D123">
            <v>15</v>
          </cell>
          <cell r="E123">
            <v>0</v>
          </cell>
          <cell r="F123">
            <v>20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35</v>
          </cell>
        </row>
        <row r="124">
          <cell r="A124">
            <v>39</v>
          </cell>
          <cell r="B124" t="str">
            <v xml:space="preserve">Lets Go I </v>
          </cell>
          <cell r="C124" t="str">
            <v>Dave Baltus</v>
          </cell>
          <cell r="D124">
            <v>15</v>
          </cell>
          <cell r="E124">
            <v>0</v>
          </cell>
          <cell r="F124">
            <v>20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35</v>
          </cell>
        </row>
        <row r="125">
          <cell r="A125">
            <v>51</v>
          </cell>
          <cell r="B125" t="str">
            <v>Bodifiets 3</v>
          </cell>
          <cell r="C125" t="str">
            <v>Lex Bodifee</v>
          </cell>
          <cell r="D125">
            <v>15</v>
          </cell>
          <cell r="E125">
            <v>0</v>
          </cell>
          <cell r="F125">
            <v>20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35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15</v>
          </cell>
          <cell r="E126">
            <v>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35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15</v>
          </cell>
          <cell r="E127">
            <v>0</v>
          </cell>
          <cell r="F127">
            <v>0</v>
          </cell>
          <cell r="G127">
            <v>20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35</v>
          </cell>
        </row>
        <row r="128">
          <cell r="A128">
            <v>81</v>
          </cell>
          <cell r="B128" t="str">
            <v>Virtueel winnaar 3</v>
          </cell>
          <cell r="C128" t="str">
            <v>Marcel Pafort</v>
          </cell>
          <cell r="D128">
            <v>15</v>
          </cell>
          <cell r="E128">
            <v>0</v>
          </cell>
          <cell r="F128">
            <v>20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35</v>
          </cell>
        </row>
        <row r="129">
          <cell r="A129">
            <v>97</v>
          </cell>
          <cell r="B129" t="str">
            <v>De godin  van het geluk en noodlot</v>
          </cell>
          <cell r="C129" t="str">
            <v>Charles Kingma</v>
          </cell>
          <cell r="D129">
            <v>15</v>
          </cell>
          <cell r="E129">
            <v>0</v>
          </cell>
          <cell r="F129">
            <v>0</v>
          </cell>
          <cell r="G129">
            <v>20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35</v>
          </cell>
        </row>
        <row r="130">
          <cell r="A130">
            <v>120</v>
          </cell>
          <cell r="B130" t="str">
            <v>Zanotta</v>
          </cell>
          <cell r="C130" t="str">
            <v>Lex Segveld</v>
          </cell>
          <cell r="D130">
            <v>15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35</v>
          </cell>
        </row>
        <row r="131">
          <cell r="A131">
            <v>140</v>
          </cell>
          <cell r="B131" t="str">
            <v>T. Dil 3</v>
          </cell>
          <cell r="C131" t="str">
            <v>T. Dil</v>
          </cell>
          <cell r="D131">
            <v>15</v>
          </cell>
          <cell r="E131">
            <v>0</v>
          </cell>
          <cell r="F131">
            <v>20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35</v>
          </cell>
        </row>
        <row r="132">
          <cell r="A132">
            <v>151</v>
          </cell>
          <cell r="B132" t="str">
            <v>Koekje van eigen deeg</v>
          </cell>
          <cell r="C132" t="str">
            <v>Willem Hetteling</v>
          </cell>
          <cell r="D132">
            <v>15</v>
          </cell>
          <cell r="E132">
            <v>0</v>
          </cell>
          <cell r="F132">
            <v>20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35</v>
          </cell>
        </row>
        <row r="133">
          <cell r="A133">
            <v>154</v>
          </cell>
          <cell r="B133" t="str">
            <v>Lucky 3</v>
          </cell>
          <cell r="C133" t="str">
            <v>Frank van der Park</v>
          </cell>
          <cell r="D133">
            <v>15</v>
          </cell>
          <cell r="E133">
            <v>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35</v>
          </cell>
        </row>
        <row r="134">
          <cell r="A134">
            <v>158</v>
          </cell>
          <cell r="B134" t="str">
            <v>Lady Lucky 1</v>
          </cell>
          <cell r="C134" t="str">
            <v>Lenie van der Park</v>
          </cell>
          <cell r="D134">
            <v>15</v>
          </cell>
          <cell r="E134">
            <v>0</v>
          </cell>
          <cell r="F134">
            <v>20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35</v>
          </cell>
        </row>
        <row r="135">
          <cell r="A135">
            <v>197</v>
          </cell>
          <cell r="B135" t="str">
            <v>Chat GPT</v>
          </cell>
          <cell r="C135" t="str">
            <v>Peter Stam</v>
          </cell>
          <cell r="D135">
            <v>15</v>
          </cell>
          <cell r="E135">
            <v>0</v>
          </cell>
          <cell r="F135">
            <v>20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35</v>
          </cell>
        </row>
        <row r="136">
          <cell r="A136">
            <v>205</v>
          </cell>
          <cell r="B136" t="str">
            <v>Locutus of Borg</v>
          </cell>
          <cell r="C136" t="str">
            <v>Peter Stam</v>
          </cell>
          <cell r="D136">
            <v>15</v>
          </cell>
          <cell r="E136">
            <v>0</v>
          </cell>
          <cell r="F136">
            <v>20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35</v>
          </cell>
        </row>
        <row r="137">
          <cell r="A137">
            <v>211</v>
          </cell>
          <cell r="B137" t="str">
            <v>El Golpe Maestro</v>
          </cell>
          <cell r="C137" t="str">
            <v>Bram en Alex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15</v>
          </cell>
          <cell r="M137">
            <v>20</v>
          </cell>
          <cell r="N137">
            <v>35</v>
          </cell>
        </row>
        <row r="138">
          <cell r="A138">
            <v>232</v>
          </cell>
          <cell r="B138" t="str">
            <v>Henko 1</v>
          </cell>
          <cell r="C138" t="str">
            <v>Henk Onderwater</v>
          </cell>
          <cell r="D138">
            <v>15</v>
          </cell>
          <cell r="E138">
            <v>0</v>
          </cell>
          <cell r="F138">
            <v>20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35</v>
          </cell>
        </row>
        <row r="139">
          <cell r="A139">
            <v>7</v>
          </cell>
          <cell r="B139" t="str">
            <v>Baffer 5</v>
          </cell>
          <cell r="C139" t="str">
            <v>Werner van Os</v>
          </cell>
          <cell r="D139">
            <v>15</v>
          </cell>
          <cell r="E139">
            <v>8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33</v>
          </cell>
        </row>
        <row r="140">
          <cell r="A140">
            <v>8</v>
          </cell>
          <cell r="B140" t="str">
            <v>Baffer 3</v>
          </cell>
          <cell r="C140" t="str">
            <v>Werner van Os</v>
          </cell>
          <cell r="D140">
            <v>15</v>
          </cell>
          <cell r="E140">
            <v>8</v>
          </cell>
          <cell r="F140">
            <v>0</v>
          </cell>
          <cell r="G140">
            <v>0</v>
          </cell>
          <cell r="H140">
            <v>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33</v>
          </cell>
        </row>
        <row r="141">
          <cell r="A141">
            <v>34</v>
          </cell>
          <cell r="B141" t="str">
            <v>Het loopt spraak II</v>
          </cell>
          <cell r="C141" t="str">
            <v>Dave Baltus</v>
          </cell>
          <cell r="D141">
            <v>15</v>
          </cell>
          <cell r="E141">
            <v>8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10</v>
          </cell>
          <cell r="K141">
            <v>0</v>
          </cell>
          <cell r="L141">
            <v>0</v>
          </cell>
          <cell r="M141">
            <v>0</v>
          </cell>
          <cell r="N141">
            <v>33</v>
          </cell>
        </row>
        <row r="142">
          <cell r="A142">
            <v>50</v>
          </cell>
          <cell r="B142" t="str">
            <v>Bodifiets 2</v>
          </cell>
          <cell r="C142" t="str">
            <v>Lex Bodifee</v>
          </cell>
          <cell r="D142">
            <v>15</v>
          </cell>
          <cell r="E142">
            <v>8</v>
          </cell>
          <cell r="F142">
            <v>0</v>
          </cell>
          <cell r="G142">
            <v>0</v>
          </cell>
          <cell r="H142">
            <v>0</v>
          </cell>
          <cell r="I142">
            <v>10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33</v>
          </cell>
        </row>
        <row r="143">
          <cell r="A143">
            <v>67</v>
          </cell>
          <cell r="B143" t="str">
            <v>Kijk omhoog Sammie!</v>
          </cell>
          <cell r="C143" t="str">
            <v>John Kuijt</v>
          </cell>
          <cell r="D143">
            <v>15</v>
          </cell>
          <cell r="E143">
            <v>8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10</v>
          </cell>
          <cell r="L143">
            <v>0</v>
          </cell>
          <cell r="M143">
            <v>0</v>
          </cell>
          <cell r="N143">
            <v>33</v>
          </cell>
        </row>
        <row r="144">
          <cell r="A144">
            <v>79</v>
          </cell>
          <cell r="B144" t="str">
            <v>Virtueel winnaar 1</v>
          </cell>
          <cell r="C144" t="str">
            <v>Marcel Pafort</v>
          </cell>
          <cell r="D144">
            <v>15</v>
          </cell>
          <cell r="E144">
            <v>8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33</v>
          </cell>
        </row>
        <row r="145">
          <cell r="A145">
            <v>98</v>
          </cell>
          <cell r="B145" t="str">
            <v>Chat GPT zei:</v>
          </cell>
          <cell r="C145" t="str">
            <v>Charles Kingma</v>
          </cell>
          <cell r="D145">
            <v>15</v>
          </cell>
          <cell r="E145">
            <v>8</v>
          </cell>
          <cell r="F145">
            <v>0</v>
          </cell>
          <cell r="G145">
            <v>0</v>
          </cell>
          <cell r="H145">
            <v>0</v>
          </cell>
          <cell r="I145">
            <v>10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33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15</v>
          </cell>
          <cell r="E146">
            <v>8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10</v>
          </cell>
          <cell r="K146">
            <v>0</v>
          </cell>
          <cell r="L146">
            <v>0</v>
          </cell>
          <cell r="M146">
            <v>0</v>
          </cell>
          <cell r="N146">
            <v>33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15</v>
          </cell>
          <cell r="E147">
            <v>8</v>
          </cell>
          <cell r="F147">
            <v>0</v>
          </cell>
          <cell r="G147">
            <v>0</v>
          </cell>
          <cell r="H147">
            <v>10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33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33</v>
          </cell>
        </row>
        <row r="149">
          <cell r="A149">
            <v>144</v>
          </cell>
          <cell r="B149" t="str">
            <v>T. Dil 7</v>
          </cell>
          <cell r="C149" t="str">
            <v>T. Dil</v>
          </cell>
          <cell r="D149">
            <v>15</v>
          </cell>
          <cell r="E149">
            <v>8</v>
          </cell>
          <cell r="F149">
            <v>0</v>
          </cell>
          <cell r="G149">
            <v>0</v>
          </cell>
          <cell r="H149">
            <v>10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33</v>
          </cell>
        </row>
        <row r="150">
          <cell r="A150">
            <v>170</v>
          </cell>
          <cell r="B150" t="str">
            <v>Gele Rakkers</v>
          </cell>
          <cell r="C150" t="str">
            <v>Marco van Meeteren</v>
          </cell>
          <cell r="D150">
            <v>15</v>
          </cell>
          <cell r="E150">
            <v>8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33</v>
          </cell>
        </row>
        <row r="151">
          <cell r="A151">
            <v>174</v>
          </cell>
          <cell r="B151" t="str">
            <v>Gero 3</v>
          </cell>
          <cell r="C151" t="str">
            <v>Rob Kramer &amp; Gerrit Dil</v>
          </cell>
          <cell r="D151">
            <v>15</v>
          </cell>
          <cell r="E151">
            <v>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10</v>
          </cell>
          <cell r="K151">
            <v>0</v>
          </cell>
          <cell r="L151">
            <v>0</v>
          </cell>
          <cell r="M151">
            <v>0</v>
          </cell>
          <cell r="N151">
            <v>33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15</v>
          </cell>
          <cell r="E152">
            <v>8</v>
          </cell>
          <cell r="F152">
            <v>0</v>
          </cell>
          <cell r="G152">
            <v>0</v>
          </cell>
          <cell r="H152">
            <v>0</v>
          </cell>
          <cell r="I152">
            <v>10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33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15</v>
          </cell>
          <cell r="E153">
            <v>8</v>
          </cell>
          <cell r="F153">
            <v>0</v>
          </cell>
          <cell r="G153">
            <v>0</v>
          </cell>
          <cell r="H153">
            <v>10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33</v>
          </cell>
        </row>
        <row r="154">
          <cell r="A154">
            <v>209</v>
          </cell>
          <cell r="B154" t="str">
            <v>Doctor Maillot</v>
          </cell>
          <cell r="C154" t="str">
            <v>Bram en Alex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</v>
          </cell>
          <cell r="K154">
            <v>12</v>
          </cell>
          <cell r="L154">
            <v>0</v>
          </cell>
          <cell r="M154">
            <v>15</v>
          </cell>
          <cell r="N154">
            <v>31</v>
          </cell>
        </row>
        <row r="155">
          <cell r="A155">
            <v>31</v>
          </cell>
          <cell r="B155" t="str">
            <v>Mearrnest 4</v>
          </cell>
          <cell r="C155" t="str">
            <v>Hans Betlem</v>
          </cell>
          <cell r="D155">
            <v>15</v>
          </cell>
          <cell r="E155">
            <v>0</v>
          </cell>
          <cell r="F155">
            <v>0</v>
          </cell>
          <cell r="G155">
            <v>0</v>
          </cell>
          <cell r="H155">
            <v>10</v>
          </cell>
          <cell r="I155">
            <v>4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29</v>
          </cell>
        </row>
        <row r="156">
          <cell r="A156">
            <v>44</v>
          </cell>
          <cell r="B156" t="str">
            <v>Team Stelz</v>
          </cell>
          <cell r="C156" t="str">
            <v>Steef Baltus</v>
          </cell>
          <cell r="D156">
            <v>15</v>
          </cell>
          <cell r="E156">
            <v>0</v>
          </cell>
          <cell r="F156">
            <v>10</v>
          </cell>
          <cell r="G156">
            <v>0</v>
          </cell>
          <cell r="H156">
            <v>4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58</v>
          </cell>
          <cell r="B157" t="str">
            <v>Quinntana 5</v>
          </cell>
          <cell r="C157" t="str">
            <v>Martijn de Louw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10</v>
          </cell>
          <cell r="I157">
            <v>0</v>
          </cell>
          <cell r="J157">
            <v>4</v>
          </cell>
          <cell r="K157">
            <v>0</v>
          </cell>
          <cell r="L157">
            <v>0</v>
          </cell>
          <cell r="M157">
            <v>0</v>
          </cell>
          <cell r="N157">
            <v>29</v>
          </cell>
        </row>
        <row r="158">
          <cell r="A158">
            <v>43</v>
          </cell>
          <cell r="B158" t="str">
            <v>Team Baco</v>
          </cell>
          <cell r="C158" t="str">
            <v>Steef Baltus</v>
          </cell>
          <cell r="D158">
            <v>8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28</v>
          </cell>
        </row>
        <row r="159">
          <cell r="A159">
            <v>126</v>
          </cell>
          <cell r="B159" t="str">
            <v>Team P/GB</v>
          </cell>
          <cell r="C159" t="str">
            <v>Paul Britton</v>
          </cell>
          <cell r="D159">
            <v>15</v>
          </cell>
          <cell r="E159">
            <v>0</v>
          </cell>
          <cell r="F159">
            <v>12</v>
          </cell>
          <cell r="G159">
            <v>0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28</v>
          </cell>
        </row>
        <row r="160">
          <cell r="A160">
            <v>46</v>
          </cell>
          <cell r="B160" t="str">
            <v>The Wizard of Krommenie</v>
          </cell>
          <cell r="C160" t="str">
            <v>Steef Baltus</v>
          </cell>
          <cell r="D160">
            <v>15</v>
          </cell>
          <cell r="E160">
            <v>8</v>
          </cell>
          <cell r="F160">
            <v>0</v>
          </cell>
          <cell r="G160">
            <v>0</v>
          </cell>
          <cell r="H160">
            <v>0</v>
          </cell>
          <cell r="I160">
            <v>4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27</v>
          </cell>
        </row>
        <row r="161">
          <cell r="A161">
            <v>60</v>
          </cell>
          <cell r="B161" t="str">
            <v>Heinz Kroket 2</v>
          </cell>
          <cell r="C161" t="str">
            <v>Dolf Heijmans</v>
          </cell>
          <cell r="D161">
            <v>15</v>
          </cell>
          <cell r="E161">
            <v>8</v>
          </cell>
          <cell r="F161">
            <v>0</v>
          </cell>
          <cell r="G161">
            <v>0</v>
          </cell>
          <cell r="H161">
            <v>4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27</v>
          </cell>
        </row>
        <row r="162">
          <cell r="A162">
            <v>148</v>
          </cell>
          <cell r="B162" t="str">
            <v>Eurocolletje</v>
          </cell>
          <cell r="C162" t="str">
            <v>Willem Hetteling</v>
          </cell>
          <cell r="D162">
            <v>15</v>
          </cell>
          <cell r="E162">
            <v>8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</v>
          </cell>
          <cell r="L162">
            <v>0</v>
          </cell>
          <cell r="M162">
            <v>0</v>
          </cell>
          <cell r="N162">
            <v>27</v>
          </cell>
        </row>
        <row r="163">
          <cell r="A163">
            <v>1</v>
          </cell>
          <cell r="B163" t="str">
            <v>Baffer 2</v>
          </cell>
          <cell r="C163" t="str">
            <v>Werner van Os</v>
          </cell>
          <cell r="D163">
            <v>15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25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15</v>
          </cell>
          <cell r="E164">
            <v>0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25</v>
          </cell>
        </row>
        <row r="165">
          <cell r="A165">
            <v>28</v>
          </cell>
          <cell r="B165" t="str">
            <v>Mearrnest 3</v>
          </cell>
          <cell r="C165" t="str">
            <v>Hans Betlem</v>
          </cell>
          <cell r="D165">
            <v>15</v>
          </cell>
          <cell r="E165">
            <v>0</v>
          </cell>
          <cell r="F165">
            <v>0</v>
          </cell>
          <cell r="G165">
            <v>0</v>
          </cell>
          <cell r="H165">
            <v>10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25</v>
          </cell>
        </row>
        <row r="166">
          <cell r="A166">
            <v>30</v>
          </cell>
          <cell r="B166" t="str">
            <v>Mearrnest 6</v>
          </cell>
          <cell r="C166" t="str">
            <v>Hans Betlem</v>
          </cell>
          <cell r="D166">
            <v>15</v>
          </cell>
          <cell r="E166">
            <v>0</v>
          </cell>
          <cell r="F166">
            <v>0</v>
          </cell>
          <cell r="G166">
            <v>0</v>
          </cell>
          <cell r="H166">
            <v>10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48</v>
          </cell>
          <cell r="B167" t="str">
            <v>Zij gelooft in mij</v>
          </cell>
          <cell r="C167" t="str">
            <v>Steef Baltus</v>
          </cell>
          <cell r="D167">
            <v>15</v>
          </cell>
          <cell r="E167">
            <v>0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25</v>
          </cell>
        </row>
        <row r="168">
          <cell r="A168">
            <v>57</v>
          </cell>
          <cell r="B168" t="str">
            <v>Quinntana 4</v>
          </cell>
          <cell r="C168" t="str">
            <v>Martijn de Louw</v>
          </cell>
          <cell r="D168">
            <v>15</v>
          </cell>
          <cell r="E168">
            <v>0</v>
          </cell>
          <cell r="F168">
            <v>0</v>
          </cell>
          <cell r="G168">
            <v>0</v>
          </cell>
          <cell r="H168">
            <v>10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64</v>
          </cell>
          <cell r="B169" t="str">
            <v>Monnie Cycliner Tours</v>
          </cell>
          <cell r="C169" t="str">
            <v>Ramon Bijland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25</v>
          </cell>
        </row>
        <row r="170">
          <cell r="A170">
            <v>94</v>
          </cell>
          <cell r="B170" t="str">
            <v>klassementsbuffels</v>
          </cell>
          <cell r="C170" t="str">
            <v>Charles Kingma</v>
          </cell>
          <cell r="D170">
            <v>15</v>
          </cell>
          <cell r="E170">
            <v>0</v>
          </cell>
          <cell r="F170">
            <v>0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25</v>
          </cell>
        </row>
        <row r="171">
          <cell r="A171">
            <v>101</v>
          </cell>
          <cell r="B171" t="str">
            <v>Gruppetto 1</v>
          </cell>
          <cell r="C171" t="str">
            <v>Roy Glas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15</v>
          </cell>
          <cell r="L171">
            <v>10</v>
          </cell>
          <cell r="M171">
            <v>0</v>
          </cell>
          <cell r="N171">
            <v>25</v>
          </cell>
        </row>
        <row r="172">
          <cell r="A172">
            <v>118</v>
          </cell>
          <cell r="B172" t="str">
            <v>Pinot meunier</v>
          </cell>
          <cell r="C172" t="str">
            <v>Yoerin/René Koeman</v>
          </cell>
          <cell r="D172">
            <v>15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10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25</v>
          </cell>
        </row>
        <row r="173">
          <cell r="A173">
            <v>122</v>
          </cell>
          <cell r="B173" t="str">
            <v>FSA</v>
          </cell>
          <cell r="C173" t="str">
            <v>Marc Segveld</v>
          </cell>
          <cell r="D173">
            <v>15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0</v>
          </cell>
          <cell r="F174">
            <v>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25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15</v>
          </cell>
          <cell r="E175">
            <v>0</v>
          </cell>
          <cell r="F175">
            <v>0</v>
          </cell>
          <cell r="G175">
            <v>0</v>
          </cell>
          <cell r="H175">
            <v>10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25</v>
          </cell>
        </row>
        <row r="176">
          <cell r="A176">
            <v>166</v>
          </cell>
          <cell r="B176" t="str">
            <v>Pogacar Boys</v>
          </cell>
          <cell r="C176" t="str">
            <v>Marco van Meeteren</v>
          </cell>
          <cell r="D176">
            <v>15</v>
          </cell>
          <cell r="E176">
            <v>0</v>
          </cell>
          <cell r="F176">
            <v>0</v>
          </cell>
          <cell r="G176">
            <v>0</v>
          </cell>
          <cell r="H176">
            <v>10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169</v>
          </cell>
          <cell r="B177" t="str">
            <v>Winnaars</v>
          </cell>
          <cell r="C177" t="str">
            <v>Eva Mooijer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171</v>
          </cell>
          <cell r="B178" t="str">
            <v>Sunterkloas</v>
          </cell>
          <cell r="C178" t="str">
            <v>Robin Kroon</v>
          </cell>
          <cell r="D178">
            <v>15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185</v>
          </cell>
          <cell r="B179" t="str">
            <v>Krommenie 2</v>
          </cell>
          <cell r="C179" t="str">
            <v>Jerry Vreeswijk</v>
          </cell>
          <cell r="D179">
            <v>15</v>
          </cell>
          <cell r="E179">
            <v>0</v>
          </cell>
          <cell r="F179">
            <v>0</v>
          </cell>
          <cell r="G179">
            <v>10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224</v>
          </cell>
          <cell r="B180" t="str">
            <v>"De groene sprinter</v>
          </cell>
          <cell r="C180" t="str">
            <v>HJ Rem</v>
          </cell>
          <cell r="D180">
            <v>15</v>
          </cell>
          <cell r="E180">
            <v>0</v>
          </cell>
          <cell r="F180">
            <v>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33</v>
          </cell>
          <cell r="B181" t="str">
            <v>Het loopt spraak I</v>
          </cell>
          <cell r="C181" t="str">
            <v>Dave Baltus</v>
          </cell>
          <cell r="D181">
            <v>15</v>
          </cell>
          <cell r="E181">
            <v>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23</v>
          </cell>
        </row>
        <row r="182">
          <cell r="A182">
            <v>115</v>
          </cell>
          <cell r="B182" t="str">
            <v>Try again</v>
          </cell>
          <cell r="C182" t="str">
            <v>Rico van Assema</v>
          </cell>
          <cell r="D182">
            <v>15</v>
          </cell>
          <cell r="E182">
            <v>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23</v>
          </cell>
        </row>
        <row r="183">
          <cell r="A183">
            <v>132</v>
          </cell>
          <cell r="B183" t="str">
            <v>M. Dil 3</v>
          </cell>
          <cell r="C183" t="str">
            <v>M. Dil</v>
          </cell>
          <cell r="D183">
            <v>15</v>
          </cell>
          <cell r="E183">
            <v>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23</v>
          </cell>
        </row>
        <row r="184">
          <cell r="A184">
            <v>191</v>
          </cell>
          <cell r="B184" t="str">
            <v>Padellen</v>
          </cell>
          <cell r="C184" t="str">
            <v>Guido Lanzaat</v>
          </cell>
          <cell r="D184">
            <v>8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20</v>
          </cell>
        </row>
        <row r="185">
          <cell r="A185">
            <v>99</v>
          </cell>
          <cell r="B185" t="str">
            <v>Door een haas gedekt</v>
          </cell>
          <cell r="C185" t="str">
            <v>Charles Kingma</v>
          </cell>
          <cell r="D185">
            <v>15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4</v>
          </cell>
          <cell r="M185">
            <v>0</v>
          </cell>
          <cell r="N185">
            <v>19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15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</v>
          </cell>
          <cell r="K186">
            <v>0</v>
          </cell>
          <cell r="L186">
            <v>0</v>
          </cell>
          <cell r="M186">
            <v>0</v>
          </cell>
          <cell r="N186">
            <v>19</v>
          </cell>
        </row>
        <row r="187">
          <cell r="A187">
            <v>121</v>
          </cell>
          <cell r="B187" t="str">
            <v>Cube Agree</v>
          </cell>
          <cell r="C187" t="str">
            <v>Lex Segveld</v>
          </cell>
          <cell r="D187">
            <v>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10</v>
          </cell>
          <cell r="K187">
            <v>0</v>
          </cell>
          <cell r="L187">
            <v>0</v>
          </cell>
          <cell r="M187">
            <v>0</v>
          </cell>
          <cell r="N187">
            <v>18</v>
          </cell>
        </row>
        <row r="188">
          <cell r="A188">
            <v>208</v>
          </cell>
          <cell r="B188" t="str">
            <v>Operacion Bidon</v>
          </cell>
          <cell r="C188" t="str">
            <v>Bram en Alex</v>
          </cell>
          <cell r="D188">
            <v>0</v>
          </cell>
          <cell r="E188">
            <v>15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2</v>
          </cell>
          <cell r="L188">
            <v>0</v>
          </cell>
          <cell r="M188">
            <v>0</v>
          </cell>
          <cell r="N188">
            <v>17</v>
          </cell>
        </row>
        <row r="189">
          <cell r="A189">
            <v>36</v>
          </cell>
          <cell r="B189" t="str">
            <v>No Limits II</v>
          </cell>
          <cell r="C189" t="str">
            <v>Dave Baltus</v>
          </cell>
          <cell r="D189">
            <v>15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15</v>
          </cell>
        </row>
        <row r="190">
          <cell r="A190">
            <v>37</v>
          </cell>
          <cell r="B190" t="str">
            <v>Di Balti I</v>
          </cell>
          <cell r="C190" t="str">
            <v>Dave Baltus</v>
          </cell>
          <cell r="D190">
            <v>15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15</v>
          </cell>
        </row>
        <row r="191">
          <cell r="A191">
            <v>55</v>
          </cell>
          <cell r="B191" t="str">
            <v>Quinntana 2</v>
          </cell>
          <cell r="C191" t="str">
            <v>Martijn de Louw</v>
          </cell>
          <cell r="D191">
            <v>15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15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15</v>
          </cell>
        </row>
        <row r="193">
          <cell r="A193">
            <v>119</v>
          </cell>
          <cell r="B193" t="str">
            <v>Bidonvullers</v>
          </cell>
          <cell r="C193" t="str">
            <v>Yoerin/René Koeman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135</v>
          </cell>
          <cell r="B194" t="str">
            <v>M. Dil 6</v>
          </cell>
          <cell r="C194" t="str">
            <v>M. Dil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150</v>
          </cell>
          <cell r="B195" t="str">
            <v>Kroosduiker</v>
          </cell>
          <cell r="C195" t="str">
            <v>Willem Hetteling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156</v>
          </cell>
          <cell r="B196" t="str">
            <v>Lucky 5</v>
          </cell>
          <cell r="C196" t="str">
            <v>Frank van der Park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178</v>
          </cell>
          <cell r="B197" t="str">
            <v>Spel op de wagen 3</v>
          </cell>
          <cell r="C197" t="str">
            <v>Imco Root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73</v>
          </cell>
          <cell r="B201" t="str">
            <v>Bugno mopper 2</v>
          </cell>
          <cell r="C201" t="str">
            <v>Siem Butter</v>
          </cell>
          <cell r="D201">
            <v>0</v>
          </cell>
          <cell r="E201">
            <v>0</v>
          </cell>
          <cell r="F201">
            <v>4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89</v>
          </cell>
          <cell r="B202" t="str">
            <v>Dutch delight</v>
          </cell>
          <cell r="C202" t="str">
            <v>Jim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4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</row>
        <row r="203">
          <cell r="A203">
            <v>189</v>
          </cell>
          <cell r="B203" t="str">
            <v>Krommenie 6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194</v>
          </cell>
          <cell r="B231" t="str">
            <v>Vak 113</v>
          </cell>
          <cell r="C231" t="str">
            <v>Guido Lanzaat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196</v>
          </cell>
          <cell r="B232" t="str">
            <v>The Great Cornholio</v>
          </cell>
          <cell r="C232" t="str">
            <v>Peter Stam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202</v>
          </cell>
          <cell r="B233" t="str">
            <v>Resistance is Futile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213</v>
          </cell>
          <cell r="B234" t="str">
            <v>Stoempen met die dijen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108</v>
          </cell>
          <cell r="B2" t="str">
            <v>Redrace 2</v>
          </cell>
          <cell r="C2" t="str">
            <v>Menno Roodenburg</v>
          </cell>
          <cell r="D2">
            <v>3</v>
          </cell>
          <cell r="E2">
            <v>12</v>
          </cell>
          <cell r="F2">
            <v>0</v>
          </cell>
          <cell r="G2">
            <v>0</v>
          </cell>
          <cell r="H2">
            <v>20</v>
          </cell>
          <cell r="I2">
            <v>2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37</v>
          </cell>
        </row>
        <row r="3">
          <cell r="A3">
            <v>5</v>
          </cell>
          <cell r="B3" t="str">
            <v>Baffer 1</v>
          </cell>
          <cell r="C3" t="str">
            <v>Werner van Os</v>
          </cell>
          <cell r="D3">
            <v>3</v>
          </cell>
          <cell r="E3">
            <v>12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24</v>
          </cell>
          <cell r="B4" t="str">
            <v>Les Bokitos</v>
          </cell>
          <cell r="C4" t="str">
            <v>Ronald Bijland</v>
          </cell>
          <cell r="D4">
            <v>0</v>
          </cell>
          <cell r="E4">
            <v>0</v>
          </cell>
          <cell r="F4">
            <v>0</v>
          </cell>
          <cell r="G4">
            <v>3</v>
          </cell>
          <cell r="H4">
            <v>0</v>
          </cell>
          <cell r="I4">
            <v>12</v>
          </cell>
          <cell r="J4">
            <v>0</v>
          </cell>
          <cell r="K4">
            <v>0</v>
          </cell>
          <cell r="L4">
            <v>20</v>
          </cell>
          <cell r="M4">
            <v>0</v>
          </cell>
          <cell r="N4">
            <v>35</v>
          </cell>
        </row>
        <row r="5">
          <cell r="A5">
            <v>27</v>
          </cell>
          <cell r="B5" t="str">
            <v>Mearrnest 2</v>
          </cell>
          <cell r="C5" t="str">
            <v>Hans Betlem</v>
          </cell>
          <cell r="D5">
            <v>0</v>
          </cell>
          <cell r="E5">
            <v>0</v>
          </cell>
          <cell r="F5">
            <v>0</v>
          </cell>
          <cell r="G5">
            <v>3</v>
          </cell>
          <cell r="H5">
            <v>12</v>
          </cell>
          <cell r="I5">
            <v>0</v>
          </cell>
          <cell r="J5">
            <v>20</v>
          </cell>
          <cell r="K5">
            <v>0</v>
          </cell>
          <cell r="L5">
            <v>0</v>
          </cell>
          <cell r="M5">
            <v>0</v>
          </cell>
          <cell r="N5">
            <v>35</v>
          </cell>
        </row>
        <row r="6">
          <cell r="A6">
            <v>29</v>
          </cell>
          <cell r="B6" t="str">
            <v>Mearrnest 5</v>
          </cell>
          <cell r="C6" t="str">
            <v>Hans Betlem</v>
          </cell>
          <cell r="D6">
            <v>3</v>
          </cell>
          <cell r="E6">
            <v>0</v>
          </cell>
          <cell r="F6">
            <v>12</v>
          </cell>
          <cell r="G6">
            <v>0</v>
          </cell>
          <cell r="H6">
            <v>0</v>
          </cell>
          <cell r="I6">
            <v>20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35</v>
          </cell>
        </row>
        <row r="7">
          <cell r="A7">
            <v>34</v>
          </cell>
          <cell r="B7" t="str">
            <v>Het loopt spraak II</v>
          </cell>
          <cell r="C7" t="str">
            <v>Dave Baltus</v>
          </cell>
          <cell r="D7">
            <v>0</v>
          </cell>
          <cell r="E7">
            <v>0</v>
          </cell>
          <cell r="F7">
            <v>0</v>
          </cell>
          <cell r="G7">
            <v>3</v>
          </cell>
          <cell r="H7">
            <v>0</v>
          </cell>
          <cell r="I7">
            <v>0</v>
          </cell>
          <cell r="J7">
            <v>0</v>
          </cell>
          <cell r="K7">
            <v>12</v>
          </cell>
          <cell r="L7">
            <v>0</v>
          </cell>
          <cell r="M7">
            <v>20</v>
          </cell>
          <cell r="N7">
            <v>35</v>
          </cell>
        </row>
        <row r="8">
          <cell r="A8">
            <v>39</v>
          </cell>
          <cell r="B8" t="str">
            <v xml:space="preserve">Lets Go I </v>
          </cell>
          <cell r="C8" t="str">
            <v>Dave Baltus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  <cell r="I8">
            <v>12</v>
          </cell>
          <cell r="J8">
            <v>0</v>
          </cell>
          <cell r="K8">
            <v>0</v>
          </cell>
          <cell r="L8">
            <v>20</v>
          </cell>
          <cell r="M8">
            <v>0</v>
          </cell>
          <cell r="N8">
            <v>35</v>
          </cell>
        </row>
        <row r="9">
          <cell r="A9">
            <v>42</v>
          </cell>
          <cell r="B9" t="str">
            <v>Wilde Gok II</v>
          </cell>
          <cell r="C9" t="str">
            <v>Kim Schraal</v>
          </cell>
          <cell r="D9">
            <v>3</v>
          </cell>
          <cell r="E9">
            <v>12</v>
          </cell>
          <cell r="F9">
            <v>0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35</v>
          </cell>
        </row>
        <row r="10">
          <cell r="A10">
            <v>52</v>
          </cell>
          <cell r="B10" t="str">
            <v>Bodifiets 4</v>
          </cell>
          <cell r="C10" t="str">
            <v>Lex Bodifee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3</v>
          </cell>
          <cell r="J10">
            <v>0</v>
          </cell>
          <cell r="K10">
            <v>12</v>
          </cell>
          <cell r="L10">
            <v>0</v>
          </cell>
          <cell r="M10">
            <v>20</v>
          </cell>
          <cell r="N10">
            <v>35</v>
          </cell>
        </row>
        <row r="11">
          <cell r="A11">
            <v>55</v>
          </cell>
          <cell r="B11" t="str">
            <v>Quinntana 2</v>
          </cell>
          <cell r="C11" t="str">
            <v>Martijn de Louw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  <cell r="I11">
            <v>12</v>
          </cell>
          <cell r="J11">
            <v>0</v>
          </cell>
          <cell r="K11">
            <v>20</v>
          </cell>
          <cell r="L11">
            <v>0</v>
          </cell>
          <cell r="M11">
            <v>0</v>
          </cell>
          <cell r="N11">
            <v>35</v>
          </cell>
        </row>
        <row r="12">
          <cell r="A12">
            <v>58</v>
          </cell>
          <cell r="B12" t="str">
            <v>Quinntana 5</v>
          </cell>
          <cell r="C12" t="str">
            <v>Martijn de Louw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12</v>
          </cell>
          <cell r="J12">
            <v>0</v>
          </cell>
          <cell r="K12">
            <v>0</v>
          </cell>
          <cell r="L12">
            <v>20</v>
          </cell>
          <cell r="M12">
            <v>0</v>
          </cell>
          <cell r="N12">
            <v>35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12</v>
          </cell>
          <cell r="M13">
            <v>20</v>
          </cell>
          <cell r="N13">
            <v>35</v>
          </cell>
        </row>
        <row r="14">
          <cell r="A14">
            <v>62</v>
          </cell>
          <cell r="B14" t="str">
            <v>Heinz Kroket 4</v>
          </cell>
          <cell r="C14" t="str">
            <v>Dolf Heijmans</v>
          </cell>
          <cell r="D14">
            <v>3</v>
          </cell>
          <cell r="E14">
            <v>12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71</v>
          </cell>
          <cell r="B15" t="str">
            <v>Bugno mopper 4</v>
          </cell>
          <cell r="C15" t="str">
            <v>Siem Butter</v>
          </cell>
          <cell r="D15">
            <v>3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35</v>
          </cell>
        </row>
        <row r="16">
          <cell r="A16">
            <v>79</v>
          </cell>
          <cell r="B16" t="str">
            <v>Virtueel winnaar 1</v>
          </cell>
          <cell r="C16" t="str">
            <v>Marcel Pafort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</v>
          </cell>
          <cell r="I16">
            <v>0</v>
          </cell>
          <cell r="J16">
            <v>12</v>
          </cell>
          <cell r="K16">
            <v>0</v>
          </cell>
          <cell r="L16">
            <v>20</v>
          </cell>
          <cell r="M16">
            <v>0</v>
          </cell>
          <cell r="N16">
            <v>35</v>
          </cell>
        </row>
        <row r="17">
          <cell r="A17">
            <v>81</v>
          </cell>
          <cell r="B17" t="str">
            <v>Virtueel winnaar 3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3</v>
          </cell>
          <cell r="I17">
            <v>12</v>
          </cell>
          <cell r="J17">
            <v>0</v>
          </cell>
          <cell r="K17">
            <v>0</v>
          </cell>
          <cell r="L17">
            <v>20</v>
          </cell>
          <cell r="M17">
            <v>0</v>
          </cell>
          <cell r="N17">
            <v>35</v>
          </cell>
        </row>
        <row r="18">
          <cell r="A18">
            <v>83</v>
          </cell>
          <cell r="B18" t="str">
            <v>Groene zetel 1</v>
          </cell>
          <cell r="C18" t="str">
            <v>Marcel Pafort</v>
          </cell>
          <cell r="D18">
            <v>3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35</v>
          </cell>
        </row>
        <row r="19">
          <cell r="A19">
            <v>84</v>
          </cell>
          <cell r="B19" t="str">
            <v>Groene zetel 2</v>
          </cell>
          <cell r="C19" t="str">
            <v>Marcel Pafort</v>
          </cell>
          <cell r="D19">
            <v>3</v>
          </cell>
          <cell r="E19">
            <v>12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35</v>
          </cell>
        </row>
        <row r="20">
          <cell r="A20">
            <v>87</v>
          </cell>
          <cell r="B20" t="str">
            <v>Snelle schoen</v>
          </cell>
          <cell r="C20" t="str">
            <v>Ron Schoen</v>
          </cell>
          <cell r="D20">
            <v>0</v>
          </cell>
          <cell r="E20">
            <v>3</v>
          </cell>
          <cell r="F20">
            <v>12</v>
          </cell>
          <cell r="G20">
            <v>0</v>
          </cell>
          <cell r="H20">
            <v>0</v>
          </cell>
          <cell r="I20">
            <v>20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</v>
          </cell>
        </row>
        <row r="21">
          <cell r="A21">
            <v>99</v>
          </cell>
          <cell r="B21" t="str">
            <v>Door een haas gedekt</v>
          </cell>
          <cell r="C21" t="str">
            <v>Charles Kingma</v>
          </cell>
          <cell r="D21">
            <v>0</v>
          </cell>
          <cell r="E21">
            <v>20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35</v>
          </cell>
        </row>
        <row r="22">
          <cell r="A22">
            <v>101</v>
          </cell>
          <cell r="B22" t="str">
            <v>Gruppetto 1</v>
          </cell>
          <cell r="C22" t="str">
            <v>Roy Glas</v>
          </cell>
          <cell r="D22">
            <v>0</v>
          </cell>
          <cell r="E22">
            <v>12</v>
          </cell>
          <cell r="F22">
            <v>0</v>
          </cell>
          <cell r="G22">
            <v>0</v>
          </cell>
          <cell r="H22">
            <v>3</v>
          </cell>
          <cell r="I22">
            <v>20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35</v>
          </cell>
        </row>
        <row r="23">
          <cell r="A23">
            <v>109</v>
          </cell>
          <cell r="B23" t="str">
            <v>In balans 1</v>
          </cell>
          <cell r="C23" t="str">
            <v>Marc van Assema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12</v>
          </cell>
          <cell r="K23">
            <v>0</v>
          </cell>
          <cell r="L23">
            <v>20</v>
          </cell>
          <cell r="M23">
            <v>0</v>
          </cell>
          <cell r="N23">
            <v>35</v>
          </cell>
        </row>
        <row r="24">
          <cell r="A24">
            <v>111</v>
          </cell>
          <cell r="B24" t="str">
            <v>Klosje 1</v>
          </cell>
          <cell r="C24" t="str">
            <v>Ilse van Assema Bos</v>
          </cell>
          <cell r="D24">
            <v>3</v>
          </cell>
          <cell r="E24">
            <v>12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35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3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35</v>
          </cell>
        </row>
        <row r="26">
          <cell r="A26">
            <v>115</v>
          </cell>
          <cell r="B26" t="str">
            <v>Try again</v>
          </cell>
          <cell r="C26" t="str">
            <v>Rico van Assema</v>
          </cell>
          <cell r="D26">
            <v>0</v>
          </cell>
          <cell r="E26">
            <v>0</v>
          </cell>
          <cell r="F26">
            <v>0</v>
          </cell>
          <cell r="G26">
            <v>3</v>
          </cell>
          <cell r="H26">
            <v>12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0</v>
          </cell>
          <cell r="N26">
            <v>35</v>
          </cell>
        </row>
        <row r="27">
          <cell r="A27">
            <v>116</v>
          </cell>
          <cell r="B27" t="str">
            <v>Marsanne</v>
          </cell>
          <cell r="C27" t="str">
            <v>Yoerin/René Koeman</v>
          </cell>
          <cell r="D27">
            <v>3</v>
          </cell>
          <cell r="E27">
            <v>12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35</v>
          </cell>
        </row>
        <row r="28">
          <cell r="A28">
            <v>119</v>
          </cell>
          <cell r="B28" t="str">
            <v>Bidonvullers</v>
          </cell>
          <cell r="C28" t="str">
            <v>Yoerin/René Koeman</v>
          </cell>
          <cell r="D28">
            <v>0</v>
          </cell>
          <cell r="E28">
            <v>3</v>
          </cell>
          <cell r="F28">
            <v>12</v>
          </cell>
          <cell r="G28">
            <v>0</v>
          </cell>
          <cell r="H28">
            <v>0</v>
          </cell>
          <cell r="I28">
            <v>0</v>
          </cell>
          <cell r="J28">
            <v>20</v>
          </cell>
          <cell r="K28">
            <v>0</v>
          </cell>
          <cell r="L28">
            <v>0</v>
          </cell>
          <cell r="M28">
            <v>0</v>
          </cell>
          <cell r="N28">
            <v>35</v>
          </cell>
        </row>
        <row r="29">
          <cell r="A29">
            <v>138</v>
          </cell>
          <cell r="B29" t="str">
            <v>T. Dil 1</v>
          </cell>
          <cell r="C29" t="str">
            <v>T. Dil</v>
          </cell>
          <cell r="D29">
            <v>0</v>
          </cell>
          <cell r="E29">
            <v>20</v>
          </cell>
          <cell r="F29">
            <v>12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</v>
          </cell>
          <cell r="M29">
            <v>0</v>
          </cell>
          <cell r="N29">
            <v>35</v>
          </cell>
        </row>
        <row r="30">
          <cell r="A30">
            <v>145</v>
          </cell>
          <cell r="B30" t="str">
            <v>T. Dil 8</v>
          </cell>
          <cell r="C30" t="str">
            <v>T. Dil</v>
          </cell>
          <cell r="D30">
            <v>3</v>
          </cell>
          <cell r="E30">
            <v>12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20</v>
          </cell>
          <cell r="K30">
            <v>0</v>
          </cell>
          <cell r="L30">
            <v>0</v>
          </cell>
          <cell r="M30">
            <v>0</v>
          </cell>
          <cell r="N30">
            <v>35</v>
          </cell>
        </row>
        <row r="31">
          <cell r="A31">
            <v>147</v>
          </cell>
          <cell r="B31" t="str">
            <v>Velodramatisch</v>
          </cell>
          <cell r="C31" t="str">
            <v>Willem Hetteling</v>
          </cell>
          <cell r="D31">
            <v>3</v>
          </cell>
          <cell r="E31">
            <v>12</v>
          </cell>
          <cell r="F31">
            <v>0</v>
          </cell>
          <cell r="G31">
            <v>0</v>
          </cell>
          <cell r="H31">
            <v>0</v>
          </cell>
          <cell r="I31">
            <v>20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35</v>
          </cell>
        </row>
        <row r="32">
          <cell r="A32">
            <v>151</v>
          </cell>
          <cell r="B32" t="str">
            <v>Koekje van eigen deeg</v>
          </cell>
          <cell r="C32" t="str">
            <v>Willem Hetteling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3</v>
          </cell>
          <cell r="J32">
            <v>12</v>
          </cell>
          <cell r="K32">
            <v>20</v>
          </cell>
          <cell r="L32">
            <v>0</v>
          </cell>
          <cell r="M32">
            <v>0</v>
          </cell>
          <cell r="N32">
            <v>35</v>
          </cell>
        </row>
        <row r="33">
          <cell r="A33">
            <v>152</v>
          </cell>
          <cell r="B33" t="str">
            <v>Lucky 1</v>
          </cell>
          <cell r="C33" t="str">
            <v>Frank van der Park</v>
          </cell>
          <cell r="D33">
            <v>3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35</v>
          </cell>
        </row>
        <row r="34">
          <cell r="A34">
            <v>153</v>
          </cell>
          <cell r="B34" t="str">
            <v>Lucky 2</v>
          </cell>
          <cell r="C34" t="str">
            <v>Frank van der Park</v>
          </cell>
          <cell r="D34">
            <v>3</v>
          </cell>
          <cell r="E34">
            <v>12</v>
          </cell>
          <cell r="F34">
            <v>0</v>
          </cell>
          <cell r="G34">
            <v>0</v>
          </cell>
          <cell r="H34">
            <v>20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35</v>
          </cell>
        </row>
        <row r="35">
          <cell r="A35">
            <v>156</v>
          </cell>
          <cell r="B35" t="str">
            <v>Lucky 5</v>
          </cell>
          <cell r="C35" t="str">
            <v>Frank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3</v>
          </cell>
          <cell r="I35">
            <v>0</v>
          </cell>
          <cell r="J35">
            <v>12</v>
          </cell>
          <cell r="K35">
            <v>0</v>
          </cell>
          <cell r="L35">
            <v>20</v>
          </cell>
          <cell r="M35">
            <v>0</v>
          </cell>
          <cell r="N35">
            <v>35</v>
          </cell>
        </row>
        <row r="36">
          <cell r="A36">
            <v>158</v>
          </cell>
          <cell r="B36" t="str">
            <v>Lady Lucky 1</v>
          </cell>
          <cell r="C36" t="str">
            <v>Lenie van der Park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</v>
          </cell>
          <cell r="I36">
            <v>12</v>
          </cell>
          <cell r="J36">
            <v>0</v>
          </cell>
          <cell r="K36">
            <v>0</v>
          </cell>
          <cell r="L36">
            <v>20</v>
          </cell>
          <cell r="M36">
            <v>0</v>
          </cell>
          <cell r="N36">
            <v>35</v>
          </cell>
        </row>
        <row r="37">
          <cell r="A37">
            <v>166</v>
          </cell>
          <cell r="B37" t="str">
            <v>Pogacar Boys</v>
          </cell>
          <cell r="C37" t="str">
            <v>Marco van Meeteren</v>
          </cell>
          <cell r="D37">
            <v>0</v>
          </cell>
          <cell r="E37">
            <v>0</v>
          </cell>
          <cell r="F37">
            <v>0</v>
          </cell>
          <cell r="G37">
            <v>3</v>
          </cell>
          <cell r="H37">
            <v>0</v>
          </cell>
          <cell r="I37">
            <v>12</v>
          </cell>
          <cell r="J37">
            <v>0</v>
          </cell>
          <cell r="K37">
            <v>0</v>
          </cell>
          <cell r="L37">
            <v>20</v>
          </cell>
          <cell r="M37">
            <v>0</v>
          </cell>
          <cell r="N37">
            <v>35</v>
          </cell>
        </row>
        <row r="38">
          <cell r="A38">
            <v>173</v>
          </cell>
          <cell r="B38" t="str">
            <v>Gero 2</v>
          </cell>
          <cell r="C38" t="str">
            <v>Rob Kramer &amp; Gerrit Dil</v>
          </cell>
          <cell r="D38">
            <v>3</v>
          </cell>
          <cell r="E38">
            <v>12</v>
          </cell>
          <cell r="F38">
            <v>0</v>
          </cell>
          <cell r="G38">
            <v>0</v>
          </cell>
          <cell r="H38">
            <v>20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35</v>
          </cell>
        </row>
        <row r="39">
          <cell r="A39">
            <v>176</v>
          </cell>
          <cell r="B39" t="str">
            <v>Spel op de wagen 1</v>
          </cell>
          <cell r="C39" t="str">
            <v>Imco Root</v>
          </cell>
          <cell r="D39">
            <v>0</v>
          </cell>
          <cell r="E39">
            <v>0</v>
          </cell>
          <cell r="F39">
            <v>0</v>
          </cell>
          <cell r="G39">
            <v>3</v>
          </cell>
          <cell r="H39">
            <v>12</v>
          </cell>
          <cell r="I39">
            <v>0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35</v>
          </cell>
        </row>
        <row r="40">
          <cell r="A40">
            <v>177</v>
          </cell>
          <cell r="B40" t="str">
            <v>Spel op de wagen 2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3</v>
          </cell>
          <cell r="I40">
            <v>0</v>
          </cell>
          <cell r="J40">
            <v>12</v>
          </cell>
          <cell r="K40">
            <v>0</v>
          </cell>
          <cell r="L40">
            <v>20</v>
          </cell>
          <cell r="M40">
            <v>0</v>
          </cell>
          <cell r="N40">
            <v>35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12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35</v>
          </cell>
        </row>
        <row r="42">
          <cell r="A42">
            <v>182</v>
          </cell>
          <cell r="B42" t="str">
            <v>Rootrunner 2</v>
          </cell>
          <cell r="C42" t="str">
            <v>Imco Root</v>
          </cell>
          <cell r="D42">
            <v>3</v>
          </cell>
          <cell r="E42">
            <v>12</v>
          </cell>
          <cell r="F42">
            <v>0</v>
          </cell>
          <cell r="G42">
            <v>0</v>
          </cell>
          <cell r="H42">
            <v>0</v>
          </cell>
          <cell r="I42">
            <v>20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35</v>
          </cell>
        </row>
        <row r="43">
          <cell r="A43">
            <v>186</v>
          </cell>
          <cell r="B43" t="str">
            <v>Krommenie 3</v>
          </cell>
          <cell r="C43" t="str">
            <v>Jerry Vreeswijk</v>
          </cell>
          <cell r="D43">
            <v>3</v>
          </cell>
          <cell r="E43">
            <v>12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35</v>
          </cell>
        </row>
        <row r="44">
          <cell r="A44">
            <v>196</v>
          </cell>
          <cell r="B44" t="str">
            <v>The Great Cornholio</v>
          </cell>
          <cell r="C44" t="str">
            <v>Peter Stam</v>
          </cell>
          <cell r="D44">
            <v>3</v>
          </cell>
          <cell r="E44">
            <v>12</v>
          </cell>
          <cell r="F44">
            <v>0</v>
          </cell>
          <cell r="G44">
            <v>0</v>
          </cell>
          <cell r="H44">
            <v>0</v>
          </cell>
          <cell r="I44">
            <v>20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35</v>
          </cell>
        </row>
        <row r="45">
          <cell r="A45">
            <v>197</v>
          </cell>
          <cell r="B45" t="str">
            <v>Chat GPT</v>
          </cell>
          <cell r="C45" t="str">
            <v>Peter Stam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3</v>
          </cell>
          <cell r="I45">
            <v>12</v>
          </cell>
          <cell r="J45">
            <v>0</v>
          </cell>
          <cell r="K45">
            <v>20</v>
          </cell>
          <cell r="L45">
            <v>0</v>
          </cell>
          <cell r="M45">
            <v>0</v>
          </cell>
          <cell r="N45">
            <v>35</v>
          </cell>
        </row>
        <row r="46">
          <cell r="A46">
            <v>198</v>
          </cell>
          <cell r="B46" t="str">
            <v>Cowman for president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</v>
          </cell>
          <cell r="J46">
            <v>0</v>
          </cell>
          <cell r="K46">
            <v>12</v>
          </cell>
          <cell r="L46">
            <v>20</v>
          </cell>
          <cell r="M46">
            <v>0</v>
          </cell>
          <cell r="N46">
            <v>35</v>
          </cell>
        </row>
        <row r="47">
          <cell r="A47">
            <v>199</v>
          </cell>
          <cell r="B47" t="str">
            <v>No limit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3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20</v>
          </cell>
          <cell r="N47">
            <v>35</v>
          </cell>
        </row>
        <row r="48">
          <cell r="A48">
            <v>202</v>
          </cell>
          <cell r="B48" t="str">
            <v>Resistance is Futile</v>
          </cell>
          <cell r="C48" t="str">
            <v>Peter Stam</v>
          </cell>
          <cell r="D48">
            <v>3</v>
          </cell>
          <cell r="E48">
            <v>12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35</v>
          </cell>
        </row>
        <row r="49">
          <cell r="A49">
            <v>203</v>
          </cell>
          <cell r="B49" t="str">
            <v>Somebody stop me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3</v>
          </cell>
          <cell r="H49">
            <v>0</v>
          </cell>
          <cell r="I49">
            <v>0</v>
          </cell>
          <cell r="J49">
            <v>12</v>
          </cell>
          <cell r="K49">
            <v>0</v>
          </cell>
          <cell r="L49">
            <v>0</v>
          </cell>
          <cell r="M49">
            <v>20</v>
          </cell>
          <cell r="N49">
            <v>35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3</v>
          </cell>
          <cell r="I50">
            <v>0</v>
          </cell>
          <cell r="J50">
            <v>12</v>
          </cell>
          <cell r="K50">
            <v>0</v>
          </cell>
          <cell r="L50">
            <v>20</v>
          </cell>
          <cell r="M50">
            <v>0</v>
          </cell>
          <cell r="N50">
            <v>35</v>
          </cell>
        </row>
        <row r="51">
          <cell r="A51">
            <v>205</v>
          </cell>
          <cell r="B51" t="str">
            <v>Locutus of Borg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3</v>
          </cell>
          <cell r="J51">
            <v>12</v>
          </cell>
          <cell r="K51">
            <v>0</v>
          </cell>
          <cell r="L51">
            <v>20</v>
          </cell>
          <cell r="M51">
            <v>0</v>
          </cell>
          <cell r="N51">
            <v>35</v>
          </cell>
        </row>
        <row r="52">
          <cell r="A52">
            <v>206</v>
          </cell>
          <cell r="B52" t="str">
            <v>El Gran Galpe</v>
          </cell>
          <cell r="C52" t="str">
            <v>Bram en Alex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12</v>
          </cell>
          <cell r="J52">
            <v>0</v>
          </cell>
          <cell r="K52">
            <v>3</v>
          </cell>
          <cell r="L52">
            <v>0</v>
          </cell>
          <cell r="M52">
            <v>0</v>
          </cell>
          <cell r="N52">
            <v>35</v>
          </cell>
        </row>
        <row r="53">
          <cell r="A53">
            <v>210</v>
          </cell>
          <cell r="B53" t="str">
            <v>Operacion los Cozaprimas</v>
          </cell>
          <cell r="C53" t="str">
            <v>Bram en Alex</v>
          </cell>
          <cell r="D53">
            <v>20</v>
          </cell>
          <cell r="E53">
            <v>0</v>
          </cell>
          <cell r="F53">
            <v>12</v>
          </cell>
          <cell r="G53">
            <v>0</v>
          </cell>
          <cell r="H53">
            <v>3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35</v>
          </cell>
        </row>
        <row r="54">
          <cell r="A54">
            <v>219</v>
          </cell>
          <cell r="B54" t="str">
            <v>LeGro</v>
          </cell>
          <cell r="C54" t="str">
            <v>Levi Grootjen</v>
          </cell>
          <cell r="D54">
            <v>0</v>
          </cell>
          <cell r="E54">
            <v>3</v>
          </cell>
          <cell r="F54">
            <v>12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35</v>
          </cell>
        </row>
        <row r="55">
          <cell r="A55">
            <v>221</v>
          </cell>
          <cell r="B55" t="str">
            <v>El Templo del sol</v>
          </cell>
          <cell r="C55" t="str">
            <v>Job Huizenga</v>
          </cell>
          <cell r="D55">
            <v>0</v>
          </cell>
          <cell r="E55">
            <v>0</v>
          </cell>
          <cell r="F55">
            <v>0</v>
          </cell>
          <cell r="G55">
            <v>3</v>
          </cell>
          <cell r="H55">
            <v>0</v>
          </cell>
          <cell r="I55">
            <v>12</v>
          </cell>
          <cell r="J55">
            <v>0</v>
          </cell>
          <cell r="K55">
            <v>20</v>
          </cell>
          <cell r="L55">
            <v>0</v>
          </cell>
          <cell r="M55">
            <v>0</v>
          </cell>
          <cell r="N55">
            <v>35</v>
          </cell>
        </row>
        <row r="56">
          <cell r="A56">
            <v>231</v>
          </cell>
          <cell r="B56" t="str">
            <v>|Buffelaars</v>
          </cell>
          <cell r="C56" t="str">
            <v>Peter Saft</v>
          </cell>
          <cell r="D56">
            <v>0</v>
          </cell>
          <cell r="E56">
            <v>0</v>
          </cell>
          <cell r="F56">
            <v>0</v>
          </cell>
          <cell r="G56">
            <v>3</v>
          </cell>
          <cell r="H56">
            <v>0</v>
          </cell>
          <cell r="I56">
            <v>12</v>
          </cell>
          <cell r="J56">
            <v>0</v>
          </cell>
          <cell r="K56">
            <v>20</v>
          </cell>
          <cell r="L56">
            <v>0</v>
          </cell>
          <cell r="M56">
            <v>0</v>
          </cell>
          <cell r="N56">
            <v>35</v>
          </cell>
        </row>
        <row r="57">
          <cell r="A57">
            <v>141</v>
          </cell>
          <cell r="B57" t="str">
            <v>T. Dil 4</v>
          </cell>
          <cell r="C57" t="str">
            <v>T. Dil</v>
          </cell>
          <cell r="D57">
            <v>0</v>
          </cell>
          <cell r="E57">
            <v>12</v>
          </cell>
          <cell r="F57">
            <v>0</v>
          </cell>
          <cell r="G57">
            <v>0</v>
          </cell>
          <cell r="H57">
            <v>20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34</v>
          </cell>
        </row>
        <row r="58">
          <cell r="A58">
            <v>1</v>
          </cell>
          <cell r="B58" t="str">
            <v>Baffer 2</v>
          </cell>
          <cell r="C58" t="str">
            <v>Werner van Os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12</v>
          </cell>
          <cell r="I58">
            <v>0</v>
          </cell>
          <cell r="J58">
            <v>0</v>
          </cell>
          <cell r="K58">
            <v>20</v>
          </cell>
          <cell r="L58">
            <v>0</v>
          </cell>
          <cell r="M58">
            <v>0</v>
          </cell>
          <cell r="N58">
            <v>32</v>
          </cell>
        </row>
        <row r="59">
          <cell r="A59">
            <v>2</v>
          </cell>
          <cell r="B59" t="str">
            <v>Baffer 4</v>
          </cell>
          <cell r="C59" t="str">
            <v>Werner van Os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0</v>
          </cell>
          <cell r="K59">
            <v>0</v>
          </cell>
          <cell r="L59">
            <v>0</v>
          </cell>
          <cell r="M59">
            <v>20</v>
          </cell>
          <cell r="N59">
            <v>32</v>
          </cell>
        </row>
        <row r="60">
          <cell r="A60">
            <v>4</v>
          </cell>
          <cell r="B60" t="str">
            <v>Baffer 6</v>
          </cell>
          <cell r="C60" t="str">
            <v>Werner van Os</v>
          </cell>
          <cell r="D60">
            <v>12</v>
          </cell>
          <cell r="E60">
            <v>0</v>
          </cell>
          <cell r="F60">
            <v>0</v>
          </cell>
          <cell r="G60">
            <v>0</v>
          </cell>
          <cell r="H60">
            <v>20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32</v>
          </cell>
        </row>
        <row r="61">
          <cell r="A61">
            <v>7</v>
          </cell>
          <cell r="B61" t="str">
            <v>Baffer 5</v>
          </cell>
          <cell r="C61" t="str">
            <v>Werner van Os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12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32</v>
          </cell>
        </row>
        <row r="62">
          <cell r="A62">
            <v>8</v>
          </cell>
          <cell r="B62" t="str">
            <v>Baffer 3</v>
          </cell>
          <cell r="C62" t="str">
            <v>Werner van Os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20</v>
          </cell>
          <cell r="N62">
            <v>32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0</v>
          </cell>
          <cell r="N63">
            <v>32</v>
          </cell>
        </row>
        <row r="64">
          <cell r="A64">
            <v>10</v>
          </cell>
          <cell r="B64" t="str">
            <v>Aucouturier 2</v>
          </cell>
          <cell r="C64" t="str">
            <v>Dick Ineke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12</v>
          </cell>
          <cell r="K64">
            <v>0</v>
          </cell>
          <cell r="L64">
            <v>20</v>
          </cell>
          <cell r="M64">
            <v>0</v>
          </cell>
          <cell r="N64">
            <v>32</v>
          </cell>
        </row>
        <row r="65">
          <cell r="A65">
            <v>11</v>
          </cell>
          <cell r="B65" t="str">
            <v>Aucouturier 3</v>
          </cell>
          <cell r="C65" t="str">
            <v>Dick Ineke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12</v>
          </cell>
          <cell r="K65">
            <v>0</v>
          </cell>
          <cell r="L65">
            <v>20</v>
          </cell>
          <cell r="M65">
            <v>0</v>
          </cell>
          <cell r="N65">
            <v>32</v>
          </cell>
        </row>
        <row r="66">
          <cell r="A66">
            <v>12</v>
          </cell>
          <cell r="B66" t="str">
            <v>Aucouturier 4</v>
          </cell>
          <cell r="C66" t="str">
            <v>Dick Ineke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12</v>
          </cell>
          <cell r="K66">
            <v>0</v>
          </cell>
          <cell r="L66">
            <v>20</v>
          </cell>
          <cell r="M66">
            <v>0</v>
          </cell>
          <cell r="N66">
            <v>32</v>
          </cell>
        </row>
        <row r="67">
          <cell r="A67">
            <v>13</v>
          </cell>
          <cell r="B67" t="str">
            <v>Aucouturier 5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20</v>
          </cell>
          <cell r="M67">
            <v>0</v>
          </cell>
          <cell r="N67">
            <v>32</v>
          </cell>
        </row>
        <row r="68">
          <cell r="A68">
            <v>14</v>
          </cell>
          <cell r="B68" t="str">
            <v>Aucouturier 6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12</v>
          </cell>
          <cell r="K68">
            <v>0</v>
          </cell>
          <cell r="L68">
            <v>20</v>
          </cell>
          <cell r="M68">
            <v>0</v>
          </cell>
          <cell r="N68">
            <v>32</v>
          </cell>
        </row>
        <row r="69">
          <cell r="A69">
            <v>15</v>
          </cell>
          <cell r="B69" t="str">
            <v>Aucouturier 7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</v>
          </cell>
          <cell r="K69">
            <v>0</v>
          </cell>
          <cell r="L69">
            <v>20</v>
          </cell>
          <cell r="M69">
            <v>0</v>
          </cell>
          <cell r="N69">
            <v>32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12</v>
          </cell>
          <cell r="K70">
            <v>0</v>
          </cell>
          <cell r="L70">
            <v>20</v>
          </cell>
          <cell r="M70">
            <v>0</v>
          </cell>
          <cell r="N70">
            <v>32</v>
          </cell>
        </row>
        <row r="71">
          <cell r="A71">
            <v>17</v>
          </cell>
          <cell r="B71" t="str">
            <v>Aucouturier 9</v>
          </cell>
          <cell r="C71" t="str">
            <v>Dick Ineke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12</v>
          </cell>
          <cell r="K71">
            <v>0</v>
          </cell>
          <cell r="L71">
            <v>20</v>
          </cell>
          <cell r="M71">
            <v>0</v>
          </cell>
          <cell r="N71">
            <v>32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0</v>
          </cell>
          <cell r="L72">
            <v>20</v>
          </cell>
          <cell r="M72">
            <v>0</v>
          </cell>
          <cell r="N72">
            <v>32</v>
          </cell>
        </row>
        <row r="73">
          <cell r="A73">
            <v>19</v>
          </cell>
          <cell r="B73" t="str">
            <v>Aucouturier 11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</v>
          </cell>
          <cell r="L73">
            <v>0</v>
          </cell>
          <cell r="M73">
            <v>20</v>
          </cell>
          <cell r="N73">
            <v>32</v>
          </cell>
        </row>
        <row r="74">
          <cell r="A74">
            <v>20</v>
          </cell>
          <cell r="B74" t="str">
            <v>Aucouturier 12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12</v>
          </cell>
          <cell r="L74">
            <v>0</v>
          </cell>
          <cell r="M74">
            <v>20</v>
          </cell>
          <cell r="N74">
            <v>32</v>
          </cell>
        </row>
        <row r="75">
          <cell r="A75">
            <v>21</v>
          </cell>
          <cell r="B75" t="str">
            <v>Aucouturier 13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20</v>
          </cell>
          <cell r="N75">
            <v>32</v>
          </cell>
        </row>
        <row r="76">
          <cell r="A76">
            <v>26</v>
          </cell>
          <cell r="B76" t="str">
            <v>Mearrnest 1</v>
          </cell>
          <cell r="C76" t="str">
            <v>Hans Betlem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12</v>
          </cell>
          <cell r="J76">
            <v>0</v>
          </cell>
          <cell r="K76">
            <v>0</v>
          </cell>
          <cell r="L76">
            <v>20</v>
          </cell>
          <cell r="M76">
            <v>0</v>
          </cell>
          <cell r="N76">
            <v>32</v>
          </cell>
        </row>
        <row r="77">
          <cell r="A77">
            <v>33</v>
          </cell>
          <cell r="B77" t="str">
            <v>Het loopt spraak I</v>
          </cell>
          <cell r="C77" t="str">
            <v>Dave Baltus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12</v>
          </cell>
          <cell r="I77">
            <v>0</v>
          </cell>
          <cell r="J77">
            <v>0</v>
          </cell>
          <cell r="K77">
            <v>0</v>
          </cell>
          <cell r="L77">
            <v>20</v>
          </cell>
          <cell r="M77">
            <v>0</v>
          </cell>
          <cell r="N77">
            <v>32</v>
          </cell>
        </row>
        <row r="78">
          <cell r="A78">
            <v>36</v>
          </cell>
          <cell r="B78" t="str">
            <v>No Limits II</v>
          </cell>
          <cell r="C78" t="str">
            <v>Dave Baltus</v>
          </cell>
          <cell r="D78">
            <v>0</v>
          </cell>
          <cell r="E78">
            <v>0</v>
          </cell>
          <cell r="F78">
            <v>0</v>
          </cell>
          <cell r="G78">
            <v>12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32</v>
          </cell>
        </row>
        <row r="79">
          <cell r="A79">
            <v>37</v>
          </cell>
          <cell r="B79" t="str">
            <v>Di Balti I</v>
          </cell>
          <cell r="C79" t="str">
            <v>Dave Baltus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12</v>
          </cell>
          <cell r="I79">
            <v>0</v>
          </cell>
          <cell r="J79">
            <v>0</v>
          </cell>
          <cell r="K79">
            <v>20</v>
          </cell>
          <cell r="L79">
            <v>0</v>
          </cell>
          <cell r="M79">
            <v>0</v>
          </cell>
          <cell r="N79">
            <v>32</v>
          </cell>
        </row>
        <row r="80">
          <cell r="A80">
            <v>38</v>
          </cell>
          <cell r="B80" t="str">
            <v>Di Balti II</v>
          </cell>
          <cell r="C80" t="str">
            <v>Dave Baltus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12</v>
          </cell>
          <cell r="J80">
            <v>0</v>
          </cell>
          <cell r="K80">
            <v>20</v>
          </cell>
          <cell r="L80">
            <v>0</v>
          </cell>
          <cell r="M80">
            <v>0</v>
          </cell>
          <cell r="N80">
            <v>32</v>
          </cell>
        </row>
        <row r="81">
          <cell r="A81">
            <v>40</v>
          </cell>
          <cell r="B81" t="str">
            <v>Lets Go II</v>
          </cell>
          <cell r="C81" t="str">
            <v>Dave Baltus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12</v>
          </cell>
          <cell r="J81">
            <v>0</v>
          </cell>
          <cell r="K81">
            <v>20</v>
          </cell>
          <cell r="L81">
            <v>0</v>
          </cell>
          <cell r="M81">
            <v>0</v>
          </cell>
          <cell r="N81">
            <v>32</v>
          </cell>
        </row>
        <row r="82">
          <cell r="A82">
            <v>48</v>
          </cell>
          <cell r="B82" t="str">
            <v>Zij gelooft in mij</v>
          </cell>
          <cell r="C82" t="str">
            <v>Steef Baltus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12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32</v>
          </cell>
        </row>
        <row r="83">
          <cell r="A83">
            <v>49</v>
          </cell>
          <cell r="B83" t="str">
            <v>Bodifiets 1</v>
          </cell>
          <cell r="C83" t="str">
            <v>Lex Bodifee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20</v>
          </cell>
          <cell r="M83">
            <v>0</v>
          </cell>
          <cell r="N83">
            <v>32</v>
          </cell>
        </row>
        <row r="84">
          <cell r="A84">
            <v>51</v>
          </cell>
          <cell r="B84" t="str">
            <v>Bodifiets 3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0</v>
          </cell>
          <cell r="K84">
            <v>20</v>
          </cell>
          <cell r="L84">
            <v>0</v>
          </cell>
          <cell r="M84">
            <v>0</v>
          </cell>
          <cell r="N84">
            <v>32</v>
          </cell>
        </row>
        <row r="85">
          <cell r="A85">
            <v>54</v>
          </cell>
          <cell r="B85" t="str">
            <v>Quinntana 1</v>
          </cell>
          <cell r="C85" t="str">
            <v>Martijn de Louw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20</v>
          </cell>
          <cell r="M85">
            <v>0</v>
          </cell>
          <cell r="N85">
            <v>32</v>
          </cell>
        </row>
        <row r="86">
          <cell r="A86">
            <v>66</v>
          </cell>
          <cell r="B86" t="str">
            <v>Spel op de wagen!</v>
          </cell>
          <cell r="C86" t="str">
            <v>John Kuijt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12</v>
          </cell>
          <cell r="K86">
            <v>0</v>
          </cell>
          <cell r="L86">
            <v>0</v>
          </cell>
          <cell r="M86">
            <v>20</v>
          </cell>
          <cell r="N86">
            <v>32</v>
          </cell>
        </row>
        <row r="87">
          <cell r="A87">
            <v>72</v>
          </cell>
          <cell r="B87" t="str">
            <v>Bugno mopper 3</v>
          </cell>
          <cell r="C87" t="str">
            <v>Siem Butter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12</v>
          </cell>
          <cell r="K87">
            <v>0</v>
          </cell>
          <cell r="L87">
            <v>20</v>
          </cell>
          <cell r="M87">
            <v>0</v>
          </cell>
          <cell r="N87">
            <v>32</v>
          </cell>
        </row>
        <row r="88">
          <cell r="A88">
            <v>73</v>
          </cell>
          <cell r="B88" t="str">
            <v>Bugno mopper 2</v>
          </cell>
          <cell r="C88" t="str">
            <v>Siem Butter</v>
          </cell>
          <cell r="D88">
            <v>0</v>
          </cell>
          <cell r="E88">
            <v>12</v>
          </cell>
          <cell r="F88">
            <v>0</v>
          </cell>
          <cell r="G88">
            <v>0</v>
          </cell>
          <cell r="H88">
            <v>0</v>
          </cell>
          <cell r="I88">
            <v>20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32</v>
          </cell>
        </row>
        <row r="89">
          <cell r="A89">
            <v>75</v>
          </cell>
          <cell r="B89" t="str">
            <v>Una Paloma Blanca 1</v>
          </cell>
          <cell r="C89" t="str">
            <v>Erik Mulder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12</v>
          </cell>
          <cell r="K89">
            <v>0</v>
          </cell>
          <cell r="L89">
            <v>20</v>
          </cell>
          <cell r="M89">
            <v>0</v>
          </cell>
          <cell r="N89">
            <v>32</v>
          </cell>
        </row>
        <row r="90">
          <cell r="A90">
            <v>78</v>
          </cell>
          <cell r="B90" t="str">
            <v>Una Paloma Blanca 4</v>
          </cell>
          <cell r="C90" t="str">
            <v>Erik Mulder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20</v>
          </cell>
          <cell r="M90">
            <v>0</v>
          </cell>
          <cell r="N90">
            <v>32</v>
          </cell>
        </row>
        <row r="91">
          <cell r="A91">
            <v>92</v>
          </cell>
          <cell r="B91" t="str">
            <v>tendance a la house</v>
          </cell>
          <cell r="C91" t="str">
            <v>Johan Degenhart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20</v>
          </cell>
          <cell r="K91">
            <v>0</v>
          </cell>
          <cell r="L91">
            <v>0</v>
          </cell>
          <cell r="M91">
            <v>12</v>
          </cell>
          <cell r="N91">
            <v>32</v>
          </cell>
        </row>
        <row r="92">
          <cell r="A92">
            <v>103</v>
          </cell>
          <cell r="B92" t="str">
            <v>Gruppetto 2</v>
          </cell>
          <cell r="C92" t="str">
            <v>Roy Glas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12</v>
          </cell>
          <cell r="L92">
            <v>0</v>
          </cell>
          <cell r="M92">
            <v>20</v>
          </cell>
          <cell r="N92">
            <v>32</v>
          </cell>
        </row>
        <row r="93">
          <cell r="A93">
            <v>127</v>
          </cell>
          <cell r="B93" t="str">
            <v>Comment ca va</v>
          </cell>
          <cell r="C93" t="str">
            <v>Bert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12</v>
          </cell>
          <cell r="J93">
            <v>0</v>
          </cell>
          <cell r="K93">
            <v>20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129</v>
          </cell>
          <cell r="B94" t="str">
            <v>Gele trui jagers</v>
          </cell>
          <cell r="C94" t="str">
            <v>Leroy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0</v>
          </cell>
          <cell r="L94">
            <v>20</v>
          </cell>
          <cell r="M94">
            <v>0</v>
          </cell>
          <cell r="N94">
            <v>32</v>
          </cell>
        </row>
        <row r="95">
          <cell r="A95">
            <v>161</v>
          </cell>
          <cell r="B95" t="str">
            <v>De Afdalers</v>
          </cell>
          <cell r="C95" t="str">
            <v>Edwin Baarslag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20</v>
          </cell>
          <cell r="M95">
            <v>0</v>
          </cell>
          <cell r="N95">
            <v>32</v>
          </cell>
        </row>
        <row r="96">
          <cell r="A96">
            <v>163</v>
          </cell>
          <cell r="B96" t="str">
            <v>FietsFormule 1</v>
          </cell>
          <cell r="C96" t="str">
            <v>Rob Dik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12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32</v>
          </cell>
        </row>
        <row r="97">
          <cell r="A97">
            <v>165</v>
          </cell>
          <cell r="B97" t="str">
            <v>FietsFormule 3</v>
          </cell>
          <cell r="C97" t="str">
            <v>Rob Dik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12</v>
          </cell>
          <cell r="I97">
            <v>0</v>
          </cell>
          <cell r="J97">
            <v>0</v>
          </cell>
          <cell r="K97">
            <v>20</v>
          </cell>
          <cell r="L97">
            <v>0</v>
          </cell>
          <cell r="M97">
            <v>0</v>
          </cell>
          <cell r="N97">
            <v>32</v>
          </cell>
        </row>
        <row r="98">
          <cell r="A98">
            <v>167</v>
          </cell>
          <cell r="B98" t="str">
            <v>Soosgeit</v>
          </cell>
          <cell r="C98" t="str">
            <v>Robin Kroon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20</v>
          </cell>
          <cell r="N98">
            <v>32</v>
          </cell>
        </row>
        <row r="99">
          <cell r="A99">
            <v>169</v>
          </cell>
          <cell r="B99" t="str">
            <v>Winnaars</v>
          </cell>
          <cell r="C99" t="str">
            <v>Eva Mooijer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20</v>
          </cell>
          <cell r="M99">
            <v>0</v>
          </cell>
          <cell r="N99">
            <v>32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12</v>
          </cell>
          <cell r="J100">
            <v>0</v>
          </cell>
          <cell r="K100">
            <v>0</v>
          </cell>
          <cell r="L100">
            <v>20</v>
          </cell>
          <cell r="M100">
            <v>0</v>
          </cell>
          <cell r="N100">
            <v>32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20</v>
          </cell>
          <cell r="N101">
            <v>32</v>
          </cell>
        </row>
        <row r="102">
          <cell r="A102">
            <v>200</v>
          </cell>
          <cell r="B102" t="str">
            <v>Captain Caveman</v>
          </cell>
          <cell r="C102" t="str">
            <v>Peter Stam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0</v>
          </cell>
          <cell r="K102">
            <v>0</v>
          </cell>
          <cell r="L102">
            <v>20</v>
          </cell>
          <cell r="M102">
            <v>0</v>
          </cell>
          <cell r="N102">
            <v>32</v>
          </cell>
        </row>
        <row r="103">
          <cell r="A103">
            <v>213</v>
          </cell>
          <cell r="B103" t="str">
            <v>Stoempen met die dijen</v>
          </cell>
          <cell r="C103" t="str">
            <v>Dennis Groen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32</v>
          </cell>
        </row>
        <row r="104">
          <cell r="A104">
            <v>214</v>
          </cell>
          <cell r="B104" t="str">
            <v>Groen gaat voor Poen</v>
          </cell>
          <cell r="C104" t="str">
            <v>Loes Groen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20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32</v>
          </cell>
        </row>
        <row r="105">
          <cell r="A105">
            <v>225</v>
          </cell>
          <cell r="B105" t="str">
            <v>Team Anduze</v>
          </cell>
          <cell r="C105" t="str">
            <v>Erwin van den Brink</v>
          </cell>
          <cell r="D105">
            <v>12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32</v>
          </cell>
        </row>
        <row r="106">
          <cell r="A106">
            <v>226</v>
          </cell>
          <cell r="B106" t="str">
            <v>Gardon</v>
          </cell>
          <cell r="C106" t="str">
            <v>Erwin van den Brink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0</v>
          </cell>
          <cell r="K106">
            <v>20</v>
          </cell>
          <cell r="L106">
            <v>0</v>
          </cell>
          <cell r="M106">
            <v>0</v>
          </cell>
          <cell r="N106">
            <v>32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12</v>
          </cell>
          <cell r="J107">
            <v>20</v>
          </cell>
          <cell r="K107">
            <v>0</v>
          </cell>
          <cell r="L107">
            <v>0</v>
          </cell>
          <cell r="M107">
            <v>0</v>
          </cell>
          <cell r="N107">
            <v>32</v>
          </cell>
        </row>
        <row r="108">
          <cell r="A108">
            <v>64</v>
          </cell>
          <cell r="B108" t="str">
            <v>Monnie Cycliner Tours</v>
          </cell>
          <cell r="C108" t="str">
            <v>Ramon Bijland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20</v>
          </cell>
          <cell r="L108">
            <v>0</v>
          </cell>
          <cell r="M108">
            <v>8</v>
          </cell>
          <cell r="N108">
            <v>28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3</v>
          </cell>
          <cell r="E109">
            <v>0</v>
          </cell>
          <cell r="F109">
            <v>0</v>
          </cell>
          <cell r="G109">
            <v>0</v>
          </cell>
          <cell r="H109">
            <v>20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3</v>
          </cell>
          <cell r="J110">
            <v>0</v>
          </cell>
          <cell r="K110">
            <v>0</v>
          </cell>
          <cell r="L110">
            <v>20</v>
          </cell>
          <cell r="M110">
            <v>0</v>
          </cell>
          <cell r="N110">
            <v>23</v>
          </cell>
        </row>
        <row r="111">
          <cell r="A111">
            <v>28</v>
          </cell>
          <cell r="B111" t="str">
            <v>Mearrnest 3</v>
          </cell>
          <cell r="C111" t="str">
            <v>Hans Betlem</v>
          </cell>
          <cell r="D111">
            <v>0</v>
          </cell>
          <cell r="E111">
            <v>0</v>
          </cell>
          <cell r="F111">
            <v>3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0</v>
          </cell>
          <cell r="M111">
            <v>0</v>
          </cell>
          <cell r="N111">
            <v>23</v>
          </cell>
        </row>
        <row r="112">
          <cell r="A112">
            <v>31</v>
          </cell>
          <cell r="B112" t="str">
            <v>Mearrnest 4</v>
          </cell>
          <cell r="C112" t="str">
            <v>Hans Betlem</v>
          </cell>
          <cell r="D112">
            <v>0</v>
          </cell>
          <cell r="E112">
            <v>0</v>
          </cell>
          <cell r="F112">
            <v>3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0</v>
          </cell>
          <cell r="M112">
            <v>0</v>
          </cell>
          <cell r="N112">
            <v>23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3</v>
          </cell>
          <cell r="I113">
            <v>0</v>
          </cell>
          <cell r="J113">
            <v>0</v>
          </cell>
          <cell r="K113">
            <v>0</v>
          </cell>
          <cell r="L113">
            <v>20</v>
          </cell>
          <cell r="M113">
            <v>0</v>
          </cell>
          <cell r="N113">
            <v>23</v>
          </cell>
        </row>
        <row r="114">
          <cell r="A114">
            <v>46</v>
          </cell>
          <cell r="B114" t="str">
            <v>The Wizard of Krommenie</v>
          </cell>
          <cell r="C114" t="str">
            <v>Steef Baltus</v>
          </cell>
          <cell r="D114">
            <v>0</v>
          </cell>
          <cell r="E114">
            <v>0</v>
          </cell>
          <cell r="F114">
            <v>0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0</v>
          </cell>
          <cell r="M114">
            <v>0</v>
          </cell>
          <cell r="N114">
            <v>23</v>
          </cell>
        </row>
        <row r="115">
          <cell r="A115">
            <v>47</v>
          </cell>
          <cell r="B115" t="str">
            <v>Bloed, zweet en tranen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20</v>
          </cell>
          <cell r="K115">
            <v>0</v>
          </cell>
          <cell r="L115">
            <v>0</v>
          </cell>
          <cell r="M115">
            <v>0</v>
          </cell>
          <cell r="N115">
            <v>23</v>
          </cell>
        </row>
        <row r="116">
          <cell r="A116">
            <v>57</v>
          </cell>
          <cell r="B116" t="str">
            <v>Quinntana 4</v>
          </cell>
          <cell r="C116" t="str">
            <v>Martijn de Louw</v>
          </cell>
          <cell r="D116">
            <v>0</v>
          </cell>
          <cell r="E116">
            <v>0</v>
          </cell>
          <cell r="F116">
            <v>0</v>
          </cell>
          <cell r="G116">
            <v>3</v>
          </cell>
          <cell r="H116">
            <v>0</v>
          </cell>
          <cell r="I116">
            <v>0</v>
          </cell>
          <cell r="J116">
            <v>20</v>
          </cell>
          <cell r="K116">
            <v>0</v>
          </cell>
          <cell r="L116">
            <v>0</v>
          </cell>
          <cell r="M116">
            <v>0</v>
          </cell>
          <cell r="N116">
            <v>23</v>
          </cell>
        </row>
        <row r="117">
          <cell r="A117">
            <v>90</v>
          </cell>
          <cell r="B117" t="str">
            <v>A la vitesse superieur 1</v>
          </cell>
          <cell r="C117" t="str">
            <v>Sander Kreeft</v>
          </cell>
          <cell r="D117">
            <v>3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23</v>
          </cell>
        </row>
        <row r="118">
          <cell r="A118">
            <v>93</v>
          </cell>
          <cell r="B118" t="str">
            <v>les courageux pedaleurs</v>
          </cell>
          <cell r="C118" t="str">
            <v>Stephan Degenhart</v>
          </cell>
          <cell r="D118">
            <v>0</v>
          </cell>
          <cell r="E118">
            <v>0</v>
          </cell>
          <cell r="F118">
            <v>0</v>
          </cell>
          <cell r="G118">
            <v>3</v>
          </cell>
          <cell r="H118">
            <v>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23</v>
          </cell>
        </row>
        <row r="119">
          <cell r="A119">
            <v>94</v>
          </cell>
          <cell r="B119" t="str">
            <v>klassementsbuffels</v>
          </cell>
          <cell r="C119" t="str">
            <v>Charles Kingma</v>
          </cell>
          <cell r="D119">
            <v>0</v>
          </cell>
          <cell r="E119">
            <v>0</v>
          </cell>
          <cell r="F119">
            <v>0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0</v>
          </cell>
          <cell r="N119">
            <v>23</v>
          </cell>
        </row>
        <row r="120">
          <cell r="A120">
            <v>95</v>
          </cell>
          <cell r="B120" t="str">
            <v>veni vidi fietsie</v>
          </cell>
          <cell r="C120" t="str">
            <v>Charles Kingma</v>
          </cell>
          <cell r="D120">
            <v>0</v>
          </cell>
          <cell r="E120">
            <v>0</v>
          </cell>
          <cell r="F120">
            <v>0</v>
          </cell>
          <cell r="G120">
            <v>3</v>
          </cell>
          <cell r="H120">
            <v>0</v>
          </cell>
          <cell r="I120">
            <v>0</v>
          </cell>
          <cell r="J120">
            <v>0</v>
          </cell>
          <cell r="K120">
            <v>20</v>
          </cell>
          <cell r="L120">
            <v>0</v>
          </cell>
          <cell r="M120">
            <v>0</v>
          </cell>
          <cell r="N120">
            <v>23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</v>
          </cell>
          <cell r="J121">
            <v>0</v>
          </cell>
          <cell r="K121">
            <v>20</v>
          </cell>
          <cell r="L121">
            <v>0</v>
          </cell>
          <cell r="M121">
            <v>0</v>
          </cell>
          <cell r="N121">
            <v>23</v>
          </cell>
        </row>
        <row r="122">
          <cell r="A122">
            <v>98</v>
          </cell>
          <cell r="B122" t="str">
            <v>Chat GPT zei:</v>
          </cell>
          <cell r="C122" t="str">
            <v>Charles Kingma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3</v>
          </cell>
          <cell r="I122">
            <v>0</v>
          </cell>
          <cell r="J122">
            <v>0</v>
          </cell>
          <cell r="K122">
            <v>20</v>
          </cell>
          <cell r="L122">
            <v>0</v>
          </cell>
          <cell r="M122">
            <v>0</v>
          </cell>
          <cell r="N122">
            <v>23</v>
          </cell>
        </row>
        <row r="123">
          <cell r="A123">
            <v>100</v>
          </cell>
          <cell r="B123" t="str">
            <v>Neef Dil</v>
          </cell>
          <cell r="C123" t="str">
            <v>Charles Kingma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3</v>
          </cell>
          <cell r="K123">
            <v>0</v>
          </cell>
          <cell r="L123">
            <v>0</v>
          </cell>
          <cell r="M123">
            <v>20</v>
          </cell>
          <cell r="N123">
            <v>23</v>
          </cell>
        </row>
        <row r="124">
          <cell r="A124">
            <v>105</v>
          </cell>
          <cell r="B124" t="str">
            <v>Estelle Dani 1</v>
          </cell>
          <cell r="C124" t="str">
            <v>Jeroen Beukman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3</v>
          </cell>
          <cell r="I124">
            <v>0</v>
          </cell>
          <cell r="J124">
            <v>0</v>
          </cell>
          <cell r="K124">
            <v>0</v>
          </cell>
          <cell r="L124">
            <v>20</v>
          </cell>
          <cell r="M124">
            <v>0</v>
          </cell>
          <cell r="N124">
            <v>23</v>
          </cell>
        </row>
        <row r="125">
          <cell r="A125">
            <v>110</v>
          </cell>
          <cell r="B125" t="str">
            <v>In balans 2</v>
          </cell>
          <cell r="C125" t="str">
            <v>Marc van Assema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3</v>
          </cell>
          <cell r="J125">
            <v>0</v>
          </cell>
          <cell r="K125">
            <v>0</v>
          </cell>
          <cell r="L125">
            <v>20</v>
          </cell>
          <cell r="M125">
            <v>0</v>
          </cell>
          <cell r="N125">
            <v>23</v>
          </cell>
        </row>
        <row r="126">
          <cell r="A126">
            <v>113</v>
          </cell>
          <cell r="B126" t="str">
            <v>Knetemelk</v>
          </cell>
          <cell r="C126" t="str">
            <v>Ilse van Assema Bos</v>
          </cell>
          <cell r="D126">
            <v>0</v>
          </cell>
          <cell r="E126">
            <v>0</v>
          </cell>
          <cell r="F126">
            <v>0</v>
          </cell>
          <cell r="G126">
            <v>3</v>
          </cell>
          <cell r="H126">
            <v>0</v>
          </cell>
          <cell r="I126">
            <v>0</v>
          </cell>
          <cell r="J126">
            <v>0</v>
          </cell>
          <cell r="K126">
            <v>20</v>
          </cell>
          <cell r="L126">
            <v>0</v>
          </cell>
          <cell r="M126">
            <v>0</v>
          </cell>
          <cell r="N126">
            <v>23</v>
          </cell>
        </row>
        <row r="127">
          <cell r="A127">
            <v>118</v>
          </cell>
          <cell r="B127" t="str">
            <v>Pinot meunier</v>
          </cell>
          <cell r="C127" t="str">
            <v>Yoerin/René Koeman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0</v>
          </cell>
          <cell r="M127">
            <v>0</v>
          </cell>
          <cell r="N127">
            <v>23</v>
          </cell>
        </row>
        <row r="128">
          <cell r="A128">
            <v>123</v>
          </cell>
          <cell r="B128" t="str">
            <v>Sjonnie 2</v>
          </cell>
          <cell r="C128" t="str">
            <v>JW Gooijer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20</v>
          </cell>
          <cell r="M128">
            <v>0</v>
          </cell>
          <cell r="N128">
            <v>23</v>
          </cell>
        </row>
        <row r="129">
          <cell r="A129">
            <v>130</v>
          </cell>
          <cell r="B129" t="str">
            <v>M. Dil 1</v>
          </cell>
          <cell r="C129" t="str">
            <v>M. Dil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3</v>
          </cell>
          <cell r="I129">
            <v>0</v>
          </cell>
          <cell r="J129">
            <v>0</v>
          </cell>
          <cell r="K129">
            <v>0</v>
          </cell>
          <cell r="L129">
            <v>20</v>
          </cell>
          <cell r="M129">
            <v>0</v>
          </cell>
          <cell r="N129">
            <v>23</v>
          </cell>
        </row>
        <row r="130">
          <cell r="A130">
            <v>133</v>
          </cell>
          <cell r="B130" t="str">
            <v>M. Dil 4</v>
          </cell>
          <cell r="C130" t="str">
            <v>M. Dil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3</v>
          </cell>
          <cell r="I130">
            <v>0</v>
          </cell>
          <cell r="J130">
            <v>0</v>
          </cell>
          <cell r="K130">
            <v>20</v>
          </cell>
          <cell r="L130">
            <v>0</v>
          </cell>
          <cell r="M130">
            <v>0</v>
          </cell>
          <cell r="N130">
            <v>23</v>
          </cell>
        </row>
        <row r="131">
          <cell r="A131">
            <v>135</v>
          </cell>
          <cell r="B131" t="str">
            <v>M. Dil 6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3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0</v>
          </cell>
          <cell r="M131">
            <v>0</v>
          </cell>
          <cell r="N131">
            <v>23</v>
          </cell>
        </row>
        <row r="132">
          <cell r="A132">
            <v>139</v>
          </cell>
          <cell r="B132" t="str">
            <v>T. Dil 2</v>
          </cell>
          <cell r="C132" t="str">
            <v>T.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3</v>
          </cell>
          <cell r="L132">
            <v>20</v>
          </cell>
          <cell r="M132">
            <v>0</v>
          </cell>
          <cell r="N132">
            <v>23</v>
          </cell>
        </row>
        <row r="133">
          <cell r="A133">
            <v>143</v>
          </cell>
          <cell r="B133" t="str">
            <v>T. Dil 6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3</v>
          </cell>
          <cell r="H133">
            <v>0</v>
          </cell>
          <cell r="I133">
            <v>0</v>
          </cell>
          <cell r="J133">
            <v>20</v>
          </cell>
          <cell r="K133">
            <v>0</v>
          </cell>
          <cell r="L133">
            <v>0</v>
          </cell>
          <cell r="M133">
            <v>0</v>
          </cell>
          <cell r="N133">
            <v>23</v>
          </cell>
        </row>
        <row r="134">
          <cell r="A134">
            <v>146</v>
          </cell>
          <cell r="B134" t="str">
            <v>Joop</v>
          </cell>
          <cell r="C134" t="str">
            <v>Mark Sprangers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3</v>
          </cell>
          <cell r="J134">
            <v>0</v>
          </cell>
          <cell r="K134">
            <v>0</v>
          </cell>
          <cell r="L134">
            <v>0</v>
          </cell>
          <cell r="M134">
            <v>20</v>
          </cell>
          <cell r="N134">
            <v>23</v>
          </cell>
        </row>
        <row r="135">
          <cell r="A135">
            <v>149</v>
          </cell>
          <cell r="B135" t="str">
            <v>Gammastralen</v>
          </cell>
          <cell r="C135" t="str">
            <v>Willem Hetteling</v>
          </cell>
          <cell r="D135">
            <v>0</v>
          </cell>
          <cell r="E135">
            <v>0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20</v>
          </cell>
          <cell r="M135">
            <v>0</v>
          </cell>
          <cell r="N135">
            <v>23</v>
          </cell>
        </row>
        <row r="136">
          <cell r="A136">
            <v>150</v>
          </cell>
          <cell r="B136" t="str">
            <v>Kroosduiker</v>
          </cell>
          <cell r="C136" t="str">
            <v>Willem Hetteling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3</v>
          </cell>
          <cell r="I136">
            <v>0</v>
          </cell>
          <cell r="J136">
            <v>0</v>
          </cell>
          <cell r="K136">
            <v>20</v>
          </cell>
          <cell r="L136">
            <v>0</v>
          </cell>
          <cell r="M136">
            <v>0</v>
          </cell>
          <cell r="N136">
            <v>23</v>
          </cell>
        </row>
        <row r="137">
          <cell r="A137">
            <v>157</v>
          </cell>
          <cell r="B137" t="str">
            <v>Lucky 6</v>
          </cell>
          <cell r="C137" t="str">
            <v>Frank van der Park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</v>
          </cell>
          <cell r="J137">
            <v>0</v>
          </cell>
          <cell r="K137">
            <v>0</v>
          </cell>
          <cell r="L137">
            <v>20</v>
          </cell>
          <cell r="M137">
            <v>0</v>
          </cell>
          <cell r="N137">
            <v>23</v>
          </cell>
        </row>
        <row r="138">
          <cell r="A138">
            <v>160</v>
          </cell>
          <cell r="B138" t="str">
            <v>Lady Lucky 3</v>
          </cell>
          <cell r="C138" t="str">
            <v>Lenie van der Park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3</v>
          </cell>
          <cell r="I138">
            <v>0</v>
          </cell>
          <cell r="J138">
            <v>0</v>
          </cell>
          <cell r="K138">
            <v>20</v>
          </cell>
          <cell r="L138">
            <v>0</v>
          </cell>
          <cell r="M138">
            <v>0</v>
          </cell>
          <cell r="N138">
            <v>23</v>
          </cell>
        </row>
        <row r="139">
          <cell r="A139">
            <v>162</v>
          </cell>
          <cell r="B139" t="str">
            <v>Parijs is nog ver</v>
          </cell>
          <cell r="C139" t="str">
            <v>Marius Alders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3</v>
          </cell>
          <cell r="J139">
            <v>0</v>
          </cell>
          <cell r="K139">
            <v>0</v>
          </cell>
          <cell r="L139">
            <v>0</v>
          </cell>
          <cell r="M139">
            <v>20</v>
          </cell>
          <cell r="N139">
            <v>23</v>
          </cell>
        </row>
        <row r="140">
          <cell r="A140">
            <v>164</v>
          </cell>
          <cell r="B140" t="str">
            <v>FietsFormule 2</v>
          </cell>
          <cell r="C140" t="str">
            <v>Rob Dik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0</v>
          </cell>
          <cell r="L140">
            <v>20</v>
          </cell>
          <cell r="M140">
            <v>0</v>
          </cell>
          <cell r="N140">
            <v>23</v>
          </cell>
        </row>
        <row r="141">
          <cell r="A141">
            <v>172</v>
          </cell>
          <cell r="B141" t="str">
            <v>Gero 1</v>
          </cell>
          <cell r="C141" t="str">
            <v>Rob Kramer &amp; Gerrit Dil</v>
          </cell>
          <cell r="D141">
            <v>0</v>
          </cell>
          <cell r="E141">
            <v>0</v>
          </cell>
          <cell r="F141">
            <v>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0</v>
          </cell>
          <cell r="M141">
            <v>0</v>
          </cell>
          <cell r="N141">
            <v>23</v>
          </cell>
        </row>
        <row r="142">
          <cell r="A142">
            <v>181</v>
          </cell>
          <cell r="B142" t="str">
            <v>Rootrunner 1</v>
          </cell>
          <cell r="C142" t="str">
            <v>Imco Root</v>
          </cell>
          <cell r="D142">
            <v>3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23</v>
          </cell>
        </row>
        <row r="143">
          <cell r="A143">
            <v>192</v>
          </cell>
          <cell r="B143" t="str">
            <v>Zenzatie</v>
          </cell>
          <cell r="C143" t="str">
            <v>Guido Lanzaat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3</v>
          </cell>
          <cell r="J143">
            <v>0</v>
          </cell>
          <cell r="K143">
            <v>0</v>
          </cell>
          <cell r="L143">
            <v>0</v>
          </cell>
          <cell r="M143">
            <v>20</v>
          </cell>
          <cell r="N143">
            <v>23</v>
          </cell>
        </row>
        <row r="144">
          <cell r="A144">
            <v>227</v>
          </cell>
          <cell r="B144" t="str">
            <v>Groen en geel ergeren</v>
          </cell>
          <cell r="C144" t="str">
            <v>Michel van Tunen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3</v>
          </cell>
          <cell r="J144">
            <v>0</v>
          </cell>
          <cell r="K144">
            <v>0</v>
          </cell>
          <cell r="L144">
            <v>20</v>
          </cell>
          <cell r="M144">
            <v>0</v>
          </cell>
          <cell r="N144">
            <v>23</v>
          </cell>
        </row>
        <row r="145">
          <cell r="A145">
            <v>228</v>
          </cell>
          <cell r="B145" t="str">
            <v>Three little birds</v>
          </cell>
          <cell r="C145" t="str">
            <v>Michel van Tunen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3</v>
          </cell>
          <cell r="J145">
            <v>0</v>
          </cell>
          <cell r="K145">
            <v>0</v>
          </cell>
          <cell r="L145">
            <v>20</v>
          </cell>
          <cell r="M145">
            <v>0</v>
          </cell>
          <cell r="N145">
            <v>23</v>
          </cell>
        </row>
        <row r="146">
          <cell r="A146">
            <v>229</v>
          </cell>
          <cell r="B146" t="str">
            <v>Vanaf 11 meter moet ie erin!</v>
          </cell>
          <cell r="C146" t="str">
            <v>Michel van Tunen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3</v>
          </cell>
          <cell r="K146">
            <v>0</v>
          </cell>
          <cell r="L146">
            <v>0</v>
          </cell>
          <cell r="M146">
            <v>20</v>
          </cell>
          <cell r="N146">
            <v>23</v>
          </cell>
        </row>
        <row r="147">
          <cell r="A147">
            <v>236</v>
          </cell>
          <cell r="B147" t="str">
            <v>Team Lutsenko 2</v>
          </cell>
          <cell r="C147" t="str">
            <v>Mark Luttikhuizen</v>
          </cell>
          <cell r="D147">
            <v>0</v>
          </cell>
          <cell r="E147">
            <v>0</v>
          </cell>
          <cell r="F147">
            <v>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0</v>
          </cell>
          <cell r="N147">
            <v>23</v>
          </cell>
        </row>
        <row r="148">
          <cell r="A148">
            <v>3</v>
          </cell>
          <cell r="B148" t="str">
            <v>PROBEERSELTJE 2026.0</v>
          </cell>
          <cell r="C148" t="str">
            <v>Werner van Os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20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20</v>
          </cell>
        </row>
        <row r="149">
          <cell r="A149">
            <v>23</v>
          </cell>
          <cell r="B149" t="str">
            <v>Wout's Wielrenners</v>
          </cell>
          <cell r="C149" t="str">
            <v>Wout Boelens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20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25</v>
          </cell>
          <cell r="B150" t="str">
            <v>Haantje de Voorste</v>
          </cell>
          <cell r="C150" t="str">
            <v>Arian Pot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20</v>
          </cell>
          <cell r="N150">
            <v>20</v>
          </cell>
        </row>
        <row r="151">
          <cell r="A151">
            <v>30</v>
          </cell>
          <cell r="B151" t="str">
            <v>Mearrnest 6</v>
          </cell>
          <cell r="C151" t="str">
            <v>Hans Betlem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20</v>
          </cell>
          <cell r="L151">
            <v>0</v>
          </cell>
          <cell r="M151">
            <v>0</v>
          </cell>
          <cell r="N151">
            <v>20</v>
          </cell>
        </row>
        <row r="152">
          <cell r="A152">
            <v>32</v>
          </cell>
          <cell r="B152" t="str">
            <v xml:space="preserve">Outski </v>
          </cell>
          <cell r="C152" t="str">
            <v>Richard Out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0</v>
          </cell>
          <cell r="N152">
            <v>20</v>
          </cell>
        </row>
        <row r="153">
          <cell r="A153">
            <v>44</v>
          </cell>
          <cell r="B153" t="str">
            <v>Team Stelz</v>
          </cell>
          <cell r="C153" t="str">
            <v>Steef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20</v>
          </cell>
          <cell r="L153">
            <v>0</v>
          </cell>
          <cell r="M153">
            <v>0</v>
          </cell>
          <cell r="N153">
            <v>20</v>
          </cell>
        </row>
        <row r="154">
          <cell r="A154">
            <v>53</v>
          </cell>
          <cell r="B154" t="str">
            <v>Bodifiets 5</v>
          </cell>
          <cell r="C154" t="str">
            <v>Lex Bodifee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20</v>
          </cell>
          <cell r="M154">
            <v>0</v>
          </cell>
          <cell r="N154">
            <v>20</v>
          </cell>
        </row>
        <row r="155">
          <cell r="A155">
            <v>56</v>
          </cell>
          <cell r="B155" t="str">
            <v>Quinntana 3</v>
          </cell>
          <cell r="C155" t="str">
            <v>Martijn de Louw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20</v>
          </cell>
          <cell r="K155">
            <v>0</v>
          </cell>
          <cell r="L155">
            <v>0</v>
          </cell>
          <cell r="M155">
            <v>0</v>
          </cell>
          <cell r="N155">
            <v>20</v>
          </cell>
        </row>
        <row r="156">
          <cell r="A156">
            <v>60</v>
          </cell>
          <cell r="B156" t="str">
            <v>Heinz Kroket 2</v>
          </cell>
          <cell r="C156" t="str">
            <v>Dolf Heijmans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20</v>
          </cell>
          <cell r="K156">
            <v>0</v>
          </cell>
          <cell r="L156">
            <v>0</v>
          </cell>
          <cell r="M156">
            <v>0</v>
          </cell>
          <cell r="N156">
            <v>20</v>
          </cell>
        </row>
        <row r="157">
          <cell r="A157">
            <v>61</v>
          </cell>
          <cell r="B157" t="str">
            <v>Heinz Kroket 3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20</v>
          </cell>
          <cell r="N157">
            <v>20</v>
          </cell>
        </row>
        <row r="158">
          <cell r="A158">
            <v>68</v>
          </cell>
          <cell r="B158" t="str">
            <v>Uit het zadel!</v>
          </cell>
          <cell r="C158" t="str">
            <v>John Kuijt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20</v>
          </cell>
          <cell r="M158">
            <v>0</v>
          </cell>
          <cell r="N158">
            <v>20</v>
          </cell>
        </row>
        <row r="159">
          <cell r="A159">
            <v>70</v>
          </cell>
          <cell r="B159" t="str">
            <v>Bugno mopper 5</v>
          </cell>
          <cell r="C159" t="str">
            <v>Siem Butter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20</v>
          </cell>
          <cell r="N159">
            <v>20</v>
          </cell>
        </row>
        <row r="160">
          <cell r="A160">
            <v>74</v>
          </cell>
          <cell r="B160" t="str">
            <v>Bugno mopper 1</v>
          </cell>
          <cell r="C160" t="str">
            <v>Siem Butter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20</v>
          </cell>
          <cell r="M160">
            <v>0</v>
          </cell>
          <cell r="N160">
            <v>20</v>
          </cell>
        </row>
        <row r="161">
          <cell r="A161">
            <v>76</v>
          </cell>
          <cell r="B161" t="str">
            <v>Una Paloma Blanca 2</v>
          </cell>
          <cell r="C161" t="str">
            <v>Erik Mulder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20</v>
          </cell>
          <cell r="M161">
            <v>0</v>
          </cell>
          <cell r="N161">
            <v>20</v>
          </cell>
        </row>
        <row r="162">
          <cell r="A162">
            <v>77</v>
          </cell>
          <cell r="B162" t="str">
            <v>Una Paloma Blanca 3</v>
          </cell>
          <cell r="C162" t="str">
            <v>Erik Mulder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20</v>
          </cell>
          <cell r="M162">
            <v>0</v>
          </cell>
          <cell r="N162">
            <v>20</v>
          </cell>
        </row>
        <row r="163">
          <cell r="A163">
            <v>80</v>
          </cell>
          <cell r="B163" t="str">
            <v>Virtueel winnaar 2</v>
          </cell>
          <cell r="C163" t="str">
            <v>Marcel Pafort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20</v>
          </cell>
          <cell r="L163">
            <v>0</v>
          </cell>
          <cell r="M163">
            <v>0</v>
          </cell>
          <cell r="N163">
            <v>20</v>
          </cell>
        </row>
        <row r="164">
          <cell r="A164">
            <v>82</v>
          </cell>
          <cell r="B164" t="str">
            <v>Virtueel winnaar 4</v>
          </cell>
          <cell r="C164" t="str">
            <v>Marcel Pafort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20</v>
          </cell>
          <cell r="M164">
            <v>0</v>
          </cell>
          <cell r="N164">
            <v>20</v>
          </cell>
        </row>
        <row r="165">
          <cell r="A165">
            <v>91</v>
          </cell>
          <cell r="B165" t="str">
            <v>A la vitesse superieur 2</v>
          </cell>
          <cell r="C165" t="str">
            <v>Sander Kreeft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20</v>
          </cell>
          <cell r="N165">
            <v>20</v>
          </cell>
        </row>
        <row r="166">
          <cell r="A166">
            <v>96</v>
          </cell>
          <cell r="B166" t="str">
            <v>OLAM (mer) Rene de L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20</v>
          </cell>
          <cell r="N166">
            <v>20</v>
          </cell>
        </row>
        <row r="167">
          <cell r="A167">
            <v>106</v>
          </cell>
          <cell r="B167" t="str">
            <v>Estelle Dani 2</v>
          </cell>
          <cell r="C167" t="str">
            <v>Jeroen Beukman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20</v>
          </cell>
          <cell r="M167">
            <v>0</v>
          </cell>
          <cell r="N167">
            <v>20</v>
          </cell>
        </row>
        <row r="168">
          <cell r="A168">
            <v>132</v>
          </cell>
          <cell r="B168" t="str">
            <v>M. Dil 3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20</v>
          </cell>
          <cell r="K169">
            <v>0</v>
          </cell>
          <cell r="L169">
            <v>0</v>
          </cell>
          <cell r="M169">
            <v>0</v>
          </cell>
          <cell r="N169">
            <v>20</v>
          </cell>
        </row>
        <row r="170">
          <cell r="A170">
            <v>140</v>
          </cell>
          <cell r="B170" t="str">
            <v>T. Dil 3</v>
          </cell>
          <cell r="C170" t="str">
            <v>T.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20</v>
          </cell>
          <cell r="L170">
            <v>0</v>
          </cell>
          <cell r="M170">
            <v>0</v>
          </cell>
          <cell r="N170">
            <v>20</v>
          </cell>
        </row>
        <row r="171">
          <cell r="A171">
            <v>142</v>
          </cell>
          <cell r="B171" t="str">
            <v>T. Dil 5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20</v>
          </cell>
          <cell r="N171">
            <v>20</v>
          </cell>
        </row>
        <row r="172">
          <cell r="A172">
            <v>144</v>
          </cell>
          <cell r="B172" t="str">
            <v>T. Dil 7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20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168</v>
          </cell>
          <cell r="B173" t="str">
            <v>Mooi Volendam</v>
          </cell>
          <cell r="C173" t="str">
            <v>Eva Mooijer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20</v>
          </cell>
          <cell r="M173">
            <v>0</v>
          </cell>
          <cell r="N173">
            <v>20</v>
          </cell>
        </row>
        <row r="174">
          <cell r="A174">
            <v>170</v>
          </cell>
          <cell r="B174" t="str">
            <v>Gele Rakkers</v>
          </cell>
          <cell r="C174" t="str">
            <v>Marco van Meeteren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190</v>
          </cell>
          <cell r="B175" t="str">
            <v>Hapje eten en gokje wagen</v>
          </cell>
          <cell r="C175" t="str">
            <v>Guido Lanzaat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20</v>
          </cell>
          <cell r="N175">
            <v>20</v>
          </cell>
        </row>
        <row r="176">
          <cell r="A176">
            <v>233</v>
          </cell>
          <cell r="B176" t="str">
            <v>Henko 2</v>
          </cell>
          <cell r="C176" t="str">
            <v>Henk Onderwater</v>
          </cell>
          <cell r="D176">
            <v>0</v>
          </cell>
          <cell r="E176">
            <v>0</v>
          </cell>
          <cell r="F176">
            <v>0</v>
          </cell>
          <cell r="G176">
            <v>20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235</v>
          </cell>
          <cell r="B178" t="str">
            <v>Team Lutsenko 1</v>
          </cell>
          <cell r="C178" t="str">
            <v>Mark Luttikhuizen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20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4</v>
          </cell>
          <cell r="M179">
            <v>0</v>
          </cell>
          <cell r="N179">
            <v>16</v>
          </cell>
        </row>
        <row r="180">
          <cell r="A180">
            <v>125</v>
          </cell>
          <cell r="B180" t="str">
            <v>Petra Britton-Visser</v>
          </cell>
          <cell r="C180" t="str">
            <v>Petra Britton-Visser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179</v>
          </cell>
          <cell r="B181" t="str">
            <v>Man met de hamer 1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191</v>
          </cell>
          <cell r="B182" t="str">
            <v>Padellen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2</v>
          </cell>
          <cell r="N182">
            <v>14</v>
          </cell>
        </row>
        <row r="183">
          <cell r="A183">
            <v>154</v>
          </cell>
          <cell r="B183" t="str">
            <v>Lucky 3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3</v>
          </cell>
          <cell r="G183">
            <v>0</v>
          </cell>
          <cell r="H183">
            <v>0</v>
          </cell>
          <cell r="I183">
            <v>10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13</v>
          </cell>
        </row>
        <row r="184">
          <cell r="A184">
            <v>122</v>
          </cell>
          <cell r="B184" t="str">
            <v>FSA</v>
          </cell>
          <cell r="C184" t="str">
            <v>Marc Segveld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171</v>
          </cell>
          <cell r="B185" t="str">
            <v>Sunterkloas</v>
          </cell>
          <cell r="C185" t="str">
            <v>Robin Kroon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12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126</v>
          </cell>
          <cell r="B186" t="str">
            <v>Team P/GB</v>
          </cell>
          <cell r="C186" t="str">
            <v>Paul Britton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3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2</v>
          </cell>
          <cell r="N187">
            <v>5</v>
          </cell>
        </row>
        <row r="188">
          <cell r="A188">
            <v>22</v>
          </cell>
          <cell r="B188" t="str">
            <v>Rosa's Races</v>
          </cell>
          <cell r="C188" t="str">
            <v>Rosa Boelens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3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</v>
          </cell>
        </row>
        <row r="189">
          <cell r="A189">
            <v>50</v>
          </cell>
          <cell r="B189" t="str">
            <v>Bodifiets 2</v>
          </cell>
          <cell r="C189" t="str">
            <v>Lex Bodifee</v>
          </cell>
          <cell r="D189">
            <v>0</v>
          </cell>
          <cell r="E189">
            <v>0</v>
          </cell>
          <cell r="F189">
            <v>0</v>
          </cell>
          <cell r="G189">
            <v>3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</v>
          </cell>
        </row>
        <row r="190">
          <cell r="A190">
            <v>124</v>
          </cell>
          <cell r="B190" t="str">
            <v>Sjonnie 1</v>
          </cell>
          <cell r="C190" t="str">
            <v>JW Gooijer</v>
          </cell>
          <cell r="D190">
            <v>0</v>
          </cell>
          <cell r="E190">
            <v>0</v>
          </cell>
          <cell r="F190">
            <v>0</v>
          </cell>
          <cell r="G190">
            <v>3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3</v>
          </cell>
        </row>
        <row r="191">
          <cell r="A191">
            <v>131</v>
          </cell>
          <cell r="B191" t="str">
            <v>M. Dil 2</v>
          </cell>
          <cell r="C191" t="str">
            <v>M. Dil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3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3</v>
          </cell>
        </row>
        <row r="192">
          <cell r="A192">
            <v>185</v>
          </cell>
          <cell r="B192" t="str">
            <v>Krommenie 2</v>
          </cell>
          <cell r="C192" t="str">
            <v>Jerry Vreeswijk</v>
          </cell>
          <cell r="D192">
            <v>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3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3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3</v>
          </cell>
        </row>
        <row r="194">
          <cell r="A194">
            <v>222</v>
          </cell>
          <cell r="B194" t="str">
            <v>Lekker op de fiets</v>
          </cell>
          <cell r="C194" t="str">
            <v>Job Huizenga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3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3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120</v>
          </cell>
          <cell r="B210" t="str">
            <v>Zanotta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121</v>
          </cell>
          <cell r="B211" t="str">
            <v>Cube Agree</v>
          </cell>
          <cell r="C211" t="str">
            <v>Lex Segveld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155</v>
          </cell>
          <cell r="B215" t="str">
            <v>Lucky 4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159</v>
          </cell>
          <cell r="B216" t="str">
            <v>Lady Lucky 2</v>
          </cell>
          <cell r="C216" t="str">
            <v>Lenie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174</v>
          </cell>
          <cell r="B217" t="str">
            <v>Gero 3</v>
          </cell>
          <cell r="C217" t="str">
            <v>Rob Kramer &amp; Gerrit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175</v>
          </cell>
          <cell r="B218" t="str">
            <v>Gero 4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180</v>
          </cell>
          <cell r="B219" t="str">
            <v>Man met de hamer 2</v>
          </cell>
          <cell r="C219" t="str">
            <v>Imco Root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183</v>
          </cell>
          <cell r="B220" t="str">
            <v>Ode aan de Rem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184</v>
          </cell>
          <cell r="B221" t="str">
            <v>Krommenie I</v>
          </cell>
          <cell r="C221" t="str">
            <v>Jerry Vreeswijk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187</v>
          </cell>
          <cell r="B222" t="str">
            <v>Krommenie 4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189</v>
          </cell>
          <cell r="B223" t="str">
            <v>Krommenie 6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193</v>
          </cell>
          <cell r="B224" t="str">
            <v>Daggie strand 2026</v>
          </cell>
          <cell r="C224" t="str">
            <v>Guido Lanzaat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194</v>
          </cell>
          <cell r="B225" t="str">
            <v>Vak 113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EA11C-7842-4C0F-869F-DC7F1EF61D4D}">
  <dimension ref="A1:AA237"/>
  <sheetViews>
    <sheetView tabSelected="1" workbookViewId="0">
      <selection sqref="A1:XFD1048576"/>
    </sheetView>
  </sheetViews>
  <sheetFormatPr defaultRowHeight="14.4" x14ac:dyDescent="0.3"/>
  <cols>
    <col min="1" max="1" width="4" style="9" bestFit="1" customWidth="1"/>
    <col min="2" max="2" width="9" style="9" customWidth="1"/>
    <col min="3" max="3" width="24.5546875" bestFit="1" customWidth="1"/>
    <col min="4" max="4" width="30" bestFit="1" customWidth="1"/>
    <col min="5" max="6" width="3.6640625" style="9" customWidth="1"/>
    <col min="7" max="18" width="3.6640625" customWidth="1"/>
    <col min="19" max="26" width="3.5546875" customWidth="1"/>
    <col min="27" max="27" width="20.6640625" style="9" bestFit="1" customWidth="1"/>
  </cols>
  <sheetData>
    <row r="1" spans="1:27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1" t="s">
        <v>26</v>
      </c>
    </row>
    <row r="2" spans="1:27" x14ac:dyDescent="0.3">
      <c r="A2" s="4">
        <v>1</v>
      </c>
      <c r="B2" s="5">
        <v>204</v>
      </c>
      <c r="C2" s="6" t="str">
        <f>VLOOKUP(B:B,[1]Ploegen!$A:$C,2,FALSE)</f>
        <v>Allrighty then</v>
      </c>
      <c r="D2" s="6" t="str">
        <f>VLOOKUP(B:B,[1]Ploegen!$A:$C,3,FALSE)</f>
        <v>Peter Stam</v>
      </c>
      <c r="E2" s="7">
        <f>VLOOKUP(B:B,[1]E1!$A:$N,14,FALSE)</f>
        <v>47</v>
      </c>
      <c r="F2" s="4">
        <f>VLOOKUP(B:B,[1]E2!$A:$N,14,FALSE)</f>
        <v>59</v>
      </c>
      <c r="G2" s="8">
        <f>VLOOKUP(B:B,[1]E3!$A:$N,14,FALSE)</f>
        <v>50</v>
      </c>
      <c r="H2" s="8">
        <f>VLOOKUP(B:B,[1]E4!$A:$N,14,FALSE)</f>
        <v>20</v>
      </c>
      <c r="I2" s="8">
        <f>VLOOKUP(B:B,[1]E5!$A:$N,14,FALSE)</f>
        <v>50</v>
      </c>
      <c r="J2" s="8">
        <f>VLOOKUP(B:B,[1]E6!$A:$N,14,FALSE)</f>
        <v>65</v>
      </c>
      <c r="K2" s="8">
        <f>VLOOKUP(B:B,[1]E7!$A:$N,14,FALSE)</f>
        <v>42</v>
      </c>
      <c r="L2" s="8">
        <f>VLOOKUP(B:B,[1]E8!$A:$N,14,FALSE)</f>
        <v>57</v>
      </c>
      <c r="M2" s="8">
        <f>VLOOKUP(B:B,[1]E9!$A:$N,14,FALSE)</f>
        <v>6</v>
      </c>
      <c r="N2" s="8">
        <f>VLOOKUP(B:B,[1]E10!$A:$N,14,FALSE)</f>
        <v>54</v>
      </c>
      <c r="O2" s="8">
        <f>VLOOKUP(B:B,[1]E11!$A:$N,14,FALSE)</f>
        <v>33</v>
      </c>
      <c r="P2" s="8">
        <f>VLOOKUP(B:B,[1]E12!$A:$N,14,FALSE)</f>
        <v>59</v>
      </c>
      <c r="Q2" s="8">
        <f>VLOOKUP(B:B,[1]E13!$A:$N,14,FALSE)</f>
        <v>0</v>
      </c>
      <c r="R2" s="8">
        <f>VLOOKUP(B:B,[1]E14!$A:$N,14,FALSE)</f>
        <v>65</v>
      </c>
      <c r="S2" s="8">
        <f>VLOOKUP(B:B,[1]E15!$A:$N,14,FALSE)</f>
        <v>57</v>
      </c>
      <c r="T2" s="8">
        <f>VLOOKUP(B:B,[1]E16!$A:$N,14,FALSE)</f>
        <v>53</v>
      </c>
      <c r="U2" s="8">
        <f>VLOOKUP(B:B,[1]E17!$A:$N,14,FALSE)</f>
        <v>35</v>
      </c>
      <c r="V2" s="8">
        <f>VLOOKUP(B:B,[1]E18!$A:$N,14,FALSE)</f>
        <v>0</v>
      </c>
      <c r="W2" s="8">
        <f>VLOOKUP(B:B,[1]E19!$A:$N,14,FALSE)</f>
        <v>0</v>
      </c>
      <c r="X2" s="8">
        <f>VLOOKUP(B:B,[1]E20!$A:$N,14,FALSE)</f>
        <v>0</v>
      </c>
      <c r="Y2" s="8">
        <f>VLOOKUP(B:B,[1]E21!$A:$N,14,FALSE)</f>
        <v>0</v>
      </c>
      <c r="Z2" s="8">
        <f>VLOOKUP(B:B,[1]dFF!$A:$N,14,FALSE)</f>
        <v>0</v>
      </c>
      <c r="AA2" s="4">
        <f>SUM(E2:Z2)</f>
        <v>752</v>
      </c>
    </row>
    <row r="3" spans="1:27" x14ac:dyDescent="0.3">
      <c r="A3" s="4">
        <v>2</v>
      </c>
      <c r="B3" s="5">
        <v>52</v>
      </c>
      <c r="C3" s="6" t="str">
        <f>VLOOKUP(B:B,[1]Ploegen!$A:$C,2,FALSE)</f>
        <v>Bodifiets 4</v>
      </c>
      <c r="D3" s="6" t="str">
        <f>VLOOKUP(B:B,[1]Ploegen!$A:$C,3,FALSE)</f>
        <v>Lex Bodifee</v>
      </c>
      <c r="E3" s="7">
        <f>VLOOKUP(B:B,[1]E1!$A:$N,14,FALSE)</f>
        <v>50</v>
      </c>
      <c r="F3" s="4">
        <f>VLOOKUP(B:B,[1]E2!$A:$N,14,FALSE)</f>
        <v>59</v>
      </c>
      <c r="G3" s="8">
        <f>VLOOKUP(B:B,[1]E3!$A:$N,14,FALSE)</f>
        <v>54</v>
      </c>
      <c r="H3" s="8">
        <f>VLOOKUP(B:B,[1]E4!$A:$N,14,FALSE)</f>
        <v>20</v>
      </c>
      <c r="I3" s="8">
        <f>VLOOKUP(B:B,[1]E5!$A:$N,14,FALSE)</f>
        <v>44</v>
      </c>
      <c r="J3" s="8">
        <f>VLOOKUP(B:B,[1]E6!$A:$N,14,FALSE)</f>
        <v>71</v>
      </c>
      <c r="K3" s="8">
        <f>VLOOKUP(B:B,[1]E7!$A:$N,14,FALSE)</f>
        <v>30</v>
      </c>
      <c r="L3" s="8">
        <f>VLOOKUP(B:B,[1]E8!$A:$N,14,FALSE)</f>
        <v>42</v>
      </c>
      <c r="M3" s="8">
        <f>VLOOKUP(B:B,[1]E9!$A:$N,14,FALSE)</f>
        <v>6</v>
      </c>
      <c r="N3" s="8">
        <f>VLOOKUP(B:B,[1]E10!$A:$N,14,FALSE)</f>
        <v>64</v>
      </c>
      <c r="O3" s="8">
        <f>VLOOKUP(B:B,[1]E11!$A:$N,14,FALSE)</f>
        <v>27</v>
      </c>
      <c r="P3" s="8">
        <f>VLOOKUP(B:B,[1]E12!$A:$N,14,FALSE)</f>
        <v>49</v>
      </c>
      <c r="Q3" s="8">
        <f>VLOOKUP(B:B,[1]E13!$A:$N,14,FALSE)</f>
        <v>0</v>
      </c>
      <c r="R3" s="8">
        <f>VLOOKUP(B:B,[1]E14!$A:$N,14,FALSE)</f>
        <v>69</v>
      </c>
      <c r="S3" s="8">
        <f>VLOOKUP(B:B,[1]E15!$A:$N,14,FALSE)</f>
        <v>65</v>
      </c>
      <c r="T3" s="8">
        <f>VLOOKUP(B:B,[1]E16!$A:$N,14,FALSE)</f>
        <v>53</v>
      </c>
      <c r="U3" s="8">
        <f>VLOOKUP(B:B,[1]E17!$A:$N,14,FALSE)</f>
        <v>35</v>
      </c>
      <c r="V3" s="8">
        <f>VLOOKUP(B:B,[1]E18!$A:$N,14,FALSE)</f>
        <v>0</v>
      </c>
      <c r="W3" s="8">
        <f>VLOOKUP(B:B,[1]E19!$A:$N,14,FALSE)</f>
        <v>0</v>
      </c>
      <c r="X3" s="8">
        <f>VLOOKUP(B:B,[1]E20!$A:$N,14,FALSE)</f>
        <v>0</v>
      </c>
      <c r="Y3" s="8">
        <f>VLOOKUP(B:B,[1]E21!$A:$N,14,FALSE)</f>
        <v>0</v>
      </c>
      <c r="Z3" s="8">
        <f>VLOOKUP(B:B,[1]dFF!$A:$N,14,FALSE)</f>
        <v>0</v>
      </c>
      <c r="AA3" s="4">
        <f>SUM(E3:Z3)</f>
        <v>738</v>
      </c>
    </row>
    <row r="4" spans="1:27" x14ac:dyDescent="0.3">
      <c r="A4" s="4">
        <v>3</v>
      </c>
      <c r="B4" s="5">
        <v>109</v>
      </c>
      <c r="C4" s="6" t="str">
        <f>VLOOKUP(B:B,[1]Ploegen!$A:$C,2,FALSE)</f>
        <v>In balans 1</v>
      </c>
      <c r="D4" s="6" t="str">
        <f>VLOOKUP(B:B,[1]Ploegen!$A:$C,3,FALSE)</f>
        <v>Marc van Assema</v>
      </c>
      <c r="E4" s="7">
        <f>VLOOKUP(B:B,[1]E1!$A:$N,14,FALSE)</f>
        <v>47</v>
      </c>
      <c r="F4" s="4">
        <f>VLOOKUP(B:B,[1]E2!$A:$N,14,FALSE)</f>
        <v>65</v>
      </c>
      <c r="G4" s="8">
        <f>VLOOKUP(B:B,[1]E3!$A:$N,14,FALSE)</f>
        <v>58</v>
      </c>
      <c r="H4" s="8">
        <f>VLOOKUP(B:B,[1]E4!$A:$N,14,FALSE)</f>
        <v>20</v>
      </c>
      <c r="I4" s="8">
        <f>VLOOKUP(B:B,[1]E5!$A:$N,14,FALSE)</f>
        <v>44</v>
      </c>
      <c r="J4" s="8">
        <f>VLOOKUP(B:B,[1]E6!$A:$N,14,FALSE)</f>
        <v>65</v>
      </c>
      <c r="K4" s="8">
        <f>VLOOKUP(B:B,[1]E7!$A:$N,14,FALSE)</f>
        <v>30</v>
      </c>
      <c r="L4" s="8">
        <f>VLOOKUP(B:B,[1]E8!$A:$N,14,FALSE)</f>
        <v>42</v>
      </c>
      <c r="M4" s="8">
        <f>VLOOKUP(B:B,[1]E9!$A:$N,14,FALSE)</f>
        <v>21</v>
      </c>
      <c r="N4" s="8">
        <f>VLOOKUP(B:B,[1]E10!$A:$N,14,FALSE)</f>
        <v>54</v>
      </c>
      <c r="O4" s="8">
        <f>VLOOKUP(B:B,[1]E11!$A:$N,14,FALSE)</f>
        <v>27</v>
      </c>
      <c r="P4" s="8">
        <f>VLOOKUP(B:B,[1]E12!$A:$N,14,FALSE)</f>
        <v>49</v>
      </c>
      <c r="Q4" s="8">
        <f>VLOOKUP(B:B,[1]E13!$A:$N,14,FALSE)</f>
        <v>0</v>
      </c>
      <c r="R4" s="8">
        <f>VLOOKUP(B:B,[1]E14!$A:$N,14,FALSE)</f>
        <v>67</v>
      </c>
      <c r="S4" s="8">
        <f>VLOOKUP(B:B,[1]E15!$A:$N,14,FALSE)</f>
        <v>57</v>
      </c>
      <c r="T4" s="8">
        <f>VLOOKUP(B:B,[1]E16!$A:$N,14,FALSE)</f>
        <v>53</v>
      </c>
      <c r="U4" s="8">
        <f>VLOOKUP(B:B,[1]E17!$A:$N,14,FALSE)</f>
        <v>35</v>
      </c>
      <c r="V4" s="8">
        <f>VLOOKUP(B:B,[1]E18!$A:$N,14,FALSE)</f>
        <v>0</v>
      </c>
      <c r="W4" s="8">
        <f>VLOOKUP(B:B,[1]E19!$A:$N,14,FALSE)</f>
        <v>0</v>
      </c>
      <c r="X4" s="8">
        <f>VLOOKUP(B:B,[1]E20!$A:$N,14,FALSE)</f>
        <v>0</v>
      </c>
      <c r="Y4" s="8">
        <f>VLOOKUP(B:B,[1]E21!$A:$N,14,FALSE)</f>
        <v>0</v>
      </c>
      <c r="Z4" s="8">
        <f>VLOOKUP(B:B,[1]dFF!$A:$N,14,FALSE)</f>
        <v>0</v>
      </c>
      <c r="AA4" s="4">
        <f>SUM(E4:Z4)</f>
        <v>734</v>
      </c>
    </row>
    <row r="5" spans="1:27" x14ac:dyDescent="0.3">
      <c r="A5" s="4">
        <v>4</v>
      </c>
      <c r="B5" s="5">
        <v>21</v>
      </c>
      <c r="C5" s="6" t="str">
        <f>VLOOKUP(B:B,[1]Ploegen!$A:$C,2,FALSE)</f>
        <v>Aucouturier 13</v>
      </c>
      <c r="D5" s="6" t="str">
        <f>VLOOKUP(B:B,[1]Ploegen!$A:$C,3,FALSE)</f>
        <v>Dick Ineke</v>
      </c>
      <c r="E5" s="7">
        <f>VLOOKUP(B:B,[1]E1!$A:$N,14,FALSE)</f>
        <v>60</v>
      </c>
      <c r="F5" s="4">
        <f>VLOOKUP(B:B,[1]E2!$A:$N,14,FALSE)</f>
        <v>59</v>
      </c>
      <c r="G5" s="8">
        <f>VLOOKUP(B:B,[1]E3!$A:$N,14,FALSE)</f>
        <v>55</v>
      </c>
      <c r="H5" s="8">
        <f>VLOOKUP(B:B,[1]E4!$A:$N,14,FALSE)</f>
        <v>0</v>
      </c>
      <c r="I5" s="8">
        <f>VLOOKUP(B:B,[1]E5!$A:$N,14,FALSE)</f>
        <v>40</v>
      </c>
      <c r="J5" s="8">
        <f>VLOOKUP(B:B,[1]E6!$A:$N,14,FALSE)</f>
        <v>75</v>
      </c>
      <c r="K5" s="8">
        <f>VLOOKUP(B:B,[1]E7!$A:$N,14,FALSE)</f>
        <v>28</v>
      </c>
      <c r="L5" s="8">
        <f>VLOOKUP(B:B,[1]E8!$A:$N,14,FALSE)</f>
        <v>42</v>
      </c>
      <c r="M5" s="8">
        <f>VLOOKUP(B:B,[1]E9!$A:$N,14,FALSE)</f>
        <v>0</v>
      </c>
      <c r="N5" s="8">
        <f>VLOOKUP(B:B,[1]E10!$A:$N,14,FALSE)</f>
        <v>72</v>
      </c>
      <c r="O5" s="8">
        <f>VLOOKUP(B:B,[1]E11!$A:$N,14,FALSE)</f>
        <v>27</v>
      </c>
      <c r="P5" s="8">
        <f>VLOOKUP(B:B,[1]E12!$A:$N,14,FALSE)</f>
        <v>47</v>
      </c>
      <c r="Q5" s="8">
        <f>VLOOKUP(B:B,[1]E13!$A:$N,14,FALSE)</f>
        <v>0</v>
      </c>
      <c r="R5" s="8">
        <f>VLOOKUP(B:B,[1]E14!$A:$N,14,FALSE)</f>
        <v>75</v>
      </c>
      <c r="S5" s="8">
        <f>VLOOKUP(B:B,[1]E15!$A:$N,14,FALSE)</f>
        <v>68</v>
      </c>
      <c r="T5" s="8">
        <f>VLOOKUP(B:B,[1]E16!$A:$N,14,FALSE)</f>
        <v>53</v>
      </c>
      <c r="U5" s="8">
        <f>VLOOKUP(B:B,[1]E17!$A:$N,14,FALSE)</f>
        <v>32</v>
      </c>
      <c r="V5" s="8">
        <f>VLOOKUP(B:B,[1]E18!$A:$N,14,FALSE)</f>
        <v>0</v>
      </c>
      <c r="W5" s="8">
        <f>VLOOKUP(B:B,[1]E19!$A:$N,14,FALSE)</f>
        <v>0</v>
      </c>
      <c r="X5" s="8">
        <f>VLOOKUP(B:B,[1]E20!$A:$N,14,FALSE)</f>
        <v>0</v>
      </c>
      <c r="Y5" s="8">
        <f>VLOOKUP(B:B,[1]E21!$A:$N,14,FALSE)</f>
        <v>0</v>
      </c>
      <c r="Z5" s="8">
        <f>VLOOKUP(B:B,[1]dFF!$A:$N,14,FALSE)</f>
        <v>0</v>
      </c>
      <c r="AA5" s="4">
        <f>SUM(E5:Z5)</f>
        <v>733</v>
      </c>
    </row>
    <row r="6" spans="1:27" x14ac:dyDescent="0.3">
      <c r="A6" s="4">
        <v>5</v>
      </c>
      <c r="B6" s="5">
        <v>66</v>
      </c>
      <c r="C6" s="6" t="str">
        <f>VLOOKUP(B:B,[1]Ploegen!$A:$C,2,FALSE)</f>
        <v>Spel op de wagen!</v>
      </c>
      <c r="D6" s="6" t="str">
        <f>VLOOKUP(B:B,[1]Ploegen!$A:$C,3,FALSE)</f>
        <v>John Kuijt</v>
      </c>
      <c r="E6" s="7">
        <f>VLOOKUP(B:B,[1]E1!$A:$N,14,FALSE)</f>
        <v>50</v>
      </c>
      <c r="F6" s="4">
        <f>VLOOKUP(B:B,[1]E2!$A:$N,14,FALSE)</f>
        <v>59</v>
      </c>
      <c r="G6" s="8">
        <f>VLOOKUP(B:B,[1]E3!$A:$N,14,FALSE)</f>
        <v>54</v>
      </c>
      <c r="H6" s="8">
        <f>VLOOKUP(B:B,[1]E4!$A:$N,14,FALSE)</f>
        <v>0</v>
      </c>
      <c r="I6" s="8">
        <f>VLOOKUP(B:B,[1]E5!$A:$N,14,FALSE)</f>
        <v>40</v>
      </c>
      <c r="J6" s="8">
        <f>VLOOKUP(B:B,[1]E6!$A:$N,14,FALSE)</f>
        <v>71</v>
      </c>
      <c r="K6" s="8">
        <f>VLOOKUP(B:B,[1]E7!$A:$N,14,FALSE)</f>
        <v>28</v>
      </c>
      <c r="L6" s="8">
        <f>VLOOKUP(B:B,[1]E8!$A:$N,14,FALSE)</f>
        <v>42</v>
      </c>
      <c r="M6" s="8">
        <f>VLOOKUP(B:B,[1]E9!$A:$N,14,FALSE)</f>
        <v>20</v>
      </c>
      <c r="N6" s="8">
        <f>VLOOKUP(B:B,[1]E10!$A:$N,14,FALSE)</f>
        <v>64</v>
      </c>
      <c r="O6" s="8">
        <f>VLOOKUP(B:B,[1]E11!$A:$N,14,FALSE)</f>
        <v>27</v>
      </c>
      <c r="P6" s="8">
        <f>VLOOKUP(B:B,[1]E12!$A:$N,14,FALSE)</f>
        <v>47</v>
      </c>
      <c r="Q6" s="8">
        <f>VLOOKUP(B:B,[1]E13!$A:$N,14,FALSE)</f>
        <v>0</v>
      </c>
      <c r="R6" s="8">
        <f>VLOOKUP(B:B,[1]E14!$A:$N,14,FALSE)</f>
        <v>69</v>
      </c>
      <c r="S6" s="8">
        <f>VLOOKUP(B:B,[1]E15!$A:$N,14,FALSE)</f>
        <v>65</v>
      </c>
      <c r="T6" s="8">
        <f>VLOOKUP(B:B,[1]E16!$A:$N,14,FALSE)</f>
        <v>53</v>
      </c>
      <c r="U6" s="8">
        <f>VLOOKUP(B:B,[1]E17!$A:$N,14,FALSE)</f>
        <v>32</v>
      </c>
      <c r="V6" s="8">
        <f>VLOOKUP(B:B,[1]E18!$A:$N,14,FALSE)</f>
        <v>0</v>
      </c>
      <c r="W6" s="8">
        <f>VLOOKUP(B:B,[1]E19!$A:$N,14,FALSE)</f>
        <v>0</v>
      </c>
      <c r="X6" s="8">
        <f>VLOOKUP(B:B,[1]E20!$A:$N,14,FALSE)</f>
        <v>0</v>
      </c>
      <c r="Y6" s="8">
        <f>VLOOKUP(B:B,[1]E21!$A:$N,14,FALSE)</f>
        <v>0</v>
      </c>
      <c r="Z6" s="8">
        <f>VLOOKUP(B:B,[1]dFF!$A:$N,14,FALSE)</f>
        <v>0</v>
      </c>
      <c r="AA6" s="4">
        <f>SUM(E6:Z6)</f>
        <v>721</v>
      </c>
    </row>
    <row r="7" spans="1:27" x14ac:dyDescent="0.3">
      <c r="A7" s="4">
        <v>6</v>
      </c>
      <c r="B7" s="5">
        <v>20</v>
      </c>
      <c r="C7" s="6" t="str">
        <f>VLOOKUP(B:B,[1]Ploegen!$A:$C,2,FALSE)</f>
        <v>Aucouturier 12</v>
      </c>
      <c r="D7" s="6" t="str">
        <f>VLOOKUP(B:B,[1]Ploegen!$A:$C,3,FALSE)</f>
        <v>Dick Ineke</v>
      </c>
      <c r="E7" s="7">
        <f>VLOOKUP(B:B,[1]E1!$A:$N,14,FALSE)</f>
        <v>50</v>
      </c>
      <c r="F7" s="4">
        <f>VLOOKUP(B:B,[1]E2!$A:$N,14,FALSE)</f>
        <v>59</v>
      </c>
      <c r="G7" s="8">
        <f>VLOOKUP(B:B,[1]E3!$A:$N,14,FALSE)</f>
        <v>66</v>
      </c>
      <c r="H7" s="8">
        <f>VLOOKUP(B:B,[1]E4!$A:$N,14,FALSE)</f>
        <v>0</v>
      </c>
      <c r="I7" s="8">
        <f>VLOOKUP(B:B,[1]E5!$A:$N,14,FALSE)</f>
        <v>40</v>
      </c>
      <c r="J7" s="8">
        <f>VLOOKUP(B:B,[1]E6!$A:$N,14,FALSE)</f>
        <v>71</v>
      </c>
      <c r="K7" s="8">
        <f>VLOOKUP(B:B,[1]E7!$A:$N,14,FALSE)</f>
        <v>28</v>
      </c>
      <c r="L7" s="8">
        <f>VLOOKUP(B:B,[1]E8!$A:$N,14,FALSE)</f>
        <v>42</v>
      </c>
      <c r="M7" s="8">
        <f>VLOOKUP(B:B,[1]E9!$A:$N,14,FALSE)</f>
        <v>0</v>
      </c>
      <c r="N7" s="8">
        <f>VLOOKUP(B:B,[1]E10!$A:$N,14,FALSE)</f>
        <v>64</v>
      </c>
      <c r="O7" s="8">
        <f>VLOOKUP(B:B,[1]E11!$A:$N,14,FALSE)</f>
        <v>27</v>
      </c>
      <c r="P7" s="8">
        <f>VLOOKUP(B:B,[1]E12!$A:$N,14,FALSE)</f>
        <v>47</v>
      </c>
      <c r="Q7" s="8">
        <f>VLOOKUP(B:B,[1]E13!$A:$N,14,FALSE)</f>
        <v>0</v>
      </c>
      <c r="R7" s="8">
        <f>VLOOKUP(B:B,[1]E14!$A:$N,14,FALSE)</f>
        <v>72</v>
      </c>
      <c r="S7" s="8">
        <f>VLOOKUP(B:B,[1]E15!$A:$N,14,FALSE)</f>
        <v>65</v>
      </c>
      <c r="T7" s="8">
        <f>VLOOKUP(B:B,[1]E16!$A:$N,14,FALSE)</f>
        <v>53</v>
      </c>
      <c r="U7" s="8">
        <f>VLOOKUP(B:B,[1]E17!$A:$N,14,FALSE)</f>
        <v>32</v>
      </c>
      <c r="V7" s="8">
        <f>VLOOKUP(B:B,[1]E18!$A:$N,14,FALSE)</f>
        <v>0</v>
      </c>
      <c r="W7" s="8">
        <f>VLOOKUP(B:B,[1]E19!$A:$N,14,FALSE)</f>
        <v>0</v>
      </c>
      <c r="X7" s="8">
        <f>VLOOKUP(B:B,[1]E20!$A:$N,14,FALSE)</f>
        <v>0</v>
      </c>
      <c r="Y7" s="8">
        <f>VLOOKUP(B:B,[1]E21!$A:$N,14,FALSE)</f>
        <v>0</v>
      </c>
      <c r="Z7" s="8">
        <f>VLOOKUP(B:B,[1]dFF!$A:$N,14,FALSE)</f>
        <v>0</v>
      </c>
      <c r="AA7" s="4">
        <f>SUM(E7:Z7)</f>
        <v>716</v>
      </c>
    </row>
    <row r="8" spans="1:27" x14ac:dyDescent="0.3">
      <c r="A8" s="4">
        <v>7</v>
      </c>
      <c r="B8" s="5">
        <v>198</v>
      </c>
      <c r="C8" s="6" t="str">
        <f>VLOOKUP(B:B,[1]Ploegen!$A:$C,2,FALSE)</f>
        <v>Cowman for president</v>
      </c>
      <c r="D8" s="6" t="str">
        <f>VLOOKUP(B:B,[1]Ploegen!$A:$C,3,FALSE)</f>
        <v>Peter Stam</v>
      </c>
      <c r="E8" s="7">
        <f>VLOOKUP(B:B,[1]E1!$A:$N,14,FALSE)</f>
        <v>50</v>
      </c>
      <c r="F8" s="4">
        <f>VLOOKUP(B:B,[1]E2!$A:$N,14,FALSE)</f>
        <v>59</v>
      </c>
      <c r="G8" s="8">
        <f>VLOOKUP(B:B,[1]E3!$A:$N,14,FALSE)</f>
        <v>54</v>
      </c>
      <c r="H8" s="8">
        <f>VLOOKUP(B:B,[1]E4!$A:$N,14,FALSE)</f>
        <v>20</v>
      </c>
      <c r="I8" s="8">
        <f>VLOOKUP(B:B,[1]E5!$A:$N,14,FALSE)</f>
        <v>38</v>
      </c>
      <c r="J8" s="8">
        <f>VLOOKUP(B:B,[1]E6!$A:$N,14,FALSE)</f>
        <v>71</v>
      </c>
      <c r="K8" s="8">
        <f>VLOOKUP(B:B,[1]E7!$A:$N,14,FALSE)</f>
        <v>22</v>
      </c>
      <c r="L8" s="8">
        <f>VLOOKUP(B:B,[1]E8!$A:$N,14,FALSE)</f>
        <v>37</v>
      </c>
      <c r="M8" s="8">
        <f>VLOOKUP(B:B,[1]E9!$A:$N,14,FALSE)</f>
        <v>6</v>
      </c>
      <c r="N8" s="8">
        <f>VLOOKUP(B:B,[1]E10!$A:$N,14,FALSE)</f>
        <v>64</v>
      </c>
      <c r="O8" s="8">
        <f>VLOOKUP(B:B,[1]E11!$A:$N,14,FALSE)</f>
        <v>33</v>
      </c>
      <c r="P8" s="8">
        <f>VLOOKUP(B:B,[1]E12!$A:$N,14,FALSE)</f>
        <v>39</v>
      </c>
      <c r="Q8" s="8">
        <f>VLOOKUP(B:B,[1]E13!$A:$N,14,FALSE)</f>
        <v>0</v>
      </c>
      <c r="R8" s="8">
        <f>VLOOKUP(B:B,[1]E14!$A:$N,14,FALSE)</f>
        <v>69</v>
      </c>
      <c r="S8" s="8">
        <f>VLOOKUP(B:B,[1]E15!$A:$N,14,FALSE)</f>
        <v>65</v>
      </c>
      <c r="T8" s="8">
        <f>VLOOKUP(B:B,[1]E16!$A:$N,14,FALSE)</f>
        <v>53</v>
      </c>
      <c r="U8" s="8">
        <f>VLOOKUP(B:B,[1]E17!$A:$N,14,FALSE)</f>
        <v>35</v>
      </c>
      <c r="V8" s="8">
        <f>VLOOKUP(B:B,[1]E18!$A:$N,14,FALSE)</f>
        <v>0</v>
      </c>
      <c r="W8" s="8">
        <f>VLOOKUP(B:B,[1]E19!$A:$N,14,FALSE)</f>
        <v>0</v>
      </c>
      <c r="X8" s="8">
        <f>VLOOKUP(B:B,[1]E20!$A:$N,14,FALSE)</f>
        <v>0</v>
      </c>
      <c r="Y8" s="8">
        <f>VLOOKUP(B:B,[1]E21!$A:$N,14,FALSE)</f>
        <v>0</v>
      </c>
      <c r="Z8" s="8">
        <f>VLOOKUP(B:B,[1]dFF!$A:$N,14,FALSE)</f>
        <v>0</v>
      </c>
      <c r="AA8" s="4">
        <f>SUM(E8:Z8)</f>
        <v>715</v>
      </c>
    </row>
    <row r="9" spans="1:27" x14ac:dyDescent="0.3">
      <c r="A9" s="4">
        <v>8</v>
      </c>
      <c r="B9" s="5">
        <v>6</v>
      </c>
      <c r="C9" s="6" t="str">
        <f>VLOOKUP(B:B,[1]Ploegen!$A:$C,2,FALSE)</f>
        <v>Baffer 7</v>
      </c>
      <c r="D9" s="6" t="str">
        <f>VLOOKUP(B:B,[1]Ploegen!$A:$C,3,FALSE)</f>
        <v>Werner van Os</v>
      </c>
      <c r="E9" s="7">
        <f>VLOOKUP(B:B,[1]E1!$A:$N,14,FALSE)</f>
        <v>50</v>
      </c>
      <c r="F9" s="4">
        <f>VLOOKUP(B:B,[1]E2!$A:$N,14,FALSE)</f>
        <v>59</v>
      </c>
      <c r="G9" s="8">
        <f>VLOOKUP(B:B,[1]E3!$A:$N,14,FALSE)</f>
        <v>54</v>
      </c>
      <c r="H9" s="8">
        <f>VLOOKUP(B:B,[1]E4!$A:$N,14,FALSE)</f>
        <v>20</v>
      </c>
      <c r="I9" s="8">
        <f>VLOOKUP(B:B,[1]E5!$A:$N,14,FALSE)</f>
        <v>30</v>
      </c>
      <c r="J9" s="8">
        <f>VLOOKUP(B:B,[1]E6!$A:$N,14,FALSE)</f>
        <v>71</v>
      </c>
      <c r="K9" s="8">
        <f>VLOOKUP(B:B,[1]E7!$A:$N,14,FALSE)</f>
        <v>42</v>
      </c>
      <c r="L9" s="8">
        <f>VLOOKUP(B:B,[1]E8!$A:$N,14,FALSE)</f>
        <v>45</v>
      </c>
      <c r="M9" s="8">
        <f>VLOOKUP(B:B,[1]E9!$A:$N,14,FALSE)</f>
        <v>6</v>
      </c>
      <c r="N9" s="8">
        <f>VLOOKUP(B:B,[1]E10!$A:$N,14,FALSE)</f>
        <v>64</v>
      </c>
      <c r="O9" s="8">
        <f>VLOOKUP(B:B,[1]E11!$A:$N,14,FALSE)</f>
        <v>18</v>
      </c>
      <c r="P9" s="8">
        <f>VLOOKUP(B:B,[1]E12!$A:$N,14,FALSE)</f>
        <v>44</v>
      </c>
      <c r="Q9" s="8">
        <f>VLOOKUP(B:B,[1]E13!$A:$N,14,FALSE)</f>
        <v>0</v>
      </c>
      <c r="R9" s="8">
        <f>VLOOKUP(B:B,[1]E14!$A:$N,14,FALSE)</f>
        <v>69</v>
      </c>
      <c r="S9" s="8">
        <f>VLOOKUP(B:B,[1]E15!$A:$N,14,FALSE)</f>
        <v>65</v>
      </c>
      <c r="T9" s="8">
        <f>VLOOKUP(B:B,[1]E16!$A:$N,14,FALSE)</f>
        <v>53</v>
      </c>
      <c r="U9" s="8">
        <f>VLOOKUP(B:B,[1]E17!$A:$N,14,FALSE)</f>
        <v>23</v>
      </c>
      <c r="V9" s="8">
        <f>VLOOKUP(B:B,[1]E18!$A:$N,14,FALSE)</f>
        <v>0</v>
      </c>
      <c r="W9" s="8">
        <f>VLOOKUP(B:B,[1]E19!$A:$N,14,FALSE)</f>
        <v>0</v>
      </c>
      <c r="X9" s="8">
        <f>VLOOKUP(B:B,[1]E20!$A:$N,14,FALSE)</f>
        <v>0</v>
      </c>
      <c r="Y9" s="8">
        <f>VLOOKUP(B:B,[1]E21!$A:$N,14,FALSE)</f>
        <v>0</v>
      </c>
      <c r="Z9" s="8">
        <f>VLOOKUP(B:B,[1]dFF!$A:$N,14,FALSE)</f>
        <v>0</v>
      </c>
      <c r="AA9" s="4">
        <f>SUM(E9:Z9)</f>
        <v>713</v>
      </c>
    </row>
    <row r="10" spans="1:27" x14ac:dyDescent="0.3">
      <c r="A10" s="4">
        <v>9</v>
      </c>
      <c r="B10" s="5">
        <v>157</v>
      </c>
      <c r="C10" s="6" t="str">
        <f>VLOOKUP(B:B,[1]Ploegen!$A:$C,2,FALSE)</f>
        <v>Lucky 6</v>
      </c>
      <c r="D10" s="6" t="str">
        <f>VLOOKUP(B:B,[1]Ploegen!$A:$C,3,FALSE)</f>
        <v>Frank van der Park</v>
      </c>
      <c r="E10" s="7">
        <f>VLOOKUP(B:B,[1]E1!$A:$N,14,FALSE)</f>
        <v>50</v>
      </c>
      <c r="F10" s="4">
        <f>VLOOKUP(B:B,[1]E2!$A:$N,14,FALSE)</f>
        <v>59</v>
      </c>
      <c r="G10" s="8">
        <f>VLOOKUP(B:B,[1]E3!$A:$N,14,FALSE)</f>
        <v>54</v>
      </c>
      <c r="H10" s="8">
        <f>VLOOKUP(B:B,[1]E4!$A:$N,14,FALSE)</f>
        <v>20</v>
      </c>
      <c r="I10" s="8">
        <f>VLOOKUP(B:B,[1]E5!$A:$N,14,FALSE)</f>
        <v>30</v>
      </c>
      <c r="J10" s="8">
        <f>VLOOKUP(B:B,[1]E6!$A:$N,14,FALSE)</f>
        <v>71</v>
      </c>
      <c r="K10" s="8">
        <f>VLOOKUP(B:B,[1]E7!$A:$N,14,FALSE)</f>
        <v>42</v>
      </c>
      <c r="L10" s="8">
        <f>VLOOKUP(B:B,[1]E8!$A:$N,14,FALSE)</f>
        <v>45</v>
      </c>
      <c r="M10" s="8">
        <f>VLOOKUP(B:B,[1]E9!$A:$N,14,FALSE)</f>
        <v>6</v>
      </c>
      <c r="N10" s="8">
        <f>VLOOKUP(B:B,[1]E10!$A:$N,14,FALSE)</f>
        <v>64</v>
      </c>
      <c r="O10" s="8">
        <f>VLOOKUP(B:B,[1]E11!$A:$N,14,FALSE)</f>
        <v>18</v>
      </c>
      <c r="P10" s="8">
        <f>VLOOKUP(B:B,[1]E12!$A:$N,14,FALSE)</f>
        <v>44</v>
      </c>
      <c r="Q10" s="8">
        <f>VLOOKUP(B:B,[1]E13!$A:$N,14,FALSE)</f>
        <v>0</v>
      </c>
      <c r="R10" s="8">
        <f>VLOOKUP(B:B,[1]E14!$A:$N,14,FALSE)</f>
        <v>69</v>
      </c>
      <c r="S10" s="8">
        <f>VLOOKUP(B:B,[1]E15!$A:$N,14,FALSE)</f>
        <v>65</v>
      </c>
      <c r="T10" s="8">
        <f>VLOOKUP(B:B,[1]E16!$A:$N,14,FALSE)</f>
        <v>53</v>
      </c>
      <c r="U10" s="8">
        <f>VLOOKUP(B:B,[1]E17!$A:$N,14,FALSE)</f>
        <v>23</v>
      </c>
      <c r="V10" s="8">
        <f>VLOOKUP(B:B,[1]E18!$A:$N,14,FALSE)</f>
        <v>0</v>
      </c>
      <c r="W10" s="8">
        <f>VLOOKUP(B:B,[1]E19!$A:$N,14,FALSE)</f>
        <v>0</v>
      </c>
      <c r="X10" s="8">
        <f>VLOOKUP(B:B,[1]E20!$A:$N,14,FALSE)</f>
        <v>0</v>
      </c>
      <c r="Y10" s="8">
        <f>VLOOKUP(B:B,[1]E21!$A:$N,14,FALSE)</f>
        <v>0</v>
      </c>
      <c r="Z10" s="8">
        <f>VLOOKUP(B:B,[1]dFF!$A:$N,14,FALSE)</f>
        <v>0</v>
      </c>
      <c r="AA10" s="4">
        <f>SUM(E10:Z10)</f>
        <v>713</v>
      </c>
    </row>
    <row r="11" spans="1:27" x14ac:dyDescent="0.3">
      <c r="A11" s="4">
        <v>10</v>
      </c>
      <c r="B11" s="4">
        <v>228</v>
      </c>
      <c r="C11" s="6" t="str">
        <f>VLOOKUP(B:B,[1]Ploegen!$A:$C,2,FALSE)</f>
        <v>Three little birds</v>
      </c>
      <c r="D11" s="6" t="str">
        <f>VLOOKUP(B:B,[1]Ploegen!$A:$C,3,FALSE)</f>
        <v>Michel van Tunen</v>
      </c>
      <c r="E11" s="7">
        <f>VLOOKUP(B:B,[1]E1!$A:$N,14,FALSE)</f>
        <v>50</v>
      </c>
      <c r="F11" s="4">
        <f>VLOOKUP(B:B,[1]E2!$A:$N,14,FALSE)</f>
        <v>59</v>
      </c>
      <c r="G11" s="8">
        <f>VLOOKUP(B:B,[1]E3!$A:$N,14,FALSE)</f>
        <v>54</v>
      </c>
      <c r="H11" s="8">
        <f>VLOOKUP(B:B,[1]E4!$A:$N,14,FALSE)</f>
        <v>20</v>
      </c>
      <c r="I11" s="8">
        <f>VLOOKUP(B:B,[1]E5!$A:$N,14,FALSE)</f>
        <v>30</v>
      </c>
      <c r="J11" s="8">
        <f>VLOOKUP(B:B,[1]E6!$A:$N,14,FALSE)</f>
        <v>71</v>
      </c>
      <c r="K11" s="8">
        <f>VLOOKUP(B:B,[1]E7!$A:$N,14,FALSE)</f>
        <v>42</v>
      </c>
      <c r="L11" s="8">
        <f>VLOOKUP(B:B,[1]E8!$A:$N,14,FALSE)</f>
        <v>45</v>
      </c>
      <c r="M11" s="8">
        <f>VLOOKUP(B:B,[1]E9!$A:$N,14,FALSE)</f>
        <v>6</v>
      </c>
      <c r="N11" s="8">
        <f>VLOOKUP(B:B,[1]E10!$A:$N,14,FALSE)</f>
        <v>64</v>
      </c>
      <c r="O11" s="8">
        <f>VLOOKUP(B:B,[1]E11!$A:$N,14,FALSE)</f>
        <v>18</v>
      </c>
      <c r="P11" s="8">
        <f>VLOOKUP(B:B,[1]E12!$A:$N,14,FALSE)</f>
        <v>44</v>
      </c>
      <c r="Q11" s="8">
        <f>VLOOKUP(B:B,[1]E13!$A:$N,14,FALSE)</f>
        <v>0</v>
      </c>
      <c r="R11" s="8">
        <f>VLOOKUP(B:B,[1]E14!$A:$N,14,FALSE)</f>
        <v>69</v>
      </c>
      <c r="S11" s="8">
        <f>VLOOKUP(B:B,[1]E15!$A:$N,14,FALSE)</f>
        <v>65</v>
      </c>
      <c r="T11" s="8">
        <f>VLOOKUP(B:B,[1]E16!$A:$N,14,FALSE)</f>
        <v>53</v>
      </c>
      <c r="U11" s="8">
        <f>VLOOKUP(B:B,[1]E17!$A:$N,14,FALSE)</f>
        <v>23</v>
      </c>
      <c r="V11" s="8">
        <f>VLOOKUP(B:B,[1]E18!$A:$N,14,FALSE)</f>
        <v>0</v>
      </c>
      <c r="W11" s="8">
        <f>VLOOKUP(B:B,[1]E19!$A:$N,14,FALSE)</f>
        <v>0</v>
      </c>
      <c r="X11" s="8">
        <f>VLOOKUP(B:B,[1]E20!$A:$N,14,FALSE)</f>
        <v>0</v>
      </c>
      <c r="Y11" s="8">
        <f>VLOOKUP(B:B,[1]E21!$A:$N,14,FALSE)</f>
        <v>0</v>
      </c>
      <c r="Z11" s="8">
        <f>VLOOKUP(B:B,[1]dFF!$A:$N,14,FALSE)</f>
        <v>0</v>
      </c>
      <c r="AA11" s="4">
        <f>SUM(E11:Z11)</f>
        <v>713</v>
      </c>
    </row>
    <row r="12" spans="1:27" x14ac:dyDescent="0.3">
      <c r="A12" s="4">
        <v>11</v>
      </c>
      <c r="B12" s="4">
        <v>227</v>
      </c>
      <c r="C12" s="6" t="str">
        <f>VLOOKUP(B:B,[1]Ploegen!$A:$C,2,FALSE)</f>
        <v>Groen en geel ergeren</v>
      </c>
      <c r="D12" s="6" t="str">
        <f>VLOOKUP(B:B,[1]Ploegen!$A:$C,3,FALSE)</f>
        <v>Michel van Tunen</v>
      </c>
      <c r="E12" s="7">
        <f>VLOOKUP(B:B,[1]E1!$A:$N,14,FALSE)</f>
        <v>57</v>
      </c>
      <c r="F12" s="4">
        <f>VLOOKUP(B:B,[1]E2!$A:$N,14,FALSE)</f>
        <v>59</v>
      </c>
      <c r="G12" s="8">
        <f>VLOOKUP(B:B,[1]E3!$A:$N,14,FALSE)</f>
        <v>51</v>
      </c>
      <c r="H12" s="8">
        <f>VLOOKUP(B:B,[1]E4!$A:$N,14,FALSE)</f>
        <v>20</v>
      </c>
      <c r="I12" s="8">
        <f>VLOOKUP(B:B,[1]E5!$A:$N,14,FALSE)</f>
        <v>30</v>
      </c>
      <c r="J12" s="8">
        <f>VLOOKUP(B:B,[1]E6!$A:$N,14,FALSE)</f>
        <v>69</v>
      </c>
      <c r="K12" s="8">
        <f>VLOOKUP(B:B,[1]E7!$A:$N,14,FALSE)</f>
        <v>42</v>
      </c>
      <c r="L12" s="8">
        <f>VLOOKUP(B:B,[1]E8!$A:$N,14,FALSE)</f>
        <v>45</v>
      </c>
      <c r="M12" s="8">
        <f>VLOOKUP(B:B,[1]E9!$A:$N,14,FALSE)</f>
        <v>6</v>
      </c>
      <c r="N12" s="8">
        <f>VLOOKUP(B:B,[1]E10!$A:$N,14,FALSE)</f>
        <v>62</v>
      </c>
      <c r="O12" s="8">
        <f>VLOOKUP(B:B,[1]E11!$A:$N,14,FALSE)</f>
        <v>18</v>
      </c>
      <c r="P12" s="8">
        <f>VLOOKUP(B:B,[1]E12!$A:$N,14,FALSE)</f>
        <v>44</v>
      </c>
      <c r="Q12" s="8">
        <f>VLOOKUP(B:B,[1]E13!$A:$N,14,FALSE)</f>
        <v>0</v>
      </c>
      <c r="R12" s="8">
        <f>VLOOKUP(B:B,[1]E14!$A:$N,14,FALSE)</f>
        <v>71</v>
      </c>
      <c r="S12" s="8">
        <f>VLOOKUP(B:B,[1]E15!$A:$N,14,FALSE)</f>
        <v>60</v>
      </c>
      <c r="T12" s="8">
        <f>VLOOKUP(B:B,[1]E16!$A:$N,14,FALSE)</f>
        <v>53</v>
      </c>
      <c r="U12" s="8">
        <f>VLOOKUP(B:B,[1]E17!$A:$N,14,FALSE)</f>
        <v>23</v>
      </c>
      <c r="V12" s="8">
        <f>VLOOKUP(B:B,[1]E18!$A:$N,14,FALSE)</f>
        <v>0</v>
      </c>
      <c r="W12" s="8">
        <f>VLOOKUP(B:B,[1]E19!$A:$N,14,FALSE)</f>
        <v>0</v>
      </c>
      <c r="X12" s="8">
        <f>VLOOKUP(B:B,[1]E20!$A:$N,14,FALSE)</f>
        <v>0</v>
      </c>
      <c r="Y12" s="8">
        <f>VLOOKUP(B:B,[1]E21!$A:$N,14,FALSE)</f>
        <v>0</v>
      </c>
      <c r="Z12" s="8">
        <f>VLOOKUP(B:B,[1]dFF!$A:$N,14,FALSE)</f>
        <v>0</v>
      </c>
      <c r="AA12" s="4">
        <f>SUM(E12:Z12)</f>
        <v>710</v>
      </c>
    </row>
    <row r="13" spans="1:27" x14ac:dyDescent="0.3">
      <c r="A13" s="4">
        <v>12</v>
      </c>
      <c r="B13" s="5">
        <v>9</v>
      </c>
      <c r="C13" s="6" t="str">
        <f>VLOOKUP(B:B,[1]Ploegen!$A:$C,2,FALSE)</f>
        <v>Aucouturier 1</v>
      </c>
      <c r="D13" s="6" t="str">
        <f>VLOOKUP(B:B,[1]Ploegen!$A:$C,3,FALSE)</f>
        <v>Dick Ineke</v>
      </c>
      <c r="E13" s="7">
        <f>VLOOKUP(B:B,[1]E1!$A:$N,14,FALSE)</f>
        <v>54</v>
      </c>
      <c r="F13" s="4">
        <f>VLOOKUP(B:B,[1]E2!$A:$N,14,FALSE)</f>
        <v>39</v>
      </c>
      <c r="G13" s="8">
        <f>VLOOKUP(B:B,[1]E3!$A:$N,14,FALSE)</f>
        <v>53</v>
      </c>
      <c r="H13" s="8">
        <f>VLOOKUP(B:B,[1]E4!$A:$N,14,FALSE)</f>
        <v>0</v>
      </c>
      <c r="I13" s="8">
        <f>VLOOKUP(B:B,[1]E5!$A:$N,14,FALSE)</f>
        <v>46</v>
      </c>
      <c r="J13" s="8">
        <f>VLOOKUP(B:B,[1]E6!$A:$N,14,FALSE)</f>
        <v>63</v>
      </c>
      <c r="K13" s="8">
        <f>VLOOKUP(B:B,[1]E7!$A:$N,14,FALSE)</f>
        <v>40</v>
      </c>
      <c r="L13" s="8">
        <f>VLOOKUP(B:B,[1]E8!$A:$N,14,FALSE)</f>
        <v>57</v>
      </c>
      <c r="M13" s="8">
        <f>VLOOKUP(B:B,[1]E9!$A:$N,14,FALSE)</f>
        <v>0</v>
      </c>
      <c r="N13" s="8">
        <f>VLOOKUP(B:B,[1]E10!$A:$N,14,FALSE)</f>
        <v>69</v>
      </c>
      <c r="O13" s="8">
        <f>VLOOKUP(B:B,[1]E11!$A:$N,14,FALSE)</f>
        <v>33</v>
      </c>
      <c r="P13" s="8">
        <f>VLOOKUP(B:B,[1]E12!$A:$N,14,FALSE)</f>
        <v>57</v>
      </c>
      <c r="Q13" s="8">
        <f>VLOOKUP(B:B,[1]E13!$A:$N,14,FALSE)</f>
        <v>0</v>
      </c>
      <c r="R13" s="8">
        <f>VLOOKUP(B:B,[1]E14!$A:$N,14,FALSE)</f>
        <v>60</v>
      </c>
      <c r="S13" s="8">
        <f>VLOOKUP(B:B,[1]E15!$A:$N,14,FALSE)</f>
        <v>56</v>
      </c>
      <c r="T13" s="8">
        <f>VLOOKUP(B:B,[1]E16!$A:$N,14,FALSE)</f>
        <v>45</v>
      </c>
      <c r="U13" s="8">
        <f>VLOOKUP(B:B,[1]E17!$A:$N,14,FALSE)</f>
        <v>32</v>
      </c>
      <c r="V13" s="8">
        <f>VLOOKUP(B:B,[1]E18!$A:$N,14,FALSE)</f>
        <v>0</v>
      </c>
      <c r="W13" s="8">
        <f>VLOOKUP(B:B,[1]E19!$A:$N,14,FALSE)</f>
        <v>0</v>
      </c>
      <c r="X13" s="8">
        <f>VLOOKUP(B:B,[1]E20!$A:$N,14,FALSE)</f>
        <v>0</v>
      </c>
      <c r="Y13" s="8">
        <f>VLOOKUP(B:B,[1]E21!$A:$N,14,FALSE)</f>
        <v>0</v>
      </c>
      <c r="Z13" s="8">
        <f>VLOOKUP(B:B,[1]dFF!$A:$N,14,FALSE)</f>
        <v>0</v>
      </c>
      <c r="AA13" s="4">
        <f>SUM(E13:Z13)</f>
        <v>704</v>
      </c>
    </row>
    <row r="14" spans="1:27" x14ac:dyDescent="0.3">
      <c r="A14" s="4">
        <v>13</v>
      </c>
      <c r="B14" s="5">
        <v>214</v>
      </c>
      <c r="C14" s="6" t="str">
        <f>VLOOKUP(B:B,[1]Ploegen!$A:$C,2,FALSE)</f>
        <v>Groen gaat voor Poen</v>
      </c>
      <c r="D14" s="6" t="str">
        <f>VLOOKUP(B:B,[1]Ploegen!$A:$C,3,FALSE)</f>
        <v>Loes Groen</v>
      </c>
      <c r="E14" s="7">
        <f>VLOOKUP(B:B,[1]E1!$A:$N,14,FALSE)</f>
        <v>57</v>
      </c>
      <c r="F14" s="4">
        <f>VLOOKUP(B:B,[1]E2!$A:$N,14,FALSE)</f>
        <v>59</v>
      </c>
      <c r="G14" s="8">
        <f>VLOOKUP(B:B,[1]E3!$A:$N,14,FALSE)</f>
        <v>51</v>
      </c>
      <c r="H14" s="8">
        <f>VLOOKUP(B:B,[1]E4!$A:$N,14,FALSE)</f>
        <v>0</v>
      </c>
      <c r="I14" s="8">
        <f>VLOOKUP(B:B,[1]E5!$A:$N,14,FALSE)</f>
        <v>40</v>
      </c>
      <c r="J14" s="8">
        <f>VLOOKUP(B:B,[1]E6!$A:$N,14,FALSE)</f>
        <v>69</v>
      </c>
      <c r="K14" s="8">
        <f>VLOOKUP(B:B,[1]E7!$A:$N,14,FALSE)</f>
        <v>28</v>
      </c>
      <c r="L14" s="8">
        <f>VLOOKUP(B:B,[1]E8!$A:$N,14,FALSE)</f>
        <v>42</v>
      </c>
      <c r="M14" s="8">
        <f>VLOOKUP(B:B,[1]E9!$A:$N,14,FALSE)</f>
        <v>0</v>
      </c>
      <c r="N14" s="8">
        <f>VLOOKUP(B:B,[1]E10!$A:$N,14,FALSE)</f>
        <v>62</v>
      </c>
      <c r="O14" s="8">
        <f>VLOOKUP(B:B,[1]E11!$A:$N,14,FALSE)</f>
        <v>27</v>
      </c>
      <c r="P14" s="8">
        <f>VLOOKUP(B:B,[1]E12!$A:$N,14,FALSE)</f>
        <v>47</v>
      </c>
      <c r="Q14" s="8">
        <f>VLOOKUP(B:B,[1]E13!$A:$N,14,FALSE)</f>
        <v>0</v>
      </c>
      <c r="R14" s="8">
        <f>VLOOKUP(B:B,[1]E14!$A:$N,14,FALSE)</f>
        <v>71</v>
      </c>
      <c r="S14" s="8">
        <f>VLOOKUP(B:B,[1]E15!$A:$N,14,FALSE)</f>
        <v>60</v>
      </c>
      <c r="T14" s="8">
        <f>VLOOKUP(B:B,[1]E16!$A:$N,14,FALSE)</f>
        <v>57</v>
      </c>
      <c r="U14" s="8">
        <f>VLOOKUP(B:B,[1]E17!$A:$N,14,FALSE)</f>
        <v>32</v>
      </c>
      <c r="V14" s="8">
        <f>VLOOKUP(B:B,[1]E18!$A:$N,14,FALSE)</f>
        <v>0</v>
      </c>
      <c r="W14" s="8">
        <f>VLOOKUP(B:B,[1]E19!$A:$N,14,FALSE)</f>
        <v>0</v>
      </c>
      <c r="X14" s="8">
        <f>VLOOKUP(B:B,[1]E20!$A:$N,14,FALSE)</f>
        <v>0</v>
      </c>
      <c r="Y14" s="8">
        <f>VLOOKUP(B:B,[1]E21!$A:$N,14,FALSE)</f>
        <v>0</v>
      </c>
      <c r="Z14" s="8">
        <f>VLOOKUP(B:B,[1]dFF!$A:$N,14,FALSE)</f>
        <v>0</v>
      </c>
      <c r="AA14" s="4">
        <f>SUM(E14:Z14)</f>
        <v>702</v>
      </c>
    </row>
    <row r="15" spans="1:27" x14ac:dyDescent="0.3">
      <c r="A15" s="4">
        <v>14</v>
      </c>
      <c r="B15" s="5">
        <v>177</v>
      </c>
      <c r="C15" s="6" t="str">
        <f>VLOOKUP(B:B,[1]Ploegen!$A:$C,2,FALSE)</f>
        <v>Spel op de wagen 2</v>
      </c>
      <c r="D15" s="6" t="str">
        <f>VLOOKUP(B:B,[1]Ploegen!$A:$C,3,FALSE)</f>
        <v>Imco Root</v>
      </c>
      <c r="E15" s="7">
        <f>VLOOKUP(B:B,[1]E1!$A:$N,14,FALSE)</f>
        <v>46</v>
      </c>
      <c r="F15" s="4">
        <f>VLOOKUP(B:B,[1]E2!$A:$N,14,FALSE)</f>
        <v>57</v>
      </c>
      <c r="G15" s="8">
        <f>VLOOKUP(B:B,[1]E3!$A:$N,14,FALSE)</f>
        <v>52</v>
      </c>
      <c r="H15" s="8">
        <f>VLOOKUP(B:B,[1]E4!$A:$N,14,FALSE)</f>
        <v>20</v>
      </c>
      <c r="I15" s="8">
        <f>VLOOKUP(B:B,[1]E5!$A:$N,14,FALSE)</f>
        <v>50</v>
      </c>
      <c r="J15" s="8">
        <f>VLOOKUP(B:B,[1]E6!$A:$N,14,FALSE)</f>
        <v>57</v>
      </c>
      <c r="K15" s="8">
        <f>VLOOKUP(B:B,[1]E7!$A:$N,14,FALSE)</f>
        <v>42</v>
      </c>
      <c r="L15" s="8">
        <f>VLOOKUP(B:B,[1]E8!$A:$N,14,FALSE)</f>
        <v>57</v>
      </c>
      <c r="M15" s="8">
        <f>VLOOKUP(B:B,[1]E9!$A:$N,14,FALSE)</f>
        <v>6</v>
      </c>
      <c r="N15" s="8">
        <f>VLOOKUP(B:B,[1]E10!$A:$N,14,FALSE)</f>
        <v>42</v>
      </c>
      <c r="O15" s="8">
        <f>VLOOKUP(B:B,[1]E11!$A:$N,14,FALSE)</f>
        <v>33</v>
      </c>
      <c r="P15" s="8">
        <f>VLOOKUP(B:B,[1]E12!$A:$N,14,FALSE)</f>
        <v>59</v>
      </c>
      <c r="Q15" s="8">
        <f>VLOOKUP(B:B,[1]E13!$A:$N,14,FALSE)</f>
        <v>0</v>
      </c>
      <c r="R15" s="8">
        <f>VLOOKUP(B:B,[1]E14!$A:$N,14,FALSE)</f>
        <v>56</v>
      </c>
      <c r="S15" s="8">
        <f>VLOOKUP(B:B,[1]E15!$A:$N,14,FALSE)</f>
        <v>47</v>
      </c>
      <c r="T15" s="8">
        <f>VLOOKUP(B:B,[1]E16!$A:$N,14,FALSE)</f>
        <v>43</v>
      </c>
      <c r="U15" s="8">
        <f>VLOOKUP(B:B,[1]E17!$A:$N,14,FALSE)</f>
        <v>35</v>
      </c>
      <c r="V15" s="8">
        <f>VLOOKUP(B:B,[1]E18!$A:$N,14,FALSE)</f>
        <v>0</v>
      </c>
      <c r="W15" s="8">
        <f>VLOOKUP(B:B,[1]E19!$A:$N,14,FALSE)</f>
        <v>0</v>
      </c>
      <c r="X15" s="8">
        <f>VLOOKUP(B:B,[1]E20!$A:$N,14,FALSE)</f>
        <v>0</v>
      </c>
      <c r="Y15" s="8">
        <f>VLOOKUP(B:B,[1]E21!$A:$N,14,FALSE)</f>
        <v>0</v>
      </c>
      <c r="Z15" s="8">
        <f>VLOOKUP(B:B,[1]dFF!$A:$N,14,FALSE)</f>
        <v>0</v>
      </c>
      <c r="AA15" s="4">
        <f>SUM(E15:Z15)</f>
        <v>702</v>
      </c>
    </row>
    <row r="16" spans="1:27" x14ac:dyDescent="0.3">
      <c r="A16" s="4">
        <v>15</v>
      </c>
      <c r="B16" s="5">
        <v>167</v>
      </c>
      <c r="C16" s="6" t="str">
        <f>VLOOKUP(B:B,[1]Ploegen!$A:$C,2,FALSE)</f>
        <v>Soosgeit</v>
      </c>
      <c r="D16" s="6" t="str">
        <f>VLOOKUP(B:B,[1]Ploegen!$A:$C,3,FALSE)</f>
        <v>Robin Kroon</v>
      </c>
      <c r="E16" s="7">
        <f>VLOOKUP(B:B,[1]E1!$A:$N,14,FALSE)</f>
        <v>47</v>
      </c>
      <c r="F16" s="4">
        <f>VLOOKUP(B:B,[1]E2!$A:$N,14,FALSE)</f>
        <v>59</v>
      </c>
      <c r="G16" s="8">
        <f>VLOOKUP(B:B,[1]E3!$A:$N,14,FALSE)</f>
        <v>50</v>
      </c>
      <c r="H16" s="8">
        <f>VLOOKUP(B:B,[1]E4!$A:$N,14,FALSE)</f>
        <v>6</v>
      </c>
      <c r="I16" s="8">
        <f>VLOOKUP(B:B,[1]E5!$A:$N,14,FALSE)</f>
        <v>40</v>
      </c>
      <c r="J16" s="8">
        <f>VLOOKUP(B:B,[1]E6!$A:$N,14,FALSE)</f>
        <v>65</v>
      </c>
      <c r="K16" s="8">
        <f>VLOOKUP(B:B,[1]E7!$A:$N,14,FALSE)</f>
        <v>28</v>
      </c>
      <c r="L16" s="8">
        <f>VLOOKUP(B:B,[1]E8!$A:$N,14,FALSE)</f>
        <v>42</v>
      </c>
      <c r="M16" s="8">
        <f>VLOOKUP(B:B,[1]E9!$A:$N,14,FALSE)</f>
        <v>20</v>
      </c>
      <c r="N16" s="8">
        <f>VLOOKUP(B:B,[1]E10!$A:$N,14,FALSE)</f>
        <v>54</v>
      </c>
      <c r="O16" s="8">
        <f>VLOOKUP(B:B,[1]E11!$A:$N,14,FALSE)</f>
        <v>27</v>
      </c>
      <c r="P16" s="8">
        <f>VLOOKUP(B:B,[1]E12!$A:$N,14,FALSE)</f>
        <v>47</v>
      </c>
      <c r="Q16" s="8">
        <f>VLOOKUP(B:B,[1]E13!$A:$N,14,FALSE)</f>
        <v>6</v>
      </c>
      <c r="R16" s="8">
        <f>VLOOKUP(B:B,[1]E14!$A:$N,14,FALSE)</f>
        <v>65</v>
      </c>
      <c r="S16" s="8">
        <f>VLOOKUP(B:B,[1]E15!$A:$N,14,FALSE)</f>
        <v>57</v>
      </c>
      <c r="T16" s="8">
        <f>VLOOKUP(B:B,[1]E16!$A:$N,14,FALSE)</f>
        <v>53</v>
      </c>
      <c r="U16" s="8">
        <f>VLOOKUP(B:B,[1]E17!$A:$N,14,FALSE)</f>
        <v>32</v>
      </c>
      <c r="V16" s="8">
        <f>VLOOKUP(B:B,[1]E18!$A:$N,14,FALSE)</f>
        <v>0</v>
      </c>
      <c r="W16" s="8">
        <f>VLOOKUP(B:B,[1]E19!$A:$N,14,FALSE)</f>
        <v>0</v>
      </c>
      <c r="X16" s="8">
        <f>VLOOKUP(B:B,[1]E20!$A:$N,14,FALSE)</f>
        <v>0</v>
      </c>
      <c r="Y16" s="8">
        <f>VLOOKUP(B:B,[1]E21!$A:$N,14,FALSE)</f>
        <v>0</v>
      </c>
      <c r="Z16" s="8">
        <f>VLOOKUP(B:B,[1]dFF!$A:$N,14,FALSE)</f>
        <v>0</v>
      </c>
      <c r="AA16" s="4">
        <f>SUM(E16:Z16)</f>
        <v>698</v>
      </c>
    </row>
    <row r="17" spans="1:27" x14ac:dyDescent="0.3">
      <c r="A17" s="4">
        <v>16</v>
      </c>
      <c r="B17" s="5">
        <v>59</v>
      </c>
      <c r="C17" s="6" t="str">
        <f>VLOOKUP(B:B,[1]Ploegen!$A:$C,2,FALSE)</f>
        <v>Heinz Kroket 1</v>
      </c>
      <c r="D17" s="6" t="str">
        <f>VLOOKUP(B:B,[1]Ploegen!$A:$C,3,FALSE)</f>
        <v>Dolf Heijmans</v>
      </c>
      <c r="E17" s="7">
        <f>VLOOKUP(B:B,[1]E1!$A:$N,14,FALSE)</f>
        <v>60</v>
      </c>
      <c r="F17" s="4">
        <f>VLOOKUP(B:B,[1]E2!$A:$N,14,FALSE)</f>
        <v>59</v>
      </c>
      <c r="G17" s="8">
        <f>VLOOKUP(B:B,[1]E3!$A:$N,14,FALSE)</f>
        <v>55</v>
      </c>
      <c r="H17" s="8">
        <f>VLOOKUP(B:B,[1]E4!$A:$N,14,FALSE)</f>
        <v>20</v>
      </c>
      <c r="I17" s="8">
        <f>VLOOKUP(B:B,[1]E5!$A:$N,14,FALSE)</f>
        <v>32</v>
      </c>
      <c r="J17" s="8">
        <f>VLOOKUP(B:B,[1]E6!$A:$N,14,FALSE)</f>
        <v>75</v>
      </c>
      <c r="K17" s="8">
        <f>VLOOKUP(B:B,[1]E7!$A:$N,14,FALSE)</f>
        <v>10</v>
      </c>
      <c r="L17" s="8">
        <f>VLOOKUP(B:B,[1]E8!$A:$N,14,FALSE)</f>
        <v>22</v>
      </c>
      <c r="M17" s="8">
        <f>VLOOKUP(B:B,[1]E9!$A:$N,14,FALSE)</f>
        <v>6</v>
      </c>
      <c r="N17" s="8">
        <f>VLOOKUP(B:B,[1]E10!$A:$N,14,FALSE)</f>
        <v>72</v>
      </c>
      <c r="O17" s="8">
        <f>VLOOKUP(B:B,[1]E11!$A:$N,14,FALSE)</f>
        <v>27</v>
      </c>
      <c r="P17" s="8">
        <f>VLOOKUP(B:B,[1]E12!$A:$N,14,FALSE)</f>
        <v>29</v>
      </c>
      <c r="Q17" s="8">
        <f>VLOOKUP(B:B,[1]E13!$A:$N,14,FALSE)</f>
        <v>0</v>
      </c>
      <c r="R17" s="8">
        <f>VLOOKUP(B:B,[1]E14!$A:$N,14,FALSE)</f>
        <v>75</v>
      </c>
      <c r="S17" s="8">
        <f>VLOOKUP(B:B,[1]E15!$A:$N,14,FALSE)</f>
        <v>68</v>
      </c>
      <c r="T17" s="8">
        <f>VLOOKUP(B:B,[1]E16!$A:$N,14,FALSE)</f>
        <v>53</v>
      </c>
      <c r="U17" s="8">
        <f>VLOOKUP(B:B,[1]E17!$A:$N,14,FALSE)</f>
        <v>35</v>
      </c>
      <c r="V17" s="8">
        <f>VLOOKUP(B:B,[1]E18!$A:$N,14,FALSE)</f>
        <v>0</v>
      </c>
      <c r="W17" s="8">
        <f>VLOOKUP(B:B,[1]E19!$A:$N,14,FALSE)</f>
        <v>0</v>
      </c>
      <c r="X17" s="8">
        <f>VLOOKUP(B:B,[1]E20!$A:$N,14,FALSE)</f>
        <v>0</v>
      </c>
      <c r="Y17" s="8">
        <f>VLOOKUP(B:B,[1]E21!$A:$N,14,FALSE)</f>
        <v>0</v>
      </c>
      <c r="Z17" s="8">
        <f>VLOOKUP(B:B,[1]dFF!$A:$N,14,FALSE)</f>
        <v>0</v>
      </c>
      <c r="AA17" s="4">
        <f>SUM(E17:Z17)</f>
        <v>698</v>
      </c>
    </row>
    <row r="18" spans="1:27" x14ac:dyDescent="0.3">
      <c r="A18" s="4">
        <v>17</v>
      </c>
      <c r="B18" s="5">
        <v>200</v>
      </c>
      <c r="C18" s="6" t="str">
        <f>VLOOKUP(B:B,[1]Ploegen!$A:$C,2,FALSE)</f>
        <v>Captain Caveman</v>
      </c>
      <c r="D18" s="6" t="str">
        <f>VLOOKUP(B:B,[1]Ploegen!$A:$C,3,FALSE)</f>
        <v>Peter Stam</v>
      </c>
      <c r="E18" s="7">
        <f>VLOOKUP(B:B,[1]E1!$A:$N,14,FALSE)</f>
        <v>56</v>
      </c>
      <c r="F18" s="4">
        <f>VLOOKUP(B:B,[1]E2!$A:$N,14,FALSE)</f>
        <v>60</v>
      </c>
      <c r="G18" s="8">
        <f>VLOOKUP(B:B,[1]E3!$A:$N,14,FALSE)</f>
        <v>41</v>
      </c>
      <c r="H18" s="8">
        <f>VLOOKUP(B:B,[1]E4!$A:$N,14,FALSE)</f>
        <v>0</v>
      </c>
      <c r="I18" s="8">
        <f>VLOOKUP(B:B,[1]E5!$A:$N,14,FALSE)</f>
        <v>46</v>
      </c>
      <c r="J18" s="8">
        <f>VLOOKUP(B:B,[1]E6!$A:$N,14,FALSE)</f>
        <v>63</v>
      </c>
      <c r="K18" s="8">
        <f>VLOOKUP(B:B,[1]E7!$A:$N,14,FALSE)</f>
        <v>40</v>
      </c>
      <c r="L18" s="8">
        <f>VLOOKUP(B:B,[1]E8!$A:$N,14,FALSE)</f>
        <v>57</v>
      </c>
      <c r="M18" s="8">
        <f>VLOOKUP(B:B,[1]E9!$A:$N,14,FALSE)</f>
        <v>0</v>
      </c>
      <c r="N18" s="8">
        <f>VLOOKUP(B:B,[1]E10!$A:$N,14,FALSE)</f>
        <v>51</v>
      </c>
      <c r="O18" s="8">
        <f>VLOOKUP(B:B,[1]E11!$A:$N,14,FALSE)</f>
        <v>33</v>
      </c>
      <c r="P18" s="8">
        <f>VLOOKUP(B:B,[1]E12!$A:$N,14,FALSE)</f>
        <v>57</v>
      </c>
      <c r="Q18" s="8">
        <f>VLOOKUP(B:B,[1]E13!$A:$N,14,FALSE)</f>
        <v>0</v>
      </c>
      <c r="R18" s="8">
        <f>VLOOKUP(B:B,[1]E14!$A:$N,14,FALSE)</f>
        <v>59</v>
      </c>
      <c r="S18" s="8">
        <f>VLOOKUP(B:B,[1]E15!$A:$N,14,FALSE)</f>
        <v>56</v>
      </c>
      <c r="T18" s="8">
        <f>VLOOKUP(B:B,[1]E16!$A:$N,14,FALSE)</f>
        <v>43</v>
      </c>
      <c r="U18" s="8">
        <f>VLOOKUP(B:B,[1]E17!$A:$N,14,FALSE)</f>
        <v>32</v>
      </c>
      <c r="V18" s="8">
        <f>VLOOKUP(B:B,[1]E18!$A:$N,14,FALSE)</f>
        <v>0</v>
      </c>
      <c r="W18" s="8">
        <f>VLOOKUP(B:B,[1]E19!$A:$N,14,FALSE)</f>
        <v>0</v>
      </c>
      <c r="X18" s="8">
        <f>VLOOKUP(B:B,[1]E20!$A:$N,14,FALSE)</f>
        <v>0</v>
      </c>
      <c r="Y18" s="8">
        <f>VLOOKUP(B:B,[1]E21!$A:$N,14,FALSE)</f>
        <v>0</v>
      </c>
      <c r="Z18" s="8">
        <f>VLOOKUP(B:B,[1]dFF!$A:$N,14,FALSE)</f>
        <v>0</v>
      </c>
      <c r="AA18" s="4">
        <f>SUM(E18:Z18)</f>
        <v>694</v>
      </c>
    </row>
    <row r="19" spans="1:27" x14ac:dyDescent="0.3">
      <c r="A19" s="4">
        <v>18</v>
      </c>
      <c r="B19" s="5">
        <v>79</v>
      </c>
      <c r="C19" s="6" t="str">
        <f>VLOOKUP(B:B,[1]Ploegen!$A:$C,2,FALSE)</f>
        <v>Virtueel winnaar 1</v>
      </c>
      <c r="D19" s="6" t="str">
        <f>VLOOKUP(B:B,[1]Ploegen!$A:$C,3,FALSE)</f>
        <v>Marcel Pafort</v>
      </c>
      <c r="E19" s="7">
        <f>VLOOKUP(B:B,[1]E1!$A:$N,14,FALSE)</f>
        <v>42</v>
      </c>
      <c r="F19" s="4">
        <f>VLOOKUP(B:B,[1]E2!$A:$N,14,FALSE)</f>
        <v>47</v>
      </c>
      <c r="G19" s="8">
        <f>VLOOKUP(B:B,[1]E3!$A:$N,14,FALSE)</f>
        <v>51</v>
      </c>
      <c r="H19" s="8">
        <f>VLOOKUP(B:B,[1]E4!$A:$N,14,FALSE)</f>
        <v>20</v>
      </c>
      <c r="I19" s="8">
        <f>VLOOKUP(B:B,[1]E5!$A:$N,14,FALSE)</f>
        <v>50</v>
      </c>
      <c r="J19" s="8">
        <f>VLOOKUP(B:B,[1]E6!$A:$N,14,FALSE)</f>
        <v>61</v>
      </c>
      <c r="K19" s="8">
        <f>VLOOKUP(B:B,[1]E7!$A:$N,14,FALSE)</f>
        <v>42</v>
      </c>
      <c r="L19" s="8">
        <f>VLOOKUP(B:B,[1]E8!$A:$N,14,FALSE)</f>
        <v>57</v>
      </c>
      <c r="M19" s="8">
        <f>VLOOKUP(B:B,[1]E9!$A:$N,14,FALSE)</f>
        <v>6</v>
      </c>
      <c r="N19" s="8">
        <f>VLOOKUP(B:B,[1]E10!$A:$N,14,FALSE)</f>
        <v>49</v>
      </c>
      <c r="O19" s="8">
        <f>VLOOKUP(B:B,[1]E11!$A:$N,14,FALSE)</f>
        <v>33</v>
      </c>
      <c r="P19" s="8">
        <f>VLOOKUP(B:B,[1]E12!$A:$N,14,FALSE)</f>
        <v>59</v>
      </c>
      <c r="Q19" s="8">
        <f>VLOOKUP(B:B,[1]E13!$A:$N,14,FALSE)</f>
        <v>0</v>
      </c>
      <c r="R19" s="8">
        <f>VLOOKUP(B:B,[1]E14!$A:$N,14,FALSE)</f>
        <v>61</v>
      </c>
      <c r="S19" s="8">
        <f>VLOOKUP(B:B,[1]E15!$A:$N,14,FALSE)</f>
        <v>45</v>
      </c>
      <c r="T19" s="8">
        <f>VLOOKUP(B:B,[1]E16!$A:$N,14,FALSE)</f>
        <v>33</v>
      </c>
      <c r="U19" s="8">
        <f>VLOOKUP(B:B,[1]E17!$A:$N,14,FALSE)</f>
        <v>35</v>
      </c>
      <c r="V19" s="8">
        <f>VLOOKUP(B:B,[1]E18!$A:$N,14,FALSE)</f>
        <v>0</v>
      </c>
      <c r="W19" s="8">
        <f>VLOOKUP(B:B,[1]E19!$A:$N,14,FALSE)</f>
        <v>0</v>
      </c>
      <c r="X19" s="8">
        <f>VLOOKUP(B:B,[1]E20!$A:$N,14,FALSE)</f>
        <v>0</v>
      </c>
      <c r="Y19" s="8">
        <f>VLOOKUP(B:B,[1]E21!$A:$N,14,FALSE)</f>
        <v>0</v>
      </c>
      <c r="Z19" s="8">
        <f>VLOOKUP(B:B,[1]dFF!$A:$N,14,FALSE)</f>
        <v>0</v>
      </c>
      <c r="AA19" s="4">
        <f>SUM(E19:Z19)</f>
        <v>691</v>
      </c>
    </row>
    <row r="20" spans="1:27" x14ac:dyDescent="0.3">
      <c r="A20" s="4">
        <v>19</v>
      </c>
      <c r="B20" s="5">
        <v>10</v>
      </c>
      <c r="C20" s="6" t="str">
        <f>VLOOKUP(B:B,[1]Ploegen!$A:$C,2,FALSE)</f>
        <v>Aucouturier 2</v>
      </c>
      <c r="D20" s="6" t="str">
        <f>VLOOKUP(B:B,[1]Ploegen!$A:$C,3,FALSE)</f>
        <v>Dick Ineke</v>
      </c>
      <c r="E20" s="7">
        <f>VLOOKUP(B:B,[1]E1!$A:$N,14,FALSE)</f>
        <v>44</v>
      </c>
      <c r="F20" s="4">
        <f>VLOOKUP(B:B,[1]E2!$A:$N,14,FALSE)</f>
        <v>39</v>
      </c>
      <c r="G20" s="8">
        <f>VLOOKUP(B:B,[1]E3!$A:$N,14,FALSE)</f>
        <v>64</v>
      </c>
      <c r="H20" s="8">
        <f>VLOOKUP(B:B,[1]E4!$A:$N,14,FALSE)</f>
        <v>0</v>
      </c>
      <c r="I20" s="8">
        <f>VLOOKUP(B:B,[1]E5!$A:$N,14,FALSE)</f>
        <v>46</v>
      </c>
      <c r="J20" s="8">
        <f>VLOOKUP(B:B,[1]E6!$A:$N,14,FALSE)</f>
        <v>59</v>
      </c>
      <c r="K20" s="8">
        <f>VLOOKUP(B:B,[1]E7!$A:$N,14,FALSE)</f>
        <v>40</v>
      </c>
      <c r="L20" s="8">
        <f>VLOOKUP(B:B,[1]E8!$A:$N,14,FALSE)</f>
        <v>57</v>
      </c>
      <c r="M20" s="8">
        <f>VLOOKUP(B:B,[1]E9!$A:$N,14,FALSE)</f>
        <v>0</v>
      </c>
      <c r="N20" s="8">
        <f>VLOOKUP(B:B,[1]E10!$A:$N,14,FALSE)</f>
        <v>61</v>
      </c>
      <c r="O20" s="8">
        <f>VLOOKUP(B:B,[1]E11!$A:$N,14,FALSE)</f>
        <v>33</v>
      </c>
      <c r="P20" s="8">
        <f>VLOOKUP(B:B,[1]E12!$A:$N,14,FALSE)</f>
        <v>57</v>
      </c>
      <c r="Q20" s="8">
        <f>VLOOKUP(B:B,[1]E13!$A:$N,14,FALSE)</f>
        <v>0</v>
      </c>
      <c r="R20" s="8">
        <f>VLOOKUP(B:B,[1]E14!$A:$N,14,FALSE)</f>
        <v>57</v>
      </c>
      <c r="S20" s="8">
        <f>VLOOKUP(B:B,[1]E15!$A:$N,14,FALSE)</f>
        <v>53</v>
      </c>
      <c r="T20" s="8">
        <f>VLOOKUP(B:B,[1]E16!$A:$N,14,FALSE)</f>
        <v>45</v>
      </c>
      <c r="U20" s="8">
        <f>VLOOKUP(B:B,[1]E17!$A:$N,14,FALSE)</f>
        <v>32</v>
      </c>
      <c r="V20" s="8">
        <f>VLOOKUP(B:B,[1]E18!$A:$N,14,FALSE)</f>
        <v>0</v>
      </c>
      <c r="W20" s="8">
        <f>VLOOKUP(B:B,[1]E19!$A:$N,14,FALSE)</f>
        <v>0</v>
      </c>
      <c r="X20" s="8">
        <f>VLOOKUP(B:B,[1]E20!$A:$N,14,FALSE)</f>
        <v>0</v>
      </c>
      <c r="Y20" s="8">
        <f>VLOOKUP(B:B,[1]E21!$A:$N,14,FALSE)</f>
        <v>0</v>
      </c>
      <c r="Z20" s="8">
        <f>VLOOKUP(B:B,[1]dFF!$A:$N,14,FALSE)</f>
        <v>0</v>
      </c>
      <c r="AA20" s="4">
        <f>SUM(E20:Z20)</f>
        <v>687</v>
      </c>
    </row>
    <row r="21" spans="1:27" x14ac:dyDescent="0.3">
      <c r="A21" s="4">
        <v>20</v>
      </c>
      <c r="B21" s="5">
        <v>17</v>
      </c>
      <c r="C21" s="6" t="str">
        <f>VLOOKUP(B:B,[1]Ploegen!$A:$C,2,FALSE)</f>
        <v>Aucouturier 9</v>
      </c>
      <c r="D21" s="6" t="str">
        <f>VLOOKUP(B:B,[1]Ploegen!$A:$C,3,FALSE)</f>
        <v>Dick Ineke</v>
      </c>
      <c r="E21" s="7">
        <f>VLOOKUP(B:B,[1]E1!$A:$N,14,FALSE)</f>
        <v>54</v>
      </c>
      <c r="F21" s="4">
        <f>VLOOKUP(B:B,[1]E2!$A:$N,14,FALSE)</f>
        <v>45</v>
      </c>
      <c r="G21" s="8">
        <f>VLOOKUP(B:B,[1]E3!$A:$N,14,FALSE)</f>
        <v>61</v>
      </c>
      <c r="H21" s="8">
        <f>VLOOKUP(B:B,[1]E4!$A:$N,14,FALSE)</f>
        <v>0</v>
      </c>
      <c r="I21" s="8">
        <f>VLOOKUP(B:B,[1]E5!$A:$N,14,FALSE)</f>
        <v>40</v>
      </c>
      <c r="J21" s="8">
        <f>VLOOKUP(B:B,[1]E6!$A:$N,14,FALSE)</f>
        <v>63</v>
      </c>
      <c r="K21" s="8">
        <f>VLOOKUP(B:B,[1]E7!$A:$N,14,FALSE)</f>
        <v>28</v>
      </c>
      <c r="L21" s="8">
        <f>VLOOKUP(B:B,[1]E8!$A:$N,14,FALSE)</f>
        <v>42</v>
      </c>
      <c r="M21" s="8">
        <f>VLOOKUP(B:B,[1]E9!$A:$N,14,FALSE)</f>
        <v>15</v>
      </c>
      <c r="N21" s="8">
        <f>VLOOKUP(B:B,[1]E10!$A:$N,14,FALSE)</f>
        <v>69</v>
      </c>
      <c r="O21" s="8">
        <f>VLOOKUP(B:B,[1]E11!$A:$N,14,FALSE)</f>
        <v>27</v>
      </c>
      <c r="P21" s="8">
        <f>VLOOKUP(B:B,[1]E12!$A:$N,14,FALSE)</f>
        <v>47</v>
      </c>
      <c r="Q21" s="8">
        <f>VLOOKUP(B:B,[1]E13!$A:$N,14,FALSE)</f>
        <v>0</v>
      </c>
      <c r="R21" s="8">
        <f>VLOOKUP(B:B,[1]E14!$A:$N,14,FALSE)</f>
        <v>62</v>
      </c>
      <c r="S21" s="8">
        <f>VLOOKUP(B:B,[1]E15!$A:$N,14,FALSE)</f>
        <v>56</v>
      </c>
      <c r="T21" s="8">
        <f>VLOOKUP(B:B,[1]E16!$A:$N,14,FALSE)</f>
        <v>45</v>
      </c>
      <c r="U21" s="8">
        <f>VLOOKUP(B:B,[1]E17!$A:$N,14,FALSE)</f>
        <v>32</v>
      </c>
      <c r="V21" s="8">
        <f>VLOOKUP(B:B,[1]E18!$A:$N,14,FALSE)</f>
        <v>0</v>
      </c>
      <c r="W21" s="8">
        <f>VLOOKUP(B:B,[1]E19!$A:$N,14,FALSE)</f>
        <v>0</v>
      </c>
      <c r="X21" s="8">
        <f>VLOOKUP(B:B,[1]E20!$A:$N,14,FALSE)</f>
        <v>0</v>
      </c>
      <c r="Y21" s="8">
        <f>VLOOKUP(B:B,[1]E21!$A:$N,14,FALSE)</f>
        <v>0</v>
      </c>
      <c r="Z21" s="8">
        <f>VLOOKUP(B:B,[1]dFF!$A:$N,14,FALSE)</f>
        <v>0</v>
      </c>
      <c r="AA21" s="4">
        <f>SUM(E21:Z21)</f>
        <v>686</v>
      </c>
    </row>
    <row r="22" spans="1:27" x14ac:dyDescent="0.3">
      <c r="A22" s="4">
        <v>21</v>
      </c>
      <c r="B22" s="5">
        <v>176</v>
      </c>
      <c r="C22" s="6" t="str">
        <f>VLOOKUP(B:B,[1]Ploegen!$A:$C,2,FALSE)</f>
        <v>Spel op de wagen 1</v>
      </c>
      <c r="D22" s="6" t="str">
        <f>VLOOKUP(B:B,[1]Ploegen!$A:$C,3,FALSE)</f>
        <v>Imco Root</v>
      </c>
      <c r="E22" s="7">
        <f>VLOOKUP(B:B,[1]E1!$A:$N,14,FALSE)</f>
        <v>26</v>
      </c>
      <c r="F22" s="4">
        <f>VLOOKUP(B:B,[1]E2!$A:$N,14,FALSE)</f>
        <v>47</v>
      </c>
      <c r="G22" s="8">
        <f>VLOOKUP(B:B,[1]E3!$A:$N,14,FALSE)</f>
        <v>25</v>
      </c>
      <c r="H22" s="8">
        <f>VLOOKUP(B:B,[1]E4!$A:$N,14,FALSE)</f>
        <v>20</v>
      </c>
      <c r="I22" s="8">
        <f>VLOOKUP(B:B,[1]E5!$A:$N,14,FALSE)</f>
        <v>66</v>
      </c>
      <c r="J22" s="8">
        <f>VLOOKUP(B:B,[1]E6!$A:$N,14,FALSE)</f>
        <v>42</v>
      </c>
      <c r="K22" s="8">
        <f>VLOOKUP(B:B,[1]E7!$A:$N,14,FALSE)</f>
        <v>67</v>
      </c>
      <c r="L22" s="8">
        <f>VLOOKUP(B:B,[1]E8!$A:$N,14,FALSE)</f>
        <v>59</v>
      </c>
      <c r="M22" s="8">
        <f>VLOOKUP(B:B,[1]E9!$A:$N,14,FALSE)</f>
        <v>6</v>
      </c>
      <c r="N22" s="8">
        <f>VLOOKUP(B:B,[1]E10!$A:$N,14,FALSE)</f>
        <v>38</v>
      </c>
      <c r="O22" s="8">
        <f>VLOOKUP(B:B,[1]E11!$A:$N,14,FALSE)</f>
        <v>53</v>
      </c>
      <c r="P22" s="8">
        <f>VLOOKUP(B:B,[1]E12!$A:$N,14,FALSE)</f>
        <v>63</v>
      </c>
      <c r="Q22" s="8">
        <f>VLOOKUP(B:B,[1]E13!$A:$N,14,FALSE)</f>
        <v>0</v>
      </c>
      <c r="R22" s="8">
        <f>VLOOKUP(B:B,[1]E14!$A:$N,14,FALSE)</f>
        <v>43</v>
      </c>
      <c r="S22" s="8">
        <f>VLOOKUP(B:B,[1]E15!$A:$N,14,FALSE)</f>
        <v>47</v>
      </c>
      <c r="T22" s="8">
        <f>VLOOKUP(B:B,[1]E16!$A:$N,14,FALSE)</f>
        <v>43</v>
      </c>
      <c r="U22" s="8">
        <f>VLOOKUP(B:B,[1]E17!$A:$N,14,FALSE)</f>
        <v>35</v>
      </c>
      <c r="V22" s="8">
        <f>VLOOKUP(B:B,[1]E18!$A:$N,14,FALSE)</f>
        <v>0</v>
      </c>
      <c r="W22" s="8">
        <f>VLOOKUP(B:B,[1]E19!$A:$N,14,FALSE)</f>
        <v>0</v>
      </c>
      <c r="X22" s="8">
        <f>VLOOKUP(B:B,[1]E20!$A:$N,14,FALSE)</f>
        <v>0</v>
      </c>
      <c r="Y22" s="8">
        <f>VLOOKUP(B:B,[1]E21!$A:$N,14,FALSE)</f>
        <v>0</v>
      </c>
      <c r="Z22" s="8">
        <f>VLOOKUP(B:B,[1]dFF!$A:$N,14,FALSE)</f>
        <v>0</v>
      </c>
      <c r="AA22" s="4">
        <f>SUM(E22:Z22)</f>
        <v>680</v>
      </c>
    </row>
    <row r="23" spans="1:27" x14ac:dyDescent="0.3">
      <c r="A23" s="4">
        <v>22</v>
      </c>
      <c r="B23" s="5">
        <v>96</v>
      </c>
      <c r="C23" s="6" t="str">
        <f>VLOOKUP(B:B,[1]Ploegen!$A:$C,2,FALSE)</f>
        <v>OLAM (mer) Rene de L</v>
      </c>
      <c r="D23" s="6" t="str">
        <f>VLOOKUP(B:B,[1]Ploegen!$A:$C,3,FALSE)</f>
        <v>Charles Kingma</v>
      </c>
      <c r="E23" s="7">
        <f>VLOOKUP(B:B,[1]E1!$A:$N,14,FALSE)</f>
        <v>60</v>
      </c>
      <c r="F23" s="4">
        <f>VLOOKUP(B:B,[1]E2!$A:$N,14,FALSE)</f>
        <v>59</v>
      </c>
      <c r="G23" s="8">
        <f>VLOOKUP(B:B,[1]E3!$A:$N,14,FALSE)</f>
        <v>55</v>
      </c>
      <c r="H23" s="8">
        <f>VLOOKUP(B:B,[1]E4!$A:$N,14,FALSE)</f>
        <v>0</v>
      </c>
      <c r="I23" s="8">
        <f>VLOOKUP(B:B,[1]E5!$A:$N,14,FALSE)</f>
        <v>20</v>
      </c>
      <c r="J23" s="8">
        <f>VLOOKUP(B:B,[1]E6!$A:$N,14,FALSE)</f>
        <v>75</v>
      </c>
      <c r="K23" s="8">
        <f>VLOOKUP(B:B,[1]E7!$A:$N,14,FALSE)</f>
        <v>28</v>
      </c>
      <c r="L23" s="8">
        <f>VLOOKUP(B:B,[1]E8!$A:$N,14,FALSE)</f>
        <v>30</v>
      </c>
      <c r="M23" s="8">
        <f>VLOOKUP(B:B,[1]E9!$A:$N,14,FALSE)</f>
        <v>20</v>
      </c>
      <c r="N23" s="8">
        <f>VLOOKUP(B:B,[1]E10!$A:$N,14,FALSE)</f>
        <v>72</v>
      </c>
      <c r="O23" s="8">
        <f>VLOOKUP(B:B,[1]E11!$A:$N,14,FALSE)</f>
        <v>12</v>
      </c>
      <c r="P23" s="8">
        <f>VLOOKUP(B:B,[1]E12!$A:$N,14,FALSE)</f>
        <v>32</v>
      </c>
      <c r="Q23" s="8">
        <f>VLOOKUP(B:B,[1]E13!$A:$N,14,FALSE)</f>
        <v>0</v>
      </c>
      <c r="R23" s="8">
        <f>VLOOKUP(B:B,[1]E14!$A:$N,14,FALSE)</f>
        <v>75</v>
      </c>
      <c r="S23" s="8">
        <f>VLOOKUP(B:B,[1]E15!$A:$N,14,FALSE)</f>
        <v>68</v>
      </c>
      <c r="T23" s="8">
        <f>VLOOKUP(B:B,[1]E16!$A:$N,14,FALSE)</f>
        <v>53</v>
      </c>
      <c r="U23" s="8">
        <f>VLOOKUP(B:B,[1]E17!$A:$N,14,FALSE)</f>
        <v>20</v>
      </c>
      <c r="V23" s="8">
        <f>VLOOKUP(B:B,[1]E18!$A:$N,14,FALSE)</f>
        <v>0</v>
      </c>
      <c r="W23" s="8">
        <f>VLOOKUP(B:B,[1]E19!$A:$N,14,FALSE)</f>
        <v>0</v>
      </c>
      <c r="X23" s="8">
        <f>VLOOKUP(B:B,[1]E20!$A:$N,14,FALSE)</f>
        <v>0</v>
      </c>
      <c r="Y23" s="8">
        <f>VLOOKUP(B:B,[1]E21!$A:$N,14,FALSE)</f>
        <v>0</v>
      </c>
      <c r="Z23" s="8">
        <f>VLOOKUP(B:B,[1]dFF!$A:$N,14,FALSE)</f>
        <v>0</v>
      </c>
      <c r="AA23" s="4">
        <f>SUM(E23:Z23)</f>
        <v>679</v>
      </c>
    </row>
    <row r="24" spans="1:27" x14ac:dyDescent="0.3">
      <c r="A24" s="4">
        <v>23</v>
      </c>
      <c r="B24" s="5">
        <v>70</v>
      </c>
      <c r="C24" s="6" t="str">
        <f>VLOOKUP(B:B,[1]Ploegen!$A:$C,2,FALSE)</f>
        <v>Bugno mopper 5</v>
      </c>
      <c r="D24" s="6" t="str">
        <f>VLOOKUP(B:B,[1]Ploegen!$A:$C,3,FALSE)</f>
        <v>Siem Butter</v>
      </c>
      <c r="E24" s="7">
        <f>VLOOKUP(B:B,[1]E1!$A:$N,14,FALSE)</f>
        <v>60</v>
      </c>
      <c r="F24" s="4">
        <f>VLOOKUP(B:B,[1]E2!$A:$N,14,FALSE)</f>
        <v>62</v>
      </c>
      <c r="G24" s="8">
        <f>VLOOKUP(B:B,[1]E3!$A:$N,14,FALSE)</f>
        <v>55</v>
      </c>
      <c r="H24" s="8">
        <f>VLOOKUP(B:B,[1]E4!$A:$N,14,FALSE)</f>
        <v>0</v>
      </c>
      <c r="I24" s="8">
        <f>VLOOKUP(B:B,[1]E5!$A:$N,14,FALSE)</f>
        <v>20</v>
      </c>
      <c r="J24" s="8">
        <f>VLOOKUP(B:B,[1]E6!$A:$N,14,FALSE)</f>
        <v>77</v>
      </c>
      <c r="K24" s="8">
        <f>VLOOKUP(B:B,[1]E7!$A:$N,14,FALSE)</f>
        <v>28</v>
      </c>
      <c r="L24" s="8">
        <f>VLOOKUP(B:B,[1]E8!$A:$N,14,FALSE)</f>
        <v>30</v>
      </c>
      <c r="M24" s="8">
        <f>VLOOKUP(B:B,[1]E9!$A:$N,14,FALSE)</f>
        <v>0</v>
      </c>
      <c r="N24" s="8">
        <f>VLOOKUP(B:B,[1]E10!$A:$N,14,FALSE)</f>
        <v>73</v>
      </c>
      <c r="O24" s="8">
        <f>VLOOKUP(B:B,[1]E11!$A:$N,14,FALSE)</f>
        <v>12</v>
      </c>
      <c r="P24" s="8">
        <f>VLOOKUP(B:B,[1]E12!$A:$N,14,FALSE)</f>
        <v>32</v>
      </c>
      <c r="Q24" s="8">
        <f>VLOOKUP(B:B,[1]E13!$A:$N,14,FALSE)</f>
        <v>0</v>
      </c>
      <c r="R24" s="8">
        <f>VLOOKUP(B:B,[1]E14!$A:$N,14,FALSE)</f>
        <v>75</v>
      </c>
      <c r="S24" s="8">
        <f>VLOOKUP(B:B,[1]E15!$A:$N,14,FALSE)</f>
        <v>74</v>
      </c>
      <c r="T24" s="8">
        <f>VLOOKUP(B:B,[1]E16!$A:$N,14,FALSE)</f>
        <v>53</v>
      </c>
      <c r="U24" s="8">
        <f>VLOOKUP(B:B,[1]E17!$A:$N,14,FALSE)</f>
        <v>20</v>
      </c>
      <c r="V24" s="8">
        <f>VLOOKUP(B:B,[1]E18!$A:$N,14,FALSE)</f>
        <v>0</v>
      </c>
      <c r="W24" s="8">
        <f>VLOOKUP(B:B,[1]E19!$A:$N,14,FALSE)</f>
        <v>0</v>
      </c>
      <c r="X24" s="8">
        <f>VLOOKUP(B:B,[1]E20!$A:$N,14,FALSE)</f>
        <v>0</v>
      </c>
      <c r="Y24" s="8">
        <f>VLOOKUP(B:B,[1]E21!$A:$N,14,FALSE)</f>
        <v>0</v>
      </c>
      <c r="Z24" s="8">
        <f>VLOOKUP(B:B,[1]dFF!$A:$N,14,FALSE)</f>
        <v>0</v>
      </c>
      <c r="AA24" s="4">
        <f>SUM(E24:Z24)</f>
        <v>671</v>
      </c>
    </row>
    <row r="25" spans="1:27" x14ac:dyDescent="0.3">
      <c r="A25" s="4">
        <v>24</v>
      </c>
      <c r="B25" s="5">
        <v>19</v>
      </c>
      <c r="C25" s="6" t="str">
        <f>VLOOKUP(B:B,[1]Ploegen!$A:$C,2,FALSE)</f>
        <v>Aucouturier 11</v>
      </c>
      <c r="D25" s="6" t="str">
        <f>VLOOKUP(B:B,[1]Ploegen!$A:$C,3,FALSE)</f>
        <v>Dick Ineke</v>
      </c>
      <c r="E25" s="7">
        <f>VLOOKUP(B:B,[1]E1!$A:$N,14,FALSE)</f>
        <v>54</v>
      </c>
      <c r="F25" s="4">
        <f>VLOOKUP(B:B,[1]E2!$A:$N,14,FALSE)</f>
        <v>39</v>
      </c>
      <c r="G25" s="8">
        <f>VLOOKUP(B:B,[1]E3!$A:$N,14,FALSE)</f>
        <v>65</v>
      </c>
      <c r="H25" s="8">
        <f>VLOOKUP(B:B,[1]E4!$A:$N,14,FALSE)</f>
        <v>0</v>
      </c>
      <c r="I25" s="8">
        <f>VLOOKUP(B:B,[1]E5!$A:$N,14,FALSE)</f>
        <v>40</v>
      </c>
      <c r="J25" s="8">
        <f>VLOOKUP(B:B,[1]E6!$A:$N,14,FALSE)</f>
        <v>63</v>
      </c>
      <c r="K25" s="8">
        <f>VLOOKUP(B:B,[1]E7!$A:$N,14,FALSE)</f>
        <v>28</v>
      </c>
      <c r="L25" s="8">
        <f>VLOOKUP(B:B,[1]E8!$A:$N,14,FALSE)</f>
        <v>42</v>
      </c>
      <c r="M25" s="8">
        <f>VLOOKUP(B:B,[1]E9!$A:$N,14,FALSE)</f>
        <v>0</v>
      </c>
      <c r="N25" s="8">
        <f>VLOOKUP(B:B,[1]E10!$A:$N,14,FALSE)</f>
        <v>69</v>
      </c>
      <c r="O25" s="8">
        <f>VLOOKUP(B:B,[1]E11!$A:$N,14,FALSE)</f>
        <v>27</v>
      </c>
      <c r="P25" s="8">
        <f>VLOOKUP(B:B,[1]E12!$A:$N,14,FALSE)</f>
        <v>47</v>
      </c>
      <c r="Q25" s="8">
        <f>VLOOKUP(B:B,[1]E13!$A:$N,14,FALSE)</f>
        <v>0</v>
      </c>
      <c r="R25" s="8">
        <f>VLOOKUP(B:B,[1]E14!$A:$N,14,FALSE)</f>
        <v>63</v>
      </c>
      <c r="S25" s="8">
        <f>VLOOKUP(B:B,[1]E15!$A:$N,14,FALSE)</f>
        <v>56</v>
      </c>
      <c r="T25" s="8">
        <f>VLOOKUP(B:B,[1]E16!$A:$N,14,FALSE)</f>
        <v>45</v>
      </c>
      <c r="U25" s="8">
        <f>VLOOKUP(B:B,[1]E17!$A:$N,14,FALSE)</f>
        <v>32</v>
      </c>
      <c r="V25" s="8">
        <f>VLOOKUP(B:B,[1]E18!$A:$N,14,FALSE)</f>
        <v>0</v>
      </c>
      <c r="W25" s="8">
        <f>VLOOKUP(B:B,[1]E19!$A:$N,14,FALSE)</f>
        <v>0</v>
      </c>
      <c r="X25" s="8">
        <f>VLOOKUP(B:B,[1]E20!$A:$N,14,FALSE)</f>
        <v>0</v>
      </c>
      <c r="Y25" s="8">
        <f>VLOOKUP(B:B,[1]E21!$A:$N,14,FALSE)</f>
        <v>0</v>
      </c>
      <c r="Z25" s="8">
        <f>VLOOKUP(B:B,[1]dFF!$A:$N,14,FALSE)</f>
        <v>0</v>
      </c>
      <c r="AA25" s="4">
        <f>SUM(E25:Z25)</f>
        <v>670</v>
      </c>
    </row>
    <row r="26" spans="1:27" x14ac:dyDescent="0.3">
      <c r="A26" s="4">
        <v>25</v>
      </c>
      <c r="B26" s="5">
        <v>11</v>
      </c>
      <c r="C26" s="6" t="str">
        <f>VLOOKUP(B:B,[1]Ploegen!$A:$C,2,FALSE)</f>
        <v>Aucouturier 3</v>
      </c>
      <c r="D26" s="6" t="str">
        <f>VLOOKUP(B:B,[1]Ploegen!$A:$C,3,FALSE)</f>
        <v>Dick Ineke</v>
      </c>
      <c r="E26" s="7">
        <f>VLOOKUP(B:B,[1]E1!$A:$N,14,FALSE)</f>
        <v>44</v>
      </c>
      <c r="F26" s="4">
        <f>VLOOKUP(B:B,[1]E2!$A:$N,14,FALSE)</f>
        <v>45</v>
      </c>
      <c r="G26" s="8">
        <f>VLOOKUP(B:B,[1]E3!$A:$N,14,FALSE)</f>
        <v>72</v>
      </c>
      <c r="H26" s="8">
        <f>VLOOKUP(B:B,[1]E4!$A:$N,14,FALSE)</f>
        <v>0</v>
      </c>
      <c r="I26" s="8">
        <f>VLOOKUP(B:B,[1]E5!$A:$N,14,FALSE)</f>
        <v>40</v>
      </c>
      <c r="J26" s="8">
        <f>VLOOKUP(B:B,[1]E6!$A:$N,14,FALSE)</f>
        <v>59</v>
      </c>
      <c r="K26" s="8">
        <f>VLOOKUP(B:B,[1]E7!$A:$N,14,FALSE)</f>
        <v>28</v>
      </c>
      <c r="L26" s="8">
        <f>VLOOKUP(B:B,[1]E8!$A:$N,14,FALSE)</f>
        <v>42</v>
      </c>
      <c r="M26" s="8">
        <f>VLOOKUP(B:B,[1]E9!$A:$N,14,FALSE)</f>
        <v>15</v>
      </c>
      <c r="N26" s="8">
        <f>VLOOKUP(B:B,[1]E10!$A:$N,14,FALSE)</f>
        <v>61</v>
      </c>
      <c r="O26" s="8">
        <f>VLOOKUP(B:B,[1]E11!$A:$N,14,FALSE)</f>
        <v>27</v>
      </c>
      <c r="P26" s="8">
        <f>VLOOKUP(B:B,[1]E12!$A:$N,14,FALSE)</f>
        <v>47</v>
      </c>
      <c r="Q26" s="8">
        <f>VLOOKUP(B:B,[1]E13!$A:$N,14,FALSE)</f>
        <v>0</v>
      </c>
      <c r="R26" s="8">
        <f>VLOOKUP(B:B,[1]E14!$A:$N,14,FALSE)</f>
        <v>59</v>
      </c>
      <c r="S26" s="8">
        <f>VLOOKUP(B:B,[1]E15!$A:$N,14,FALSE)</f>
        <v>53</v>
      </c>
      <c r="T26" s="8">
        <f>VLOOKUP(B:B,[1]E16!$A:$N,14,FALSE)</f>
        <v>45</v>
      </c>
      <c r="U26" s="8">
        <f>VLOOKUP(B:B,[1]E17!$A:$N,14,FALSE)</f>
        <v>32</v>
      </c>
      <c r="V26" s="8">
        <f>VLOOKUP(B:B,[1]E18!$A:$N,14,FALSE)</f>
        <v>0</v>
      </c>
      <c r="W26" s="8">
        <f>VLOOKUP(B:B,[1]E19!$A:$N,14,FALSE)</f>
        <v>0</v>
      </c>
      <c r="X26" s="8">
        <f>VLOOKUP(B:B,[1]E20!$A:$N,14,FALSE)</f>
        <v>0</v>
      </c>
      <c r="Y26" s="8">
        <f>VLOOKUP(B:B,[1]E21!$A:$N,14,FALSE)</f>
        <v>0</v>
      </c>
      <c r="Z26" s="8">
        <f>VLOOKUP(B:B,[1]dFF!$A:$N,14,FALSE)</f>
        <v>0</v>
      </c>
      <c r="AA26" s="4">
        <f>SUM(E26:Z26)</f>
        <v>669</v>
      </c>
    </row>
    <row r="27" spans="1:27" x14ac:dyDescent="0.3">
      <c r="A27" s="4">
        <v>26</v>
      </c>
      <c r="B27" s="4">
        <v>232</v>
      </c>
      <c r="C27" s="6" t="str">
        <f>VLOOKUP(B:B,[1]Ploegen!$A:$C,2,FALSE)</f>
        <v>Henko 1</v>
      </c>
      <c r="D27" s="6" t="str">
        <f>VLOOKUP(B:B,[1]Ploegen!$A:$C,3,FALSE)</f>
        <v>Henk Onderwater</v>
      </c>
      <c r="E27" s="7">
        <f>VLOOKUP(B:B,[1]E1!$A:$N,14,FALSE)</f>
        <v>53</v>
      </c>
      <c r="F27" s="4">
        <f>VLOOKUP(B:B,[1]E2!$A:$N,14,FALSE)</f>
        <v>38</v>
      </c>
      <c r="G27" s="8">
        <f>VLOOKUP(B:B,[1]E3!$A:$N,14,FALSE)</f>
        <v>43</v>
      </c>
      <c r="H27" s="8">
        <f>VLOOKUP(B:B,[1]E4!$A:$N,14,FALSE)</f>
        <v>0</v>
      </c>
      <c r="I27" s="8">
        <f>VLOOKUP(B:B,[1]E5!$A:$N,14,FALSE)</f>
        <v>46</v>
      </c>
      <c r="J27" s="8">
        <f>VLOOKUP(B:B,[1]E6!$A:$N,14,FALSE)</f>
        <v>55</v>
      </c>
      <c r="K27" s="8">
        <f>VLOOKUP(B:B,[1]E7!$A:$N,14,FALSE)</f>
        <v>40</v>
      </c>
      <c r="L27" s="8">
        <f>VLOOKUP(B:B,[1]E8!$A:$N,14,FALSE)</f>
        <v>57</v>
      </c>
      <c r="M27" s="8">
        <f>VLOOKUP(B:B,[1]E9!$A:$N,14,FALSE)</f>
        <v>12</v>
      </c>
      <c r="N27" s="8">
        <f>VLOOKUP(B:B,[1]E10!$A:$N,14,FALSE)</f>
        <v>59</v>
      </c>
      <c r="O27" s="8">
        <f>VLOOKUP(B:B,[1]E11!$A:$N,14,FALSE)</f>
        <v>33</v>
      </c>
      <c r="P27" s="8">
        <f>VLOOKUP(B:B,[1]E12!$A:$N,14,FALSE)</f>
        <v>57</v>
      </c>
      <c r="Q27" s="8">
        <f>VLOOKUP(B:B,[1]E13!$A:$N,14,FALSE)</f>
        <v>12</v>
      </c>
      <c r="R27" s="8">
        <f>VLOOKUP(B:B,[1]E14!$A:$N,14,FALSE)</f>
        <v>48</v>
      </c>
      <c r="S27" s="8">
        <f>VLOOKUP(B:B,[1]E15!$A:$N,14,FALSE)</f>
        <v>46</v>
      </c>
      <c r="T27" s="8">
        <f>VLOOKUP(B:B,[1]E16!$A:$N,14,FALSE)</f>
        <v>35</v>
      </c>
      <c r="U27" s="8">
        <f>VLOOKUP(B:B,[1]E17!$A:$N,14,FALSE)</f>
        <v>32</v>
      </c>
      <c r="V27" s="8">
        <f>VLOOKUP(B:B,[1]E18!$A:$N,14,FALSE)</f>
        <v>0</v>
      </c>
      <c r="W27" s="8">
        <f>VLOOKUP(B:B,[1]E19!$A:$N,14,FALSE)</f>
        <v>0</v>
      </c>
      <c r="X27" s="8">
        <f>VLOOKUP(B:B,[1]E20!$A:$N,14,FALSE)</f>
        <v>0</v>
      </c>
      <c r="Y27" s="8">
        <f>VLOOKUP(B:B,[1]E21!$A:$N,14,FALSE)</f>
        <v>0</v>
      </c>
      <c r="Z27" s="8">
        <f>VLOOKUP(B:B,[1]dFF!$A:$N,14,FALSE)</f>
        <v>0</v>
      </c>
      <c r="AA27" s="4">
        <f>SUM(E27:Z27)</f>
        <v>666</v>
      </c>
    </row>
    <row r="28" spans="1:27" x14ac:dyDescent="0.3">
      <c r="A28" s="4">
        <v>27</v>
      </c>
      <c r="B28" s="5">
        <v>130</v>
      </c>
      <c r="C28" s="6" t="str">
        <f>VLOOKUP(B:B,[1]Ploegen!$A:$C,2,FALSE)</f>
        <v>M. Dil 1</v>
      </c>
      <c r="D28" s="6" t="str">
        <f>VLOOKUP(B:B,[1]Ploegen!$A:$C,3,FALSE)</f>
        <v>M. Dil</v>
      </c>
      <c r="E28" s="7">
        <f>VLOOKUP(B:B,[1]E1!$A:$N,14,FALSE)</f>
        <v>51</v>
      </c>
      <c r="F28" s="4">
        <f>VLOOKUP(B:B,[1]E2!$A:$N,14,FALSE)</f>
        <v>39</v>
      </c>
      <c r="G28" s="8">
        <f>VLOOKUP(B:B,[1]E3!$A:$N,14,FALSE)</f>
        <v>49</v>
      </c>
      <c r="H28" s="8">
        <f>VLOOKUP(B:B,[1]E4!$A:$N,14,FALSE)</f>
        <v>20</v>
      </c>
      <c r="I28" s="8">
        <f>VLOOKUP(B:B,[1]E5!$A:$N,14,FALSE)</f>
        <v>45</v>
      </c>
      <c r="J28" s="8">
        <f>VLOOKUP(B:B,[1]E6!$A:$N,14,FALSE)</f>
        <v>57</v>
      </c>
      <c r="K28" s="8">
        <f>VLOOKUP(B:B,[1]E7!$A:$N,14,FALSE)</f>
        <v>52</v>
      </c>
      <c r="L28" s="8">
        <f>VLOOKUP(B:B,[1]E8!$A:$N,14,FALSE)</f>
        <v>47</v>
      </c>
      <c r="M28" s="8">
        <f>VLOOKUP(B:B,[1]E9!$A:$N,14,FALSE)</f>
        <v>6</v>
      </c>
      <c r="N28" s="8">
        <f>VLOOKUP(B:B,[1]E10!$A:$N,14,FALSE)</f>
        <v>59</v>
      </c>
      <c r="O28" s="8">
        <f>VLOOKUP(B:B,[1]E11!$A:$N,14,FALSE)</f>
        <v>18</v>
      </c>
      <c r="P28" s="8">
        <f>VLOOKUP(B:B,[1]E12!$A:$N,14,FALSE)</f>
        <v>48</v>
      </c>
      <c r="Q28" s="8">
        <f>VLOOKUP(B:B,[1]E13!$A:$N,14,FALSE)</f>
        <v>0</v>
      </c>
      <c r="R28" s="8">
        <f>VLOOKUP(B:B,[1]E14!$A:$N,14,FALSE)</f>
        <v>56</v>
      </c>
      <c r="S28" s="8">
        <f>VLOOKUP(B:B,[1]E15!$A:$N,14,FALSE)</f>
        <v>48</v>
      </c>
      <c r="T28" s="8">
        <f>VLOOKUP(B:B,[1]E16!$A:$N,14,FALSE)</f>
        <v>45</v>
      </c>
      <c r="U28" s="8">
        <f>VLOOKUP(B:B,[1]E17!$A:$N,14,FALSE)</f>
        <v>23</v>
      </c>
      <c r="V28" s="8">
        <f>VLOOKUP(B:B,[1]E18!$A:$N,14,FALSE)</f>
        <v>0</v>
      </c>
      <c r="W28" s="8">
        <f>VLOOKUP(B:B,[1]E19!$A:$N,14,FALSE)</f>
        <v>0</v>
      </c>
      <c r="X28" s="8">
        <f>VLOOKUP(B:B,[1]E20!$A:$N,14,FALSE)</f>
        <v>0</v>
      </c>
      <c r="Y28" s="8">
        <f>VLOOKUP(B:B,[1]E21!$A:$N,14,FALSE)</f>
        <v>0</v>
      </c>
      <c r="Z28" s="8">
        <f>VLOOKUP(B:B,[1]dFF!$A:$N,14,FALSE)</f>
        <v>0</v>
      </c>
      <c r="AA28" s="4">
        <f>SUM(E28:Z28)</f>
        <v>663</v>
      </c>
    </row>
    <row r="29" spans="1:27" x14ac:dyDescent="0.3">
      <c r="A29" s="4">
        <v>28</v>
      </c>
      <c r="B29" s="4">
        <v>229</v>
      </c>
      <c r="C29" s="6" t="str">
        <f>VLOOKUP(B:B,[1]Ploegen!$A:$C,2,FALSE)</f>
        <v>Vanaf 11 meter moet ie erin!</v>
      </c>
      <c r="D29" s="6" t="str">
        <f>VLOOKUP(B:B,[1]Ploegen!$A:$C,3,FALSE)</f>
        <v>Michel van Tunen</v>
      </c>
      <c r="E29" s="7">
        <f>VLOOKUP(B:B,[1]E1!$A:$N,14,FALSE)</f>
        <v>57</v>
      </c>
      <c r="F29" s="4">
        <f>VLOOKUP(B:B,[1]E2!$A:$N,14,FALSE)</f>
        <v>59</v>
      </c>
      <c r="G29" s="8">
        <f>VLOOKUP(B:B,[1]E3!$A:$N,14,FALSE)</f>
        <v>51</v>
      </c>
      <c r="H29" s="8">
        <f>VLOOKUP(B:B,[1]E4!$A:$N,14,FALSE)</f>
        <v>20</v>
      </c>
      <c r="I29" s="8">
        <f>VLOOKUP(B:B,[1]E5!$A:$N,14,FALSE)</f>
        <v>24</v>
      </c>
      <c r="J29" s="8">
        <f>VLOOKUP(B:B,[1]E6!$A:$N,14,FALSE)</f>
        <v>69</v>
      </c>
      <c r="K29" s="8">
        <f>VLOOKUP(B:B,[1]E7!$A:$N,14,FALSE)</f>
        <v>30</v>
      </c>
      <c r="L29" s="8">
        <f>VLOOKUP(B:B,[1]E8!$A:$N,14,FALSE)</f>
        <v>30</v>
      </c>
      <c r="M29" s="8">
        <f>VLOOKUP(B:B,[1]E9!$A:$N,14,FALSE)</f>
        <v>6</v>
      </c>
      <c r="N29" s="8">
        <f>VLOOKUP(B:B,[1]E10!$A:$N,14,FALSE)</f>
        <v>62</v>
      </c>
      <c r="O29" s="8">
        <f>VLOOKUP(B:B,[1]E11!$A:$N,14,FALSE)</f>
        <v>12</v>
      </c>
      <c r="P29" s="8">
        <f>VLOOKUP(B:B,[1]E12!$A:$N,14,FALSE)</f>
        <v>34</v>
      </c>
      <c r="Q29" s="8">
        <f>VLOOKUP(B:B,[1]E13!$A:$N,14,FALSE)</f>
        <v>0</v>
      </c>
      <c r="R29" s="8">
        <f>VLOOKUP(B:B,[1]E14!$A:$N,14,FALSE)</f>
        <v>71</v>
      </c>
      <c r="S29" s="8">
        <f>VLOOKUP(B:B,[1]E15!$A:$N,14,FALSE)</f>
        <v>60</v>
      </c>
      <c r="T29" s="8">
        <f>VLOOKUP(B:B,[1]E16!$A:$N,14,FALSE)</f>
        <v>53</v>
      </c>
      <c r="U29" s="8">
        <f>VLOOKUP(B:B,[1]E17!$A:$N,14,FALSE)</f>
        <v>23</v>
      </c>
      <c r="V29" s="8">
        <f>VLOOKUP(B:B,[1]E18!$A:$N,14,FALSE)</f>
        <v>0</v>
      </c>
      <c r="W29" s="8">
        <f>VLOOKUP(B:B,[1]E19!$A:$N,14,FALSE)</f>
        <v>0</v>
      </c>
      <c r="X29" s="8">
        <f>VLOOKUP(B:B,[1]E20!$A:$N,14,FALSE)</f>
        <v>0</v>
      </c>
      <c r="Y29" s="8">
        <f>VLOOKUP(B:B,[1]E21!$A:$N,14,FALSE)</f>
        <v>0</v>
      </c>
      <c r="Z29" s="8">
        <f>VLOOKUP(B:B,[1]dFF!$A:$N,14,FALSE)</f>
        <v>0</v>
      </c>
      <c r="AA29" s="4">
        <f>SUM(E29:Z29)</f>
        <v>661</v>
      </c>
    </row>
    <row r="30" spans="1:27" x14ac:dyDescent="0.3">
      <c r="A30" s="4">
        <v>29</v>
      </c>
      <c r="B30" s="5">
        <v>195</v>
      </c>
      <c r="C30" s="6" t="str">
        <f>VLOOKUP(B:B,[1]Ploegen!$A:$C,2,FALSE)</f>
        <v>De kettingvreters</v>
      </c>
      <c r="D30" s="6" t="str">
        <f>VLOOKUP(B:B,[1]Ploegen!$A:$C,3,FALSE)</f>
        <v>Dave Stam</v>
      </c>
      <c r="E30" s="7">
        <f>VLOOKUP(B:B,[1]E1!$A:$N,14,FALSE)</f>
        <v>46</v>
      </c>
      <c r="F30" s="4">
        <f>VLOOKUP(B:B,[1]E2!$A:$N,14,FALSE)</f>
        <v>65</v>
      </c>
      <c r="G30" s="8">
        <f>VLOOKUP(B:B,[1]E3!$A:$N,14,FALSE)</f>
        <v>40</v>
      </c>
      <c r="H30" s="8">
        <f>VLOOKUP(B:B,[1]E4!$A:$N,14,FALSE)</f>
        <v>0</v>
      </c>
      <c r="I30" s="8">
        <f>VLOOKUP(B:B,[1]E5!$A:$N,14,FALSE)</f>
        <v>40</v>
      </c>
      <c r="J30" s="8">
        <f>VLOOKUP(B:B,[1]E6!$A:$N,14,FALSE)</f>
        <v>60</v>
      </c>
      <c r="K30" s="8">
        <f>VLOOKUP(B:B,[1]E7!$A:$N,14,FALSE)</f>
        <v>28</v>
      </c>
      <c r="L30" s="8">
        <f>VLOOKUP(B:B,[1]E8!$A:$N,14,FALSE)</f>
        <v>42</v>
      </c>
      <c r="M30" s="8">
        <f>VLOOKUP(B:B,[1]E9!$A:$N,14,FALSE)</f>
        <v>20</v>
      </c>
      <c r="N30" s="8">
        <f>VLOOKUP(B:B,[1]E10!$A:$N,14,FALSE)</f>
        <v>48</v>
      </c>
      <c r="O30" s="8">
        <f>VLOOKUP(B:B,[1]E11!$A:$N,14,FALSE)</f>
        <v>27</v>
      </c>
      <c r="P30" s="8">
        <f>VLOOKUP(B:B,[1]E12!$A:$N,14,FALSE)</f>
        <v>47</v>
      </c>
      <c r="Q30" s="8">
        <f>VLOOKUP(B:B,[1]E13!$A:$N,14,FALSE)</f>
        <v>0</v>
      </c>
      <c r="R30" s="8">
        <f>VLOOKUP(B:B,[1]E14!$A:$N,14,FALSE)</f>
        <v>54</v>
      </c>
      <c r="S30" s="8">
        <f>VLOOKUP(B:B,[1]E15!$A:$N,14,FALSE)</f>
        <v>51</v>
      </c>
      <c r="T30" s="8">
        <f>VLOOKUP(B:B,[1]E16!$A:$N,14,FALSE)</f>
        <v>59</v>
      </c>
      <c r="U30" s="8">
        <f>VLOOKUP(B:B,[1]E17!$A:$N,14,FALSE)</f>
        <v>32</v>
      </c>
      <c r="V30" s="8">
        <f>VLOOKUP(B:B,[1]E18!$A:$N,14,FALSE)</f>
        <v>0</v>
      </c>
      <c r="W30" s="8">
        <f>VLOOKUP(B:B,[1]E19!$A:$N,14,FALSE)</f>
        <v>0</v>
      </c>
      <c r="X30" s="8">
        <f>VLOOKUP(B:B,[1]E20!$A:$N,14,FALSE)</f>
        <v>0</v>
      </c>
      <c r="Y30" s="8">
        <f>VLOOKUP(B:B,[1]E21!$A:$N,14,FALSE)</f>
        <v>0</v>
      </c>
      <c r="Z30" s="8">
        <f>VLOOKUP(B:B,[1]dFF!$A:$N,14,FALSE)</f>
        <v>0</v>
      </c>
      <c r="AA30" s="4">
        <f>SUM(E30:Z30)</f>
        <v>659</v>
      </c>
    </row>
    <row r="31" spans="1:27" x14ac:dyDescent="0.3">
      <c r="A31" s="4">
        <v>30</v>
      </c>
      <c r="B31" s="5">
        <v>54</v>
      </c>
      <c r="C31" s="6" t="str">
        <f>VLOOKUP(B:B,[1]Ploegen!$A:$C,2,FALSE)</f>
        <v>Quinntana 1</v>
      </c>
      <c r="D31" s="6" t="str">
        <f>VLOOKUP(B:B,[1]Ploegen!$A:$C,3,FALSE)</f>
        <v>Martijn de Louw</v>
      </c>
      <c r="E31" s="7">
        <f>VLOOKUP(B:B,[1]E1!$A:$N,14,FALSE)</f>
        <v>41</v>
      </c>
      <c r="F31" s="4">
        <f>VLOOKUP(B:B,[1]E2!$A:$N,14,FALSE)</f>
        <v>39</v>
      </c>
      <c r="G31" s="8">
        <f>VLOOKUP(B:B,[1]E3!$A:$N,14,FALSE)</f>
        <v>48</v>
      </c>
      <c r="H31" s="8">
        <f>VLOOKUP(B:B,[1]E4!$A:$N,14,FALSE)</f>
        <v>1</v>
      </c>
      <c r="I31" s="8">
        <f>VLOOKUP(B:B,[1]E5!$A:$N,14,FALSE)</f>
        <v>46</v>
      </c>
      <c r="J31" s="8">
        <f>VLOOKUP(B:B,[1]E6!$A:$N,14,FALSE)</f>
        <v>53</v>
      </c>
      <c r="K31" s="8">
        <f>VLOOKUP(B:B,[1]E7!$A:$N,14,FALSE)</f>
        <v>40</v>
      </c>
      <c r="L31" s="8">
        <f>VLOOKUP(B:B,[1]E8!$A:$N,14,FALSE)</f>
        <v>57</v>
      </c>
      <c r="M31" s="8">
        <f>VLOOKUP(B:B,[1]E9!$A:$N,14,FALSE)</f>
        <v>20</v>
      </c>
      <c r="N31" s="8">
        <f>VLOOKUP(B:B,[1]E10!$A:$N,14,FALSE)</f>
        <v>51</v>
      </c>
      <c r="O31" s="8">
        <f>VLOOKUP(B:B,[1]E11!$A:$N,14,FALSE)</f>
        <v>33</v>
      </c>
      <c r="P31" s="8">
        <f>VLOOKUP(B:B,[1]E12!$A:$N,14,FALSE)</f>
        <v>57</v>
      </c>
      <c r="Q31" s="8">
        <f>VLOOKUP(B:B,[1]E13!$A:$N,14,FALSE)</f>
        <v>0</v>
      </c>
      <c r="R31" s="8">
        <f>VLOOKUP(B:B,[1]E14!$A:$N,14,FALSE)</f>
        <v>50</v>
      </c>
      <c r="S31" s="8">
        <f>VLOOKUP(B:B,[1]E15!$A:$N,14,FALSE)</f>
        <v>45</v>
      </c>
      <c r="T31" s="8">
        <f>VLOOKUP(B:B,[1]E16!$A:$N,14,FALSE)</f>
        <v>45</v>
      </c>
      <c r="U31" s="8">
        <f>VLOOKUP(B:B,[1]E17!$A:$N,14,FALSE)</f>
        <v>32</v>
      </c>
      <c r="V31" s="8">
        <f>VLOOKUP(B:B,[1]E18!$A:$N,14,FALSE)</f>
        <v>0</v>
      </c>
      <c r="W31" s="8">
        <f>VLOOKUP(B:B,[1]E19!$A:$N,14,FALSE)</f>
        <v>0</v>
      </c>
      <c r="X31" s="8">
        <f>VLOOKUP(B:B,[1]E20!$A:$N,14,FALSE)</f>
        <v>0</v>
      </c>
      <c r="Y31" s="8">
        <f>VLOOKUP(B:B,[1]E21!$A:$N,14,FALSE)</f>
        <v>0</v>
      </c>
      <c r="Z31" s="8">
        <f>VLOOKUP(B:B,[1]dFF!$A:$N,14,FALSE)</f>
        <v>0</v>
      </c>
      <c r="AA31" s="4">
        <f>SUM(E31:Z31)</f>
        <v>658</v>
      </c>
    </row>
    <row r="32" spans="1:27" x14ac:dyDescent="0.3">
      <c r="A32" s="4">
        <v>31</v>
      </c>
      <c r="B32" s="5">
        <v>49</v>
      </c>
      <c r="C32" s="6" t="str">
        <f>VLOOKUP(B:B,[1]Ploegen!$A:$C,2,FALSE)</f>
        <v>Bodifiets 1</v>
      </c>
      <c r="D32" s="6" t="str">
        <f>VLOOKUP(B:B,[1]Ploegen!$A:$C,3,FALSE)</f>
        <v>Lex Bodifee</v>
      </c>
      <c r="E32" s="7">
        <f>VLOOKUP(B:B,[1]E1!$A:$N,14,FALSE)</f>
        <v>44</v>
      </c>
      <c r="F32" s="4">
        <f>VLOOKUP(B:B,[1]E2!$A:$N,14,FALSE)</f>
        <v>43</v>
      </c>
      <c r="G32" s="8">
        <f>VLOOKUP(B:B,[1]E3!$A:$N,14,FALSE)</f>
        <v>52</v>
      </c>
      <c r="H32" s="8">
        <f>VLOOKUP(B:B,[1]E4!$A:$N,14,FALSE)</f>
        <v>0</v>
      </c>
      <c r="I32" s="8">
        <f>VLOOKUP(B:B,[1]E5!$A:$N,14,FALSE)</f>
        <v>55</v>
      </c>
      <c r="J32" s="8">
        <f>VLOOKUP(B:B,[1]E6!$A:$N,14,FALSE)</f>
        <v>59</v>
      </c>
      <c r="K32" s="8">
        <f>VLOOKUP(B:B,[1]E7!$A:$N,14,FALSE)</f>
        <v>38</v>
      </c>
      <c r="L32" s="8">
        <f>VLOOKUP(B:B,[1]E8!$A:$N,14,FALSE)</f>
        <v>44</v>
      </c>
      <c r="M32" s="8">
        <f>VLOOKUP(B:B,[1]E9!$A:$N,14,FALSE)</f>
        <v>0</v>
      </c>
      <c r="N32" s="8">
        <f>VLOOKUP(B:B,[1]E10!$A:$N,14,FALSE)</f>
        <v>61</v>
      </c>
      <c r="O32" s="8">
        <f>VLOOKUP(B:B,[1]E11!$A:$N,14,FALSE)</f>
        <v>27</v>
      </c>
      <c r="P32" s="8">
        <f>VLOOKUP(B:B,[1]E12!$A:$N,14,FALSE)</f>
        <v>51</v>
      </c>
      <c r="Q32" s="8">
        <f>VLOOKUP(B:B,[1]E13!$A:$N,14,FALSE)</f>
        <v>0</v>
      </c>
      <c r="R32" s="8">
        <f>VLOOKUP(B:B,[1]E14!$A:$N,14,FALSE)</f>
        <v>54</v>
      </c>
      <c r="S32" s="8">
        <f>VLOOKUP(B:B,[1]E15!$A:$N,14,FALSE)</f>
        <v>53</v>
      </c>
      <c r="T32" s="8">
        <f>VLOOKUP(B:B,[1]E16!$A:$N,14,FALSE)</f>
        <v>45</v>
      </c>
      <c r="U32" s="8">
        <f>VLOOKUP(B:B,[1]E17!$A:$N,14,FALSE)</f>
        <v>32</v>
      </c>
      <c r="V32" s="8">
        <f>VLOOKUP(B:B,[1]E18!$A:$N,14,FALSE)</f>
        <v>0</v>
      </c>
      <c r="W32" s="8">
        <f>VLOOKUP(B:B,[1]E19!$A:$N,14,FALSE)</f>
        <v>0</v>
      </c>
      <c r="X32" s="8">
        <f>VLOOKUP(B:B,[1]E20!$A:$N,14,FALSE)</f>
        <v>0</v>
      </c>
      <c r="Y32" s="8">
        <f>VLOOKUP(B:B,[1]E21!$A:$N,14,FALSE)</f>
        <v>0</v>
      </c>
      <c r="Z32" s="8">
        <f>VLOOKUP(B:B,[1]dFF!$A:$N,14,FALSE)</f>
        <v>0</v>
      </c>
      <c r="AA32" s="4">
        <f>SUM(E32:Z32)</f>
        <v>658</v>
      </c>
    </row>
    <row r="33" spans="1:27" x14ac:dyDescent="0.3">
      <c r="A33" s="4">
        <v>32</v>
      </c>
      <c r="B33" s="4">
        <v>226</v>
      </c>
      <c r="C33" s="6" t="str">
        <f>VLOOKUP(B:B,[1]Ploegen!$A:$C,2,FALSE)</f>
        <v>Gardon</v>
      </c>
      <c r="D33" s="6" t="str">
        <f>VLOOKUP(B:B,[1]Ploegen!$A:$C,3,FALSE)</f>
        <v>Erwin van den Brink</v>
      </c>
      <c r="E33" s="7">
        <f>VLOOKUP(B:B,[1]E1!$A:$N,14,FALSE)</f>
        <v>41</v>
      </c>
      <c r="F33" s="4">
        <f>VLOOKUP(B:B,[1]E2!$A:$N,14,FALSE)</f>
        <v>39</v>
      </c>
      <c r="G33" s="8">
        <f>VLOOKUP(B:B,[1]E3!$A:$N,14,FALSE)</f>
        <v>48</v>
      </c>
      <c r="H33" s="8">
        <f>VLOOKUP(B:B,[1]E4!$A:$N,14,FALSE)</f>
        <v>0</v>
      </c>
      <c r="I33" s="8">
        <f>VLOOKUP(B:B,[1]E5!$A:$N,14,FALSE)</f>
        <v>46</v>
      </c>
      <c r="J33" s="8">
        <f>VLOOKUP(B:B,[1]E6!$A:$N,14,FALSE)</f>
        <v>53</v>
      </c>
      <c r="K33" s="8">
        <f>VLOOKUP(B:B,[1]E7!$A:$N,14,FALSE)</f>
        <v>40</v>
      </c>
      <c r="L33" s="8">
        <f>VLOOKUP(B:B,[1]E8!$A:$N,14,FALSE)</f>
        <v>57</v>
      </c>
      <c r="M33" s="8">
        <f>VLOOKUP(B:B,[1]E9!$A:$N,14,FALSE)</f>
        <v>20</v>
      </c>
      <c r="N33" s="8">
        <f>VLOOKUP(B:B,[1]E10!$A:$N,14,FALSE)</f>
        <v>51</v>
      </c>
      <c r="O33" s="8">
        <f>VLOOKUP(B:B,[1]E11!$A:$N,14,FALSE)</f>
        <v>33</v>
      </c>
      <c r="P33" s="8">
        <f>VLOOKUP(B:B,[1]E12!$A:$N,14,FALSE)</f>
        <v>57</v>
      </c>
      <c r="Q33" s="8">
        <f>VLOOKUP(B:B,[1]E13!$A:$N,14,FALSE)</f>
        <v>0</v>
      </c>
      <c r="R33" s="8">
        <f>VLOOKUP(B:B,[1]E14!$A:$N,14,FALSE)</f>
        <v>50</v>
      </c>
      <c r="S33" s="8">
        <f>VLOOKUP(B:B,[1]E15!$A:$N,14,FALSE)</f>
        <v>45</v>
      </c>
      <c r="T33" s="8">
        <f>VLOOKUP(B:B,[1]E16!$A:$N,14,FALSE)</f>
        <v>45</v>
      </c>
      <c r="U33" s="8">
        <f>VLOOKUP(B:B,[1]E17!$A:$N,14,FALSE)</f>
        <v>32</v>
      </c>
      <c r="V33" s="8">
        <f>VLOOKUP(B:B,[1]E18!$A:$N,14,FALSE)</f>
        <v>0</v>
      </c>
      <c r="W33" s="8">
        <f>VLOOKUP(B:B,[1]E19!$A:$N,14,FALSE)</f>
        <v>0</v>
      </c>
      <c r="X33" s="8">
        <f>VLOOKUP(B:B,[1]E20!$A:$N,14,FALSE)</f>
        <v>0</v>
      </c>
      <c r="Y33" s="8">
        <f>VLOOKUP(B:B,[1]E21!$A:$N,14,FALSE)</f>
        <v>0</v>
      </c>
      <c r="Z33" s="8">
        <f>VLOOKUP(B:B,[1]dFF!$A:$N,14,FALSE)</f>
        <v>0</v>
      </c>
      <c r="AA33" s="4">
        <f>SUM(E33:Z33)</f>
        <v>657</v>
      </c>
    </row>
    <row r="34" spans="1:27" x14ac:dyDescent="0.3">
      <c r="A34" s="4">
        <v>33</v>
      </c>
      <c r="B34" s="5">
        <v>15</v>
      </c>
      <c r="C34" s="6" t="str">
        <f>VLOOKUP(B:B,[1]Ploegen!$A:$C,2,FALSE)</f>
        <v>Aucouturier 7</v>
      </c>
      <c r="D34" s="6" t="str">
        <f>VLOOKUP(B:B,[1]Ploegen!$A:$C,3,FALSE)</f>
        <v>Dick Ineke</v>
      </c>
      <c r="E34" s="7">
        <f>VLOOKUP(B:B,[1]E1!$A:$N,14,FALSE)</f>
        <v>54</v>
      </c>
      <c r="F34" s="4">
        <f>VLOOKUP(B:B,[1]E2!$A:$N,14,FALSE)</f>
        <v>39</v>
      </c>
      <c r="G34" s="8">
        <f>VLOOKUP(B:B,[1]E3!$A:$N,14,FALSE)</f>
        <v>53</v>
      </c>
      <c r="H34" s="8">
        <f>VLOOKUP(B:B,[1]E4!$A:$N,14,FALSE)</f>
        <v>0</v>
      </c>
      <c r="I34" s="8">
        <f>VLOOKUP(B:B,[1]E5!$A:$N,14,FALSE)</f>
        <v>40</v>
      </c>
      <c r="J34" s="8">
        <f>VLOOKUP(B:B,[1]E6!$A:$N,14,FALSE)</f>
        <v>63</v>
      </c>
      <c r="K34" s="8">
        <f>VLOOKUP(B:B,[1]E7!$A:$N,14,FALSE)</f>
        <v>28</v>
      </c>
      <c r="L34" s="8">
        <f>VLOOKUP(B:B,[1]E8!$A:$N,14,FALSE)</f>
        <v>42</v>
      </c>
      <c r="M34" s="8">
        <f>VLOOKUP(B:B,[1]E9!$A:$N,14,FALSE)</f>
        <v>0</v>
      </c>
      <c r="N34" s="8">
        <f>VLOOKUP(B:B,[1]E10!$A:$N,14,FALSE)</f>
        <v>69</v>
      </c>
      <c r="O34" s="8">
        <f>VLOOKUP(B:B,[1]E11!$A:$N,14,FALSE)</f>
        <v>29</v>
      </c>
      <c r="P34" s="8">
        <f>VLOOKUP(B:B,[1]E12!$A:$N,14,FALSE)</f>
        <v>47</v>
      </c>
      <c r="Q34" s="8">
        <f>VLOOKUP(B:B,[1]E13!$A:$N,14,FALSE)</f>
        <v>0</v>
      </c>
      <c r="R34" s="8">
        <f>VLOOKUP(B:B,[1]E14!$A:$N,14,FALSE)</f>
        <v>60</v>
      </c>
      <c r="S34" s="8">
        <f>VLOOKUP(B:B,[1]E15!$A:$N,14,FALSE)</f>
        <v>56</v>
      </c>
      <c r="T34" s="8">
        <f>VLOOKUP(B:B,[1]E16!$A:$N,14,FALSE)</f>
        <v>45</v>
      </c>
      <c r="U34" s="8">
        <f>VLOOKUP(B:B,[1]E17!$A:$N,14,FALSE)</f>
        <v>32</v>
      </c>
      <c r="V34" s="8">
        <f>VLOOKUP(B:B,[1]E18!$A:$N,14,FALSE)</f>
        <v>0</v>
      </c>
      <c r="W34" s="8">
        <f>VLOOKUP(B:B,[1]E19!$A:$N,14,FALSE)</f>
        <v>0</v>
      </c>
      <c r="X34" s="8">
        <f>VLOOKUP(B:B,[1]E20!$A:$N,14,FALSE)</f>
        <v>0</v>
      </c>
      <c r="Y34" s="8">
        <f>VLOOKUP(B:B,[1]E21!$A:$N,14,FALSE)</f>
        <v>0</v>
      </c>
      <c r="Z34" s="8">
        <f>VLOOKUP(B:B,[1]dFF!$A:$N,14,FALSE)</f>
        <v>0</v>
      </c>
      <c r="AA34" s="4">
        <f>SUM(E34:Z34)</f>
        <v>657</v>
      </c>
    </row>
    <row r="35" spans="1:27" x14ac:dyDescent="0.3">
      <c r="A35" s="4">
        <v>34</v>
      </c>
      <c r="B35" s="5">
        <v>129</v>
      </c>
      <c r="C35" s="6" t="str">
        <f>VLOOKUP(B:B,[1]Ploegen!$A:$C,2,FALSE)</f>
        <v>Gele trui jagers</v>
      </c>
      <c r="D35" s="6" t="str">
        <f>VLOOKUP(B:B,[1]Ploegen!$A:$C,3,FALSE)</f>
        <v>Leroy Degenhart</v>
      </c>
      <c r="E35" s="7">
        <f>VLOOKUP(B:B,[1]E1!$A:$N,14,FALSE)</f>
        <v>47</v>
      </c>
      <c r="F35" s="4">
        <f>VLOOKUP(B:B,[1]E2!$A:$N,14,FALSE)</f>
        <v>60</v>
      </c>
      <c r="G35" s="8">
        <f>VLOOKUP(B:B,[1]E3!$A:$N,14,FALSE)</f>
        <v>62</v>
      </c>
      <c r="H35" s="8">
        <f>VLOOKUP(B:B,[1]E4!$A:$N,14,FALSE)</f>
        <v>0</v>
      </c>
      <c r="I35" s="8">
        <f>VLOOKUP(B:B,[1]E5!$A:$N,14,FALSE)</f>
        <v>28</v>
      </c>
      <c r="J35" s="8">
        <f>VLOOKUP(B:B,[1]E6!$A:$N,14,FALSE)</f>
        <v>65</v>
      </c>
      <c r="K35" s="8">
        <f>VLOOKUP(B:B,[1]E7!$A:$N,14,FALSE)</f>
        <v>8</v>
      </c>
      <c r="L35" s="8">
        <f>VLOOKUP(B:B,[1]E8!$A:$N,14,FALSE)</f>
        <v>22</v>
      </c>
      <c r="M35" s="8">
        <f>VLOOKUP(B:B,[1]E9!$A:$N,14,FALSE)</f>
        <v>32</v>
      </c>
      <c r="N35" s="8">
        <f>VLOOKUP(B:B,[1]E10!$A:$N,14,FALSE)</f>
        <v>56</v>
      </c>
      <c r="O35" s="8">
        <f>VLOOKUP(B:B,[1]E11!$A:$N,14,FALSE)</f>
        <v>27</v>
      </c>
      <c r="P35" s="8">
        <f>VLOOKUP(B:B,[1]E12!$A:$N,14,FALSE)</f>
        <v>27</v>
      </c>
      <c r="Q35" s="8">
        <f>VLOOKUP(B:B,[1]E13!$A:$N,14,FALSE)</f>
        <v>12</v>
      </c>
      <c r="R35" s="8">
        <f>VLOOKUP(B:B,[1]E14!$A:$N,14,FALSE)</f>
        <v>68</v>
      </c>
      <c r="S35" s="8">
        <f>VLOOKUP(B:B,[1]E15!$A:$N,14,FALSE)</f>
        <v>57</v>
      </c>
      <c r="T35" s="8">
        <f>VLOOKUP(B:B,[1]E16!$A:$N,14,FALSE)</f>
        <v>53</v>
      </c>
      <c r="U35" s="8">
        <f>VLOOKUP(B:B,[1]E17!$A:$N,14,FALSE)</f>
        <v>32</v>
      </c>
      <c r="V35" s="8">
        <f>VLOOKUP(B:B,[1]E18!$A:$N,14,FALSE)</f>
        <v>0</v>
      </c>
      <c r="W35" s="8">
        <f>VLOOKUP(B:B,[1]E19!$A:$N,14,FALSE)</f>
        <v>0</v>
      </c>
      <c r="X35" s="8">
        <f>VLOOKUP(B:B,[1]E20!$A:$N,14,FALSE)</f>
        <v>0</v>
      </c>
      <c r="Y35" s="8">
        <f>VLOOKUP(B:B,[1]E21!$A:$N,14,FALSE)</f>
        <v>0</v>
      </c>
      <c r="Z35" s="8">
        <f>VLOOKUP(B:B,[1]dFF!$A:$N,14,FALSE)</f>
        <v>0</v>
      </c>
      <c r="AA35" s="4">
        <f>SUM(E35:Z35)</f>
        <v>656</v>
      </c>
    </row>
    <row r="36" spans="1:27" x14ac:dyDescent="0.3">
      <c r="A36" s="4">
        <v>35</v>
      </c>
      <c r="B36" s="5">
        <v>221</v>
      </c>
      <c r="C36" s="6" t="str">
        <f>VLOOKUP(B:B,[1]Ploegen!$A:$C,2,FALSE)</f>
        <v>El Templo del sol</v>
      </c>
      <c r="D36" s="6" t="str">
        <f>VLOOKUP(B:B,[1]Ploegen!$A:$C,3,FALSE)</f>
        <v>Job Huizenga</v>
      </c>
      <c r="E36" s="7">
        <f>VLOOKUP(B:B,[1]E1!$A:$N,14,FALSE)</f>
        <v>39</v>
      </c>
      <c r="F36" s="4">
        <f>VLOOKUP(B:B,[1]E2!$A:$N,14,FALSE)</f>
        <v>47</v>
      </c>
      <c r="G36" s="8">
        <f>VLOOKUP(B:B,[1]E3!$A:$N,14,FALSE)</f>
        <v>47</v>
      </c>
      <c r="H36" s="8">
        <f>VLOOKUP(B:B,[1]E4!$A:$N,14,FALSE)</f>
        <v>20</v>
      </c>
      <c r="I36" s="8">
        <f>VLOOKUP(B:B,[1]E5!$A:$N,14,FALSE)</f>
        <v>50</v>
      </c>
      <c r="J36" s="8">
        <f>VLOOKUP(B:B,[1]E6!$A:$N,14,FALSE)</f>
        <v>55</v>
      </c>
      <c r="K36" s="8">
        <f>VLOOKUP(B:B,[1]E7!$A:$N,14,FALSE)</f>
        <v>42</v>
      </c>
      <c r="L36" s="8">
        <f>VLOOKUP(B:B,[1]E8!$A:$N,14,FALSE)</f>
        <v>57</v>
      </c>
      <c r="M36" s="8">
        <f>VLOOKUP(B:B,[1]E9!$A:$N,14,FALSE)</f>
        <v>6</v>
      </c>
      <c r="N36" s="8">
        <f>VLOOKUP(B:B,[1]E10!$A:$N,14,FALSE)</f>
        <v>39</v>
      </c>
      <c r="O36" s="8">
        <f>VLOOKUP(B:B,[1]E11!$A:$N,14,FALSE)</f>
        <v>33</v>
      </c>
      <c r="P36" s="8">
        <f>VLOOKUP(B:B,[1]E12!$A:$N,14,FALSE)</f>
        <v>59</v>
      </c>
      <c r="Q36" s="8">
        <f>VLOOKUP(B:B,[1]E13!$A:$N,14,FALSE)</f>
        <v>0</v>
      </c>
      <c r="R36" s="8">
        <f>VLOOKUP(B:B,[1]E14!$A:$N,14,FALSE)</f>
        <v>57</v>
      </c>
      <c r="S36" s="8">
        <f>VLOOKUP(B:B,[1]E15!$A:$N,14,FALSE)</f>
        <v>37</v>
      </c>
      <c r="T36" s="8">
        <f>VLOOKUP(B:B,[1]E16!$A:$N,14,FALSE)</f>
        <v>33</v>
      </c>
      <c r="U36" s="8">
        <f>VLOOKUP(B:B,[1]E17!$A:$N,14,FALSE)</f>
        <v>35</v>
      </c>
      <c r="V36" s="8">
        <f>VLOOKUP(B:B,[1]E18!$A:$N,14,FALSE)</f>
        <v>0</v>
      </c>
      <c r="W36" s="8">
        <f>VLOOKUP(B:B,[1]E19!$A:$N,14,FALSE)</f>
        <v>0</v>
      </c>
      <c r="X36" s="8">
        <f>VLOOKUP(B:B,[1]E20!$A:$N,14,FALSE)</f>
        <v>0</v>
      </c>
      <c r="Y36" s="8">
        <f>VLOOKUP(B:B,[1]E21!$A:$N,14,FALSE)</f>
        <v>0</v>
      </c>
      <c r="Z36" s="8">
        <f>VLOOKUP(B:B,[1]dFF!$A:$N,14,FALSE)</f>
        <v>0</v>
      </c>
      <c r="AA36" s="4">
        <f>SUM(E36:Z36)</f>
        <v>656</v>
      </c>
    </row>
    <row r="37" spans="1:27" x14ac:dyDescent="0.3">
      <c r="A37" s="4">
        <v>36</v>
      </c>
      <c r="B37" s="5">
        <v>14</v>
      </c>
      <c r="C37" s="6" t="str">
        <f>VLOOKUP(B:B,[1]Ploegen!$A:$C,2,FALSE)</f>
        <v>Aucouturier 6</v>
      </c>
      <c r="D37" s="6" t="str">
        <f>VLOOKUP(B:B,[1]Ploegen!$A:$C,3,FALSE)</f>
        <v>Dick Ineke</v>
      </c>
      <c r="E37" s="7">
        <f>VLOOKUP(B:B,[1]E1!$A:$N,14,FALSE)</f>
        <v>54</v>
      </c>
      <c r="F37" s="4">
        <f>VLOOKUP(B:B,[1]E2!$A:$N,14,FALSE)</f>
        <v>39</v>
      </c>
      <c r="G37" s="8">
        <f>VLOOKUP(B:B,[1]E3!$A:$N,14,FALSE)</f>
        <v>53</v>
      </c>
      <c r="H37" s="8">
        <f>VLOOKUP(B:B,[1]E4!$A:$N,14,FALSE)</f>
        <v>0</v>
      </c>
      <c r="I37" s="8">
        <f>VLOOKUP(B:B,[1]E5!$A:$N,14,FALSE)</f>
        <v>40</v>
      </c>
      <c r="J37" s="8">
        <f>VLOOKUP(B:B,[1]E6!$A:$N,14,FALSE)</f>
        <v>63</v>
      </c>
      <c r="K37" s="8">
        <f>VLOOKUP(B:B,[1]E7!$A:$N,14,FALSE)</f>
        <v>28</v>
      </c>
      <c r="L37" s="8">
        <f>VLOOKUP(B:B,[1]E8!$A:$N,14,FALSE)</f>
        <v>42</v>
      </c>
      <c r="M37" s="8">
        <f>VLOOKUP(B:B,[1]E9!$A:$N,14,FALSE)</f>
        <v>0</v>
      </c>
      <c r="N37" s="8">
        <f>VLOOKUP(B:B,[1]E10!$A:$N,14,FALSE)</f>
        <v>69</v>
      </c>
      <c r="O37" s="8">
        <f>VLOOKUP(B:B,[1]E11!$A:$N,14,FALSE)</f>
        <v>27</v>
      </c>
      <c r="P37" s="8">
        <f>VLOOKUP(B:B,[1]E12!$A:$N,14,FALSE)</f>
        <v>47</v>
      </c>
      <c r="Q37" s="8">
        <f>VLOOKUP(B:B,[1]E13!$A:$N,14,FALSE)</f>
        <v>0</v>
      </c>
      <c r="R37" s="8">
        <f>VLOOKUP(B:B,[1]E14!$A:$N,14,FALSE)</f>
        <v>60</v>
      </c>
      <c r="S37" s="8">
        <f>VLOOKUP(B:B,[1]E15!$A:$N,14,FALSE)</f>
        <v>56</v>
      </c>
      <c r="T37" s="8">
        <f>VLOOKUP(B:B,[1]E16!$A:$N,14,FALSE)</f>
        <v>45</v>
      </c>
      <c r="U37" s="8">
        <f>VLOOKUP(B:B,[1]E17!$A:$N,14,FALSE)</f>
        <v>32</v>
      </c>
      <c r="V37" s="8">
        <f>VLOOKUP(B:B,[1]E18!$A:$N,14,FALSE)</f>
        <v>0</v>
      </c>
      <c r="W37" s="8">
        <f>VLOOKUP(B:B,[1]E19!$A:$N,14,FALSE)</f>
        <v>0</v>
      </c>
      <c r="X37" s="8">
        <f>VLOOKUP(B:B,[1]E20!$A:$N,14,FALSE)</f>
        <v>0</v>
      </c>
      <c r="Y37" s="8">
        <f>VLOOKUP(B:B,[1]E21!$A:$N,14,FALSE)</f>
        <v>0</v>
      </c>
      <c r="Z37" s="8">
        <f>VLOOKUP(B:B,[1]dFF!$A:$N,14,FALSE)</f>
        <v>0</v>
      </c>
      <c r="AA37" s="4">
        <f>SUM(E37:Z37)</f>
        <v>655</v>
      </c>
    </row>
    <row r="38" spans="1:27" x14ac:dyDescent="0.3">
      <c r="A38" s="4">
        <v>37</v>
      </c>
      <c r="B38" s="5">
        <v>18</v>
      </c>
      <c r="C38" s="6" t="str">
        <f>VLOOKUP(B:B,[1]Ploegen!$A:$C,2,FALSE)</f>
        <v>Aucouturier 10</v>
      </c>
      <c r="D38" s="6" t="str">
        <f>VLOOKUP(B:B,[1]Ploegen!$A:$C,3,FALSE)</f>
        <v>Dick Ineke</v>
      </c>
      <c r="E38" s="7">
        <f>VLOOKUP(B:B,[1]E1!$A:$N,14,FALSE)</f>
        <v>54</v>
      </c>
      <c r="F38" s="4">
        <f>VLOOKUP(B:B,[1]E2!$A:$N,14,FALSE)</f>
        <v>39</v>
      </c>
      <c r="G38" s="8">
        <f>VLOOKUP(B:B,[1]E3!$A:$N,14,FALSE)</f>
        <v>53</v>
      </c>
      <c r="H38" s="8">
        <f>VLOOKUP(B:B,[1]E4!$A:$N,14,FALSE)</f>
        <v>0</v>
      </c>
      <c r="I38" s="8">
        <f>VLOOKUP(B:B,[1]E5!$A:$N,14,FALSE)</f>
        <v>40</v>
      </c>
      <c r="J38" s="8">
        <f>VLOOKUP(B:B,[1]E6!$A:$N,14,FALSE)</f>
        <v>63</v>
      </c>
      <c r="K38" s="8">
        <f>VLOOKUP(B:B,[1]E7!$A:$N,14,FALSE)</f>
        <v>28</v>
      </c>
      <c r="L38" s="8">
        <f>VLOOKUP(B:B,[1]E8!$A:$N,14,FALSE)</f>
        <v>42</v>
      </c>
      <c r="M38" s="8">
        <f>VLOOKUP(B:B,[1]E9!$A:$N,14,FALSE)</f>
        <v>0</v>
      </c>
      <c r="N38" s="8">
        <f>VLOOKUP(B:B,[1]E10!$A:$N,14,FALSE)</f>
        <v>69</v>
      </c>
      <c r="O38" s="8">
        <f>VLOOKUP(B:B,[1]E11!$A:$N,14,FALSE)</f>
        <v>27</v>
      </c>
      <c r="P38" s="8">
        <f>VLOOKUP(B:B,[1]E12!$A:$N,14,FALSE)</f>
        <v>47</v>
      </c>
      <c r="Q38" s="8">
        <f>VLOOKUP(B:B,[1]E13!$A:$N,14,FALSE)</f>
        <v>0</v>
      </c>
      <c r="R38" s="8">
        <f>VLOOKUP(B:B,[1]E14!$A:$N,14,FALSE)</f>
        <v>60</v>
      </c>
      <c r="S38" s="8">
        <f>VLOOKUP(B:B,[1]E15!$A:$N,14,FALSE)</f>
        <v>56</v>
      </c>
      <c r="T38" s="8">
        <f>VLOOKUP(B:B,[1]E16!$A:$N,14,FALSE)</f>
        <v>45</v>
      </c>
      <c r="U38" s="8">
        <f>VLOOKUP(B:B,[1]E17!$A:$N,14,FALSE)</f>
        <v>32</v>
      </c>
      <c r="V38" s="8">
        <f>VLOOKUP(B:B,[1]E18!$A:$N,14,FALSE)</f>
        <v>0</v>
      </c>
      <c r="W38" s="8">
        <f>VLOOKUP(B:B,[1]E19!$A:$N,14,FALSE)</f>
        <v>0</v>
      </c>
      <c r="X38" s="8">
        <f>VLOOKUP(B:B,[1]E20!$A:$N,14,FALSE)</f>
        <v>0</v>
      </c>
      <c r="Y38" s="8">
        <f>VLOOKUP(B:B,[1]E21!$A:$N,14,FALSE)</f>
        <v>0</v>
      </c>
      <c r="Z38" s="8">
        <f>VLOOKUP(B:B,[1]dFF!$A:$N,14,FALSE)</f>
        <v>0</v>
      </c>
      <c r="AA38" s="4">
        <f>SUM(E38:Z38)</f>
        <v>655</v>
      </c>
    </row>
    <row r="39" spans="1:27" x14ac:dyDescent="0.3">
      <c r="A39" s="4">
        <v>38</v>
      </c>
      <c r="B39" s="5">
        <v>72</v>
      </c>
      <c r="C39" s="6" t="str">
        <f>VLOOKUP(B:B,[1]Ploegen!$A:$C,2,FALSE)</f>
        <v>Bugno mopper 3</v>
      </c>
      <c r="D39" s="6" t="str">
        <f>VLOOKUP(B:B,[1]Ploegen!$A:$C,3,FALSE)</f>
        <v>Siem Butter</v>
      </c>
      <c r="E39" s="7">
        <f>VLOOKUP(B:B,[1]E1!$A:$N,14,FALSE)</f>
        <v>54</v>
      </c>
      <c r="F39" s="4">
        <f>VLOOKUP(B:B,[1]E2!$A:$N,14,FALSE)</f>
        <v>39</v>
      </c>
      <c r="G39" s="8">
        <f>VLOOKUP(B:B,[1]E3!$A:$N,14,FALSE)</f>
        <v>53</v>
      </c>
      <c r="H39" s="8">
        <f>VLOOKUP(B:B,[1]E4!$A:$N,14,FALSE)</f>
        <v>0</v>
      </c>
      <c r="I39" s="8">
        <f>VLOOKUP(B:B,[1]E5!$A:$N,14,FALSE)</f>
        <v>40</v>
      </c>
      <c r="J39" s="8">
        <f>VLOOKUP(B:B,[1]E6!$A:$N,14,FALSE)</f>
        <v>63</v>
      </c>
      <c r="K39" s="8">
        <f>VLOOKUP(B:B,[1]E7!$A:$N,14,FALSE)</f>
        <v>28</v>
      </c>
      <c r="L39" s="8">
        <f>VLOOKUP(B:B,[1]E8!$A:$N,14,FALSE)</f>
        <v>42</v>
      </c>
      <c r="M39" s="8">
        <f>VLOOKUP(B:B,[1]E9!$A:$N,14,FALSE)</f>
        <v>0</v>
      </c>
      <c r="N39" s="8">
        <f>VLOOKUP(B:B,[1]E10!$A:$N,14,FALSE)</f>
        <v>69</v>
      </c>
      <c r="O39" s="8">
        <f>VLOOKUP(B:B,[1]E11!$A:$N,14,FALSE)</f>
        <v>27</v>
      </c>
      <c r="P39" s="8">
        <f>VLOOKUP(B:B,[1]E12!$A:$N,14,FALSE)</f>
        <v>47</v>
      </c>
      <c r="Q39" s="8">
        <f>VLOOKUP(B:B,[1]E13!$A:$N,14,FALSE)</f>
        <v>0</v>
      </c>
      <c r="R39" s="8">
        <f>VLOOKUP(B:B,[1]E14!$A:$N,14,FALSE)</f>
        <v>60</v>
      </c>
      <c r="S39" s="8">
        <f>VLOOKUP(B:B,[1]E15!$A:$N,14,FALSE)</f>
        <v>56</v>
      </c>
      <c r="T39" s="8">
        <f>VLOOKUP(B:B,[1]E16!$A:$N,14,FALSE)</f>
        <v>45</v>
      </c>
      <c r="U39" s="8">
        <f>VLOOKUP(B:B,[1]E17!$A:$N,14,FALSE)</f>
        <v>32</v>
      </c>
      <c r="V39" s="8">
        <f>VLOOKUP(B:B,[1]E18!$A:$N,14,FALSE)</f>
        <v>0</v>
      </c>
      <c r="W39" s="8">
        <f>VLOOKUP(B:B,[1]E19!$A:$N,14,FALSE)</f>
        <v>0</v>
      </c>
      <c r="X39" s="8">
        <f>VLOOKUP(B:B,[1]E20!$A:$N,14,FALSE)</f>
        <v>0</v>
      </c>
      <c r="Y39" s="8">
        <f>VLOOKUP(B:B,[1]E21!$A:$N,14,FALSE)</f>
        <v>0</v>
      </c>
      <c r="Z39" s="8">
        <f>VLOOKUP(B:B,[1]dFF!$A:$N,14,FALSE)</f>
        <v>0</v>
      </c>
      <c r="AA39" s="4">
        <f>SUM(E39:Z39)</f>
        <v>655</v>
      </c>
    </row>
    <row r="40" spans="1:27" x14ac:dyDescent="0.3">
      <c r="A40" s="4">
        <v>39</v>
      </c>
      <c r="B40" s="5">
        <v>188</v>
      </c>
      <c r="C40" s="6" t="str">
        <f>VLOOKUP(B:B,[1]Ploegen!$A:$C,2,FALSE)</f>
        <v>Krommenie 5</v>
      </c>
      <c r="D40" s="6" t="str">
        <f>VLOOKUP(B:B,[1]Ploegen!$A:$C,3,FALSE)</f>
        <v>Jerry Vreeswijk</v>
      </c>
      <c r="E40" s="7">
        <f>VLOOKUP(B:B,[1]E1!$A:$N,14,FALSE)</f>
        <v>51</v>
      </c>
      <c r="F40" s="4">
        <f>VLOOKUP(B:B,[1]E2!$A:$N,14,FALSE)</f>
        <v>39</v>
      </c>
      <c r="G40" s="8">
        <f>VLOOKUP(B:B,[1]E3!$A:$N,14,FALSE)</f>
        <v>49</v>
      </c>
      <c r="H40" s="8">
        <f>VLOOKUP(B:B,[1]E4!$A:$N,14,FALSE)</f>
        <v>6</v>
      </c>
      <c r="I40" s="8">
        <f>VLOOKUP(B:B,[1]E5!$A:$N,14,FALSE)</f>
        <v>40</v>
      </c>
      <c r="J40" s="8">
        <f>VLOOKUP(B:B,[1]E6!$A:$N,14,FALSE)</f>
        <v>57</v>
      </c>
      <c r="K40" s="8">
        <f>VLOOKUP(B:B,[1]E7!$A:$N,14,FALSE)</f>
        <v>28</v>
      </c>
      <c r="L40" s="8">
        <f>VLOOKUP(B:B,[1]E8!$A:$N,14,FALSE)</f>
        <v>42</v>
      </c>
      <c r="M40" s="8">
        <f>VLOOKUP(B:B,[1]E9!$A:$N,14,FALSE)</f>
        <v>20</v>
      </c>
      <c r="N40" s="8">
        <f>VLOOKUP(B:B,[1]E10!$A:$N,14,FALSE)</f>
        <v>59</v>
      </c>
      <c r="O40" s="8">
        <f>VLOOKUP(B:B,[1]E11!$A:$N,14,FALSE)</f>
        <v>27</v>
      </c>
      <c r="P40" s="8">
        <f>VLOOKUP(B:B,[1]E12!$A:$N,14,FALSE)</f>
        <v>47</v>
      </c>
      <c r="Q40" s="8">
        <f>VLOOKUP(B:B,[1]E13!$A:$N,14,FALSE)</f>
        <v>6</v>
      </c>
      <c r="R40" s="8">
        <f>VLOOKUP(B:B,[1]E14!$A:$N,14,FALSE)</f>
        <v>56</v>
      </c>
      <c r="S40" s="8">
        <f>VLOOKUP(B:B,[1]E15!$A:$N,14,FALSE)</f>
        <v>48</v>
      </c>
      <c r="T40" s="8">
        <f>VLOOKUP(B:B,[1]E16!$A:$N,14,FALSE)</f>
        <v>45</v>
      </c>
      <c r="U40" s="8">
        <f>VLOOKUP(B:B,[1]E17!$A:$N,14,FALSE)</f>
        <v>32</v>
      </c>
      <c r="V40" s="8">
        <f>VLOOKUP(B:B,[1]E18!$A:$N,14,FALSE)</f>
        <v>0</v>
      </c>
      <c r="W40" s="8">
        <f>VLOOKUP(B:B,[1]E19!$A:$N,14,FALSE)</f>
        <v>0</v>
      </c>
      <c r="X40" s="8">
        <f>VLOOKUP(B:B,[1]E20!$A:$N,14,FALSE)</f>
        <v>0</v>
      </c>
      <c r="Y40" s="8">
        <f>VLOOKUP(B:B,[1]E21!$A:$N,14,FALSE)</f>
        <v>0</v>
      </c>
      <c r="Z40" s="8">
        <f>VLOOKUP(B:B,[1]dFF!$A:$N,14,FALSE)</f>
        <v>0</v>
      </c>
      <c r="AA40" s="4">
        <f>SUM(E40:Z40)</f>
        <v>652</v>
      </c>
    </row>
    <row r="41" spans="1:27" x14ac:dyDescent="0.3">
      <c r="A41" s="4">
        <v>40</v>
      </c>
      <c r="B41" s="5">
        <v>100</v>
      </c>
      <c r="C41" s="6" t="str">
        <f>VLOOKUP(B:B,[1]Ploegen!$A:$C,2,FALSE)</f>
        <v>Neef Dil</v>
      </c>
      <c r="D41" s="6" t="str">
        <f>VLOOKUP(B:B,[1]Ploegen!$A:$C,3,FALSE)</f>
        <v>Charles Kingma</v>
      </c>
      <c r="E41" s="7">
        <f>VLOOKUP(B:B,[1]E1!$A:$N,14,FALSE)</f>
        <v>59</v>
      </c>
      <c r="F41" s="4">
        <f>VLOOKUP(B:B,[1]E2!$A:$N,14,FALSE)</f>
        <v>57</v>
      </c>
      <c r="G41" s="8">
        <f>VLOOKUP(B:B,[1]E3!$A:$N,14,FALSE)</f>
        <v>45</v>
      </c>
      <c r="H41" s="8">
        <f>VLOOKUP(B:B,[1]E4!$A:$N,14,FALSE)</f>
        <v>20</v>
      </c>
      <c r="I41" s="8">
        <f>VLOOKUP(B:B,[1]E5!$A:$N,14,FALSE)</f>
        <v>24</v>
      </c>
      <c r="J41" s="8">
        <f>VLOOKUP(B:B,[1]E6!$A:$N,14,FALSE)</f>
        <v>67</v>
      </c>
      <c r="K41" s="8">
        <f>VLOOKUP(B:B,[1]E7!$A:$N,14,FALSE)</f>
        <v>30</v>
      </c>
      <c r="L41" s="8">
        <f>VLOOKUP(B:B,[1]E8!$A:$N,14,FALSE)</f>
        <v>30</v>
      </c>
      <c r="M41" s="8">
        <f>VLOOKUP(B:B,[1]E9!$A:$N,14,FALSE)</f>
        <v>26</v>
      </c>
      <c r="N41" s="8">
        <f>VLOOKUP(B:B,[1]E10!$A:$N,14,FALSE)</f>
        <v>60</v>
      </c>
      <c r="O41" s="8">
        <f>VLOOKUP(B:B,[1]E11!$A:$N,14,FALSE)</f>
        <v>12</v>
      </c>
      <c r="P41" s="8">
        <f>VLOOKUP(B:B,[1]E12!$A:$N,14,FALSE)</f>
        <v>34</v>
      </c>
      <c r="Q41" s="8">
        <f>VLOOKUP(B:B,[1]E13!$A:$N,14,FALSE)</f>
        <v>0</v>
      </c>
      <c r="R41" s="8">
        <f>VLOOKUP(B:B,[1]E14!$A:$N,14,FALSE)</f>
        <v>63</v>
      </c>
      <c r="S41" s="8">
        <f>VLOOKUP(B:B,[1]E15!$A:$N,14,FALSE)</f>
        <v>58</v>
      </c>
      <c r="T41" s="8">
        <f>VLOOKUP(B:B,[1]E16!$A:$N,14,FALSE)</f>
        <v>43</v>
      </c>
      <c r="U41" s="8">
        <f>VLOOKUP(B:B,[1]E17!$A:$N,14,FALSE)</f>
        <v>23</v>
      </c>
      <c r="V41" s="8">
        <f>VLOOKUP(B:B,[1]E18!$A:$N,14,FALSE)</f>
        <v>0</v>
      </c>
      <c r="W41" s="8">
        <f>VLOOKUP(B:B,[1]E19!$A:$N,14,FALSE)</f>
        <v>0</v>
      </c>
      <c r="X41" s="8">
        <f>VLOOKUP(B:B,[1]E20!$A:$N,14,FALSE)</f>
        <v>0</v>
      </c>
      <c r="Y41" s="8">
        <f>VLOOKUP(B:B,[1]E21!$A:$N,14,FALSE)</f>
        <v>0</v>
      </c>
      <c r="Z41" s="8">
        <f>VLOOKUP(B:B,[1]dFF!$A:$N,14,FALSE)</f>
        <v>0</v>
      </c>
      <c r="AA41" s="4">
        <f>SUM(E41:Z41)</f>
        <v>651</v>
      </c>
    </row>
    <row r="42" spans="1:27" x14ac:dyDescent="0.3">
      <c r="A42" s="4">
        <v>41</v>
      </c>
      <c r="B42" s="5">
        <v>106</v>
      </c>
      <c r="C42" s="6" t="str">
        <f>VLOOKUP(B:B,[1]Ploegen!$A:$C,2,FALSE)</f>
        <v>Estelle Dani 2</v>
      </c>
      <c r="D42" s="6" t="str">
        <f>VLOOKUP(B:B,[1]Ploegen!$A:$C,3,FALSE)</f>
        <v>Jeroen Beukman</v>
      </c>
      <c r="E42" s="7">
        <f>VLOOKUP(B:B,[1]E1!$A:$N,14,FALSE)</f>
        <v>50</v>
      </c>
      <c r="F42" s="4">
        <f>VLOOKUP(B:B,[1]E2!$A:$N,14,FALSE)</f>
        <v>59</v>
      </c>
      <c r="G42" s="8">
        <f>VLOOKUP(B:B,[1]E3!$A:$N,14,FALSE)</f>
        <v>54</v>
      </c>
      <c r="H42" s="8">
        <f>VLOOKUP(B:B,[1]E4!$A:$N,14,FALSE)</f>
        <v>0</v>
      </c>
      <c r="I42" s="8">
        <f>VLOOKUP(B:B,[1]E5!$A:$N,14,FALSE)</f>
        <v>20</v>
      </c>
      <c r="J42" s="8">
        <f>VLOOKUP(B:B,[1]E6!$A:$N,14,FALSE)</f>
        <v>71</v>
      </c>
      <c r="K42" s="8">
        <f>VLOOKUP(B:B,[1]E7!$A:$N,14,FALSE)</f>
        <v>28</v>
      </c>
      <c r="L42" s="8">
        <f>VLOOKUP(B:B,[1]E8!$A:$N,14,FALSE)</f>
        <v>30</v>
      </c>
      <c r="M42" s="8">
        <f>VLOOKUP(B:B,[1]E9!$A:$N,14,FALSE)</f>
        <v>20</v>
      </c>
      <c r="N42" s="8">
        <f>VLOOKUP(B:B,[1]E10!$A:$N,14,FALSE)</f>
        <v>64</v>
      </c>
      <c r="O42" s="8">
        <f>VLOOKUP(B:B,[1]E11!$A:$N,14,FALSE)</f>
        <v>12</v>
      </c>
      <c r="P42" s="8">
        <f>VLOOKUP(B:B,[1]E12!$A:$N,14,FALSE)</f>
        <v>32</v>
      </c>
      <c r="Q42" s="8">
        <f>VLOOKUP(B:B,[1]E13!$A:$N,14,FALSE)</f>
        <v>0</v>
      </c>
      <c r="R42" s="8">
        <f>VLOOKUP(B:B,[1]E14!$A:$N,14,FALSE)</f>
        <v>69</v>
      </c>
      <c r="S42" s="8">
        <f>VLOOKUP(B:B,[1]E15!$A:$N,14,FALSE)</f>
        <v>65</v>
      </c>
      <c r="T42" s="8">
        <f>VLOOKUP(B:B,[1]E16!$A:$N,14,FALSE)</f>
        <v>53</v>
      </c>
      <c r="U42" s="8">
        <f>VLOOKUP(B:B,[1]E17!$A:$N,14,FALSE)</f>
        <v>20</v>
      </c>
      <c r="V42" s="8">
        <f>VLOOKUP(B:B,[1]E18!$A:$N,14,FALSE)</f>
        <v>0</v>
      </c>
      <c r="W42" s="8">
        <f>VLOOKUP(B:B,[1]E19!$A:$N,14,FALSE)</f>
        <v>0</v>
      </c>
      <c r="X42" s="8">
        <f>VLOOKUP(B:B,[1]E20!$A:$N,14,FALSE)</f>
        <v>0</v>
      </c>
      <c r="Y42" s="8">
        <f>VLOOKUP(B:B,[1]E21!$A:$N,14,FALSE)</f>
        <v>0</v>
      </c>
      <c r="Z42" s="8">
        <f>VLOOKUP(B:B,[1]dFF!$A:$N,14,FALSE)</f>
        <v>0</v>
      </c>
      <c r="AA42" s="4">
        <f>SUM(E42:Z42)</f>
        <v>647</v>
      </c>
    </row>
    <row r="43" spans="1:27" x14ac:dyDescent="0.3">
      <c r="A43" s="4">
        <v>42</v>
      </c>
      <c r="B43" s="5">
        <v>163</v>
      </c>
      <c r="C43" s="6" t="str">
        <f>VLOOKUP(B:B,[1]Ploegen!$A:$C,2,FALSE)</f>
        <v>FietsFormule 1</v>
      </c>
      <c r="D43" s="6" t="str">
        <f>VLOOKUP(B:B,[1]Ploegen!$A:$C,3,FALSE)</f>
        <v>Rob Dik</v>
      </c>
      <c r="E43" s="7">
        <f>VLOOKUP(B:B,[1]E1!$A:$N,14,FALSE)</f>
        <v>40</v>
      </c>
      <c r="F43" s="4">
        <f>VLOOKUP(B:B,[1]E2!$A:$N,14,FALSE)</f>
        <v>45</v>
      </c>
      <c r="G43" s="8">
        <f>VLOOKUP(B:B,[1]E3!$A:$N,14,FALSE)</f>
        <v>38</v>
      </c>
      <c r="H43" s="8">
        <f>VLOOKUP(B:B,[1]E4!$A:$N,14,FALSE)</f>
        <v>0</v>
      </c>
      <c r="I43" s="8">
        <f>VLOOKUP(B:B,[1]E5!$A:$N,14,FALSE)</f>
        <v>47</v>
      </c>
      <c r="J43" s="8">
        <f>VLOOKUP(B:B,[1]E6!$A:$N,14,FALSE)</f>
        <v>48</v>
      </c>
      <c r="K43" s="8">
        <f>VLOOKUP(B:B,[1]E7!$A:$N,14,FALSE)</f>
        <v>55</v>
      </c>
      <c r="L43" s="8">
        <f>VLOOKUP(B:B,[1]E8!$A:$N,14,FALSE)</f>
        <v>57</v>
      </c>
      <c r="M43" s="8">
        <f>VLOOKUP(B:B,[1]E9!$A:$N,14,FALSE)</f>
        <v>0</v>
      </c>
      <c r="N43" s="8">
        <f>VLOOKUP(B:B,[1]E10!$A:$N,14,FALSE)</f>
        <v>45</v>
      </c>
      <c r="O43" s="8">
        <f>VLOOKUP(B:B,[1]E11!$A:$N,14,FALSE)</f>
        <v>53</v>
      </c>
      <c r="P43" s="8">
        <f>VLOOKUP(B:B,[1]E12!$A:$N,14,FALSE)</f>
        <v>57</v>
      </c>
      <c r="Q43" s="8">
        <f>VLOOKUP(B:B,[1]E13!$A:$N,14,FALSE)</f>
        <v>0</v>
      </c>
      <c r="R43" s="8">
        <f>VLOOKUP(B:B,[1]E14!$A:$N,14,FALSE)</f>
        <v>39</v>
      </c>
      <c r="S43" s="8">
        <f>VLOOKUP(B:B,[1]E15!$A:$N,14,FALSE)</f>
        <v>39</v>
      </c>
      <c r="T43" s="8">
        <f>VLOOKUP(B:B,[1]E16!$A:$N,14,FALSE)</f>
        <v>51</v>
      </c>
      <c r="U43" s="8">
        <f>VLOOKUP(B:B,[1]E17!$A:$N,14,FALSE)</f>
        <v>32</v>
      </c>
      <c r="V43" s="8">
        <f>VLOOKUP(B:B,[1]E18!$A:$N,14,FALSE)</f>
        <v>0</v>
      </c>
      <c r="W43" s="8">
        <f>VLOOKUP(B:B,[1]E19!$A:$N,14,FALSE)</f>
        <v>0</v>
      </c>
      <c r="X43" s="8">
        <f>VLOOKUP(B:B,[1]E20!$A:$N,14,FALSE)</f>
        <v>0</v>
      </c>
      <c r="Y43" s="8">
        <f>VLOOKUP(B:B,[1]E21!$A:$N,14,FALSE)</f>
        <v>0</v>
      </c>
      <c r="Z43" s="8">
        <f>VLOOKUP(B:B,[1]dFF!$A:$N,14,FALSE)</f>
        <v>0</v>
      </c>
      <c r="AA43" s="4">
        <f>SUM(E43:Z43)</f>
        <v>646</v>
      </c>
    </row>
    <row r="44" spans="1:27" x14ac:dyDescent="0.3">
      <c r="A44" s="4">
        <v>43</v>
      </c>
      <c r="B44" s="5">
        <v>165</v>
      </c>
      <c r="C44" s="6" t="str">
        <f>VLOOKUP(B:B,[1]Ploegen!$A:$C,2,FALSE)</f>
        <v>FietsFormule 3</v>
      </c>
      <c r="D44" s="6" t="str">
        <f>VLOOKUP(B:B,[1]Ploegen!$A:$C,3,FALSE)</f>
        <v>Rob Dik</v>
      </c>
      <c r="E44" s="7">
        <f>VLOOKUP(B:B,[1]E1!$A:$N,14,FALSE)</f>
        <v>40</v>
      </c>
      <c r="F44" s="4">
        <f>VLOOKUP(B:B,[1]E2!$A:$N,14,FALSE)</f>
        <v>45</v>
      </c>
      <c r="G44" s="8">
        <f>VLOOKUP(B:B,[1]E3!$A:$N,14,FALSE)</f>
        <v>38</v>
      </c>
      <c r="H44" s="8">
        <f>VLOOKUP(B:B,[1]E4!$A:$N,14,FALSE)</f>
        <v>0</v>
      </c>
      <c r="I44" s="8">
        <f>VLOOKUP(B:B,[1]E5!$A:$N,14,FALSE)</f>
        <v>47</v>
      </c>
      <c r="J44" s="8">
        <f>VLOOKUP(B:B,[1]E6!$A:$N,14,FALSE)</f>
        <v>48</v>
      </c>
      <c r="K44" s="8">
        <f>VLOOKUP(B:B,[1]E7!$A:$N,14,FALSE)</f>
        <v>55</v>
      </c>
      <c r="L44" s="8">
        <f>VLOOKUP(B:B,[1]E8!$A:$N,14,FALSE)</f>
        <v>57</v>
      </c>
      <c r="M44" s="8">
        <f>VLOOKUP(B:B,[1]E9!$A:$N,14,FALSE)</f>
        <v>0</v>
      </c>
      <c r="N44" s="8">
        <f>VLOOKUP(B:B,[1]E10!$A:$N,14,FALSE)</f>
        <v>45</v>
      </c>
      <c r="O44" s="8">
        <f>VLOOKUP(B:B,[1]E11!$A:$N,14,FALSE)</f>
        <v>53</v>
      </c>
      <c r="P44" s="8">
        <f>VLOOKUP(B:B,[1]E12!$A:$N,14,FALSE)</f>
        <v>57</v>
      </c>
      <c r="Q44" s="8">
        <f>VLOOKUP(B:B,[1]E13!$A:$N,14,FALSE)</f>
        <v>0</v>
      </c>
      <c r="R44" s="8">
        <f>VLOOKUP(B:B,[1]E14!$A:$N,14,FALSE)</f>
        <v>39</v>
      </c>
      <c r="S44" s="8">
        <f>VLOOKUP(B:B,[1]E15!$A:$N,14,FALSE)</f>
        <v>39</v>
      </c>
      <c r="T44" s="8">
        <f>VLOOKUP(B:B,[1]E16!$A:$N,14,FALSE)</f>
        <v>51</v>
      </c>
      <c r="U44" s="8">
        <f>VLOOKUP(B:B,[1]E17!$A:$N,14,FALSE)</f>
        <v>32</v>
      </c>
      <c r="V44" s="8">
        <f>VLOOKUP(B:B,[1]E18!$A:$N,14,FALSE)</f>
        <v>0</v>
      </c>
      <c r="W44" s="8">
        <f>VLOOKUP(B:B,[1]E19!$A:$N,14,FALSE)</f>
        <v>0</v>
      </c>
      <c r="X44" s="8">
        <f>VLOOKUP(B:B,[1]E20!$A:$N,14,FALSE)</f>
        <v>0</v>
      </c>
      <c r="Y44" s="8">
        <f>VLOOKUP(B:B,[1]E21!$A:$N,14,FALSE)</f>
        <v>0</v>
      </c>
      <c r="Z44" s="8">
        <f>VLOOKUP(B:B,[1]dFF!$A:$N,14,FALSE)</f>
        <v>0</v>
      </c>
      <c r="AA44" s="4">
        <f>SUM(E44:Z44)</f>
        <v>646</v>
      </c>
    </row>
    <row r="45" spans="1:27" x14ac:dyDescent="0.3">
      <c r="A45" s="4">
        <v>44</v>
      </c>
      <c r="B45" s="5">
        <v>38</v>
      </c>
      <c r="C45" s="6" t="str">
        <f>VLOOKUP(B:B,[1]Ploegen!$A:$C,2,FALSE)</f>
        <v>Di Balti II</v>
      </c>
      <c r="D45" s="6" t="str">
        <f>VLOOKUP(B:B,[1]Ploegen!$A:$C,3,FALSE)</f>
        <v>Dave Baltus</v>
      </c>
      <c r="E45" s="7">
        <f>VLOOKUP(B:B,[1]E1!$A:$N,14,FALSE)</f>
        <v>44</v>
      </c>
      <c r="F45" s="4">
        <f>VLOOKUP(B:B,[1]E2!$A:$N,14,FALSE)</f>
        <v>39</v>
      </c>
      <c r="G45" s="8">
        <f>VLOOKUP(B:B,[1]E3!$A:$N,14,FALSE)</f>
        <v>52</v>
      </c>
      <c r="H45" s="8">
        <f>VLOOKUP(B:B,[1]E4!$A:$N,14,FALSE)</f>
        <v>0</v>
      </c>
      <c r="I45" s="8">
        <f>VLOOKUP(B:B,[1]E5!$A:$N,14,FALSE)</f>
        <v>43</v>
      </c>
      <c r="J45" s="8">
        <f>VLOOKUP(B:B,[1]E6!$A:$N,14,FALSE)</f>
        <v>59</v>
      </c>
      <c r="K45" s="8">
        <f>VLOOKUP(B:B,[1]E7!$A:$N,14,FALSE)</f>
        <v>28</v>
      </c>
      <c r="L45" s="8">
        <f>VLOOKUP(B:B,[1]E8!$A:$N,14,FALSE)</f>
        <v>43</v>
      </c>
      <c r="M45" s="8">
        <f>VLOOKUP(B:B,[1]E9!$A:$N,14,FALSE)</f>
        <v>0</v>
      </c>
      <c r="N45" s="8">
        <f>VLOOKUP(B:B,[1]E10!$A:$N,14,FALSE)</f>
        <v>61</v>
      </c>
      <c r="O45" s="8">
        <f>VLOOKUP(B:B,[1]E11!$A:$N,14,FALSE)</f>
        <v>37</v>
      </c>
      <c r="P45" s="8">
        <f>VLOOKUP(B:B,[1]E12!$A:$N,14,FALSE)</f>
        <v>55</v>
      </c>
      <c r="Q45" s="8">
        <f>VLOOKUP(B:B,[1]E13!$A:$N,14,FALSE)</f>
        <v>0</v>
      </c>
      <c r="R45" s="8">
        <f>VLOOKUP(B:B,[1]E14!$A:$N,14,FALSE)</f>
        <v>54</v>
      </c>
      <c r="S45" s="8">
        <f>VLOOKUP(B:B,[1]E15!$A:$N,14,FALSE)</f>
        <v>53</v>
      </c>
      <c r="T45" s="8">
        <f>VLOOKUP(B:B,[1]E16!$A:$N,14,FALSE)</f>
        <v>45</v>
      </c>
      <c r="U45" s="8">
        <f>VLOOKUP(B:B,[1]E17!$A:$N,14,FALSE)</f>
        <v>32</v>
      </c>
      <c r="V45" s="8">
        <f>VLOOKUP(B:B,[1]E18!$A:$N,14,FALSE)</f>
        <v>0</v>
      </c>
      <c r="W45" s="8">
        <f>VLOOKUP(B:B,[1]E19!$A:$N,14,FALSE)</f>
        <v>0</v>
      </c>
      <c r="X45" s="8">
        <f>VLOOKUP(B:B,[1]E20!$A:$N,14,FALSE)</f>
        <v>0</v>
      </c>
      <c r="Y45" s="8">
        <f>VLOOKUP(B:B,[1]E21!$A:$N,14,FALSE)</f>
        <v>0</v>
      </c>
      <c r="Z45" s="8">
        <f>VLOOKUP(B:B,[1]dFF!$A:$N,14,FALSE)</f>
        <v>0</v>
      </c>
      <c r="AA45" s="4">
        <f>SUM(E45:Z45)</f>
        <v>645</v>
      </c>
    </row>
    <row r="46" spans="1:27" x14ac:dyDescent="0.3">
      <c r="A46" s="4">
        <v>45</v>
      </c>
      <c r="B46" s="5">
        <v>24</v>
      </c>
      <c r="C46" s="6" t="str">
        <f>VLOOKUP(B:B,[1]Ploegen!$A:$C,2,FALSE)</f>
        <v>Les Bokitos</v>
      </c>
      <c r="D46" s="6" t="str">
        <f>VLOOKUP(B:B,[1]Ploegen!$A:$C,3,FALSE)</f>
        <v>Ronald Bijland</v>
      </c>
      <c r="E46" s="7">
        <f>VLOOKUP(B:B,[1]E1!$A:$N,14,FALSE)</f>
        <v>41</v>
      </c>
      <c r="F46" s="4">
        <f>VLOOKUP(B:B,[1]E2!$A:$N,14,FALSE)</f>
        <v>39</v>
      </c>
      <c r="G46" s="8">
        <f>VLOOKUP(B:B,[1]E3!$A:$N,14,FALSE)</f>
        <v>48</v>
      </c>
      <c r="H46" s="8">
        <f>VLOOKUP(B:B,[1]E4!$A:$N,14,FALSE)</f>
        <v>20</v>
      </c>
      <c r="I46" s="8">
        <f>VLOOKUP(B:B,[1]E5!$A:$N,14,FALSE)</f>
        <v>44</v>
      </c>
      <c r="J46" s="8">
        <f>VLOOKUP(B:B,[1]E6!$A:$N,14,FALSE)</f>
        <v>53</v>
      </c>
      <c r="K46" s="8">
        <f>VLOOKUP(B:B,[1]E7!$A:$N,14,FALSE)</f>
        <v>30</v>
      </c>
      <c r="L46" s="8">
        <f>VLOOKUP(B:B,[1]E8!$A:$N,14,FALSE)</f>
        <v>42</v>
      </c>
      <c r="M46" s="8">
        <f>VLOOKUP(B:B,[1]E9!$A:$N,14,FALSE)</f>
        <v>26</v>
      </c>
      <c r="N46" s="8">
        <f>VLOOKUP(B:B,[1]E10!$A:$N,14,FALSE)</f>
        <v>51</v>
      </c>
      <c r="O46" s="8">
        <f>VLOOKUP(B:B,[1]E11!$A:$N,14,FALSE)</f>
        <v>27</v>
      </c>
      <c r="P46" s="8">
        <f>VLOOKUP(B:B,[1]E12!$A:$N,14,FALSE)</f>
        <v>49</v>
      </c>
      <c r="Q46" s="8">
        <f>VLOOKUP(B:B,[1]E13!$A:$N,14,FALSE)</f>
        <v>0</v>
      </c>
      <c r="R46" s="8">
        <f>VLOOKUP(B:B,[1]E14!$A:$N,14,FALSE)</f>
        <v>50</v>
      </c>
      <c r="S46" s="8">
        <f>VLOOKUP(B:B,[1]E15!$A:$N,14,FALSE)</f>
        <v>45</v>
      </c>
      <c r="T46" s="8">
        <f>VLOOKUP(B:B,[1]E16!$A:$N,14,FALSE)</f>
        <v>45</v>
      </c>
      <c r="U46" s="8">
        <f>VLOOKUP(B:B,[1]E17!$A:$N,14,FALSE)</f>
        <v>35</v>
      </c>
      <c r="V46" s="8">
        <f>VLOOKUP(B:B,[1]E18!$A:$N,14,FALSE)</f>
        <v>0</v>
      </c>
      <c r="W46" s="8">
        <f>VLOOKUP(B:B,[1]E19!$A:$N,14,FALSE)</f>
        <v>0</v>
      </c>
      <c r="X46" s="8">
        <f>VLOOKUP(B:B,[1]E20!$A:$N,14,FALSE)</f>
        <v>0</v>
      </c>
      <c r="Y46" s="8">
        <f>VLOOKUP(B:B,[1]E21!$A:$N,14,FALSE)</f>
        <v>0</v>
      </c>
      <c r="Z46" s="8">
        <f>VLOOKUP(B:B,[1]dFF!$A:$N,14,FALSE)</f>
        <v>0</v>
      </c>
      <c r="AA46" s="4">
        <f>SUM(E46:Z46)</f>
        <v>645</v>
      </c>
    </row>
    <row r="47" spans="1:27" x14ac:dyDescent="0.3">
      <c r="A47" s="4">
        <v>46</v>
      </c>
      <c r="B47" s="5">
        <v>203</v>
      </c>
      <c r="C47" s="6" t="str">
        <f>VLOOKUP(B:B,[1]Ploegen!$A:$C,2,FALSE)</f>
        <v>Somebody stop me</v>
      </c>
      <c r="D47" s="6" t="str">
        <f>VLOOKUP(B:B,[1]Ploegen!$A:$C,3,FALSE)</f>
        <v>Peter Stam</v>
      </c>
      <c r="E47" s="7">
        <f>VLOOKUP(B:B,[1]E1!$A:$N,14,FALSE)</f>
        <v>41</v>
      </c>
      <c r="F47" s="4">
        <f>VLOOKUP(B:B,[1]E2!$A:$N,14,FALSE)</f>
        <v>39</v>
      </c>
      <c r="G47" s="8">
        <f>VLOOKUP(B:B,[1]E3!$A:$N,14,FALSE)</f>
        <v>48</v>
      </c>
      <c r="H47" s="8">
        <f>VLOOKUP(B:B,[1]E4!$A:$N,14,FALSE)</f>
        <v>20</v>
      </c>
      <c r="I47" s="8">
        <f>VLOOKUP(B:B,[1]E5!$A:$N,14,FALSE)</f>
        <v>44</v>
      </c>
      <c r="J47" s="8">
        <f>VLOOKUP(B:B,[1]E6!$A:$N,14,FALSE)</f>
        <v>53</v>
      </c>
      <c r="K47" s="8">
        <f>VLOOKUP(B:B,[1]E7!$A:$N,14,FALSE)</f>
        <v>30</v>
      </c>
      <c r="L47" s="8">
        <f>VLOOKUP(B:B,[1]E8!$A:$N,14,FALSE)</f>
        <v>42</v>
      </c>
      <c r="M47" s="8">
        <f>VLOOKUP(B:B,[1]E9!$A:$N,14,FALSE)</f>
        <v>26</v>
      </c>
      <c r="N47" s="8">
        <f>VLOOKUP(B:B,[1]E10!$A:$N,14,FALSE)</f>
        <v>51</v>
      </c>
      <c r="O47" s="8">
        <f>VLOOKUP(B:B,[1]E11!$A:$N,14,FALSE)</f>
        <v>27</v>
      </c>
      <c r="P47" s="8">
        <f>VLOOKUP(B:B,[1]E12!$A:$N,14,FALSE)</f>
        <v>49</v>
      </c>
      <c r="Q47" s="8">
        <f>VLOOKUP(B:B,[1]E13!$A:$N,14,FALSE)</f>
        <v>0</v>
      </c>
      <c r="R47" s="8">
        <f>VLOOKUP(B:B,[1]E14!$A:$N,14,FALSE)</f>
        <v>50</v>
      </c>
      <c r="S47" s="8">
        <f>VLOOKUP(B:B,[1]E15!$A:$N,14,FALSE)</f>
        <v>45</v>
      </c>
      <c r="T47" s="8">
        <f>VLOOKUP(B:B,[1]E16!$A:$N,14,FALSE)</f>
        <v>45</v>
      </c>
      <c r="U47" s="8">
        <f>VLOOKUP(B:B,[1]E17!$A:$N,14,FALSE)</f>
        <v>35</v>
      </c>
      <c r="V47" s="8">
        <f>VLOOKUP(B:B,[1]E18!$A:$N,14,FALSE)</f>
        <v>0</v>
      </c>
      <c r="W47" s="8">
        <f>VLOOKUP(B:B,[1]E19!$A:$N,14,FALSE)</f>
        <v>0</v>
      </c>
      <c r="X47" s="8">
        <f>VLOOKUP(B:B,[1]E20!$A:$N,14,FALSE)</f>
        <v>0</v>
      </c>
      <c r="Y47" s="8">
        <f>VLOOKUP(B:B,[1]E21!$A:$N,14,FALSE)</f>
        <v>0</v>
      </c>
      <c r="Z47" s="8">
        <f>VLOOKUP(B:B,[1]dFF!$A:$N,14,FALSE)</f>
        <v>0</v>
      </c>
      <c r="AA47" s="4">
        <f>SUM(E47:Z47)</f>
        <v>645</v>
      </c>
    </row>
    <row r="48" spans="1:27" x14ac:dyDescent="0.3">
      <c r="A48" s="4">
        <v>47</v>
      </c>
      <c r="B48" s="5">
        <v>78</v>
      </c>
      <c r="C48" s="6" t="str">
        <f>VLOOKUP(B:B,[1]Ploegen!$A:$C,2,FALSE)</f>
        <v>Una Paloma Blanca 4</v>
      </c>
      <c r="D48" s="6" t="str">
        <f>VLOOKUP(B:B,[1]Ploegen!$A:$C,3,FALSE)</f>
        <v>Erik Mulder</v>
      </c>
      <c r="E48" s="7">
        <f>VLOOKUP(B:B,[1]E1!$A:$N,14,FALSE)</f>
        <v>44</v>
      </c>
      <c r="F48" s="4">
        <f>VLOOKUP(B:B,[1]E2!$A:$N,14,FALSE)</f>
        <v>39</v>
      </c>
      <c r="G48" s="8">
        <f>VLOOKUP(B:B,[1]E3!$A:$N,14,FALSE)</f>
        <v>52</v>
      </c>
      <c r="H48" s="8">
        <f>VLOOKUP(B:B,[1]E4!$A:$N,14,FALSE)</f>
        <v>0</v>
      </c>
      <c r="I48" s="8">
        <f>VLOOKUP(B:B,[1]E5!$A:$N,14,FALSE)</f>
        <v>40</v>
      </c>
      <c r="J48" s="8">
        <f>VLOOKUP(B:B,[1]E6!$A:$N,14,FALSE)</f>
        <v>59</v>
      </c>
      <c r="K48" s="8">
        <f>VLOOKUP(B:B,[1]E7!$A:$N,14,FALSE)</f>
        <v>28</v>
      </c>
      <c r="L48" s="8">
        <f>VLOOKUP(B:B,[1]E8!$A:$N,14,FALSE)</f>
        <v>42</v>
      </c>
      <c r="M48" s="8">
        <f>VLOOKUP(B:B,[1]E9!$A:$N,14,FALSE)</f>
        <v>20</v>
      </c>
      <c r="N48" s="8">
        <f>VLOOKUP(B:B,[1]E10!$A:$N,14,FALSE)</f>
        <v>61</v>
      </c>
      <c r="O48" s="8">
        <f>VLOOKUP(B:B,[1]E11!$A:$N,14,FALSE)</f>
        <v>27</v>
      </c>
      <c r="P48" s="8">
        <f>VLOOKUP(B:B,[1]E12!$A:$N,14,FALSE)</f>
        <v>47</v>
      </c>
      <c r="Q48" s="8">
        <f>VLOOKUP(B:B,[1]E13!$A:$N,14,FALSE)</f>
        <v>0</v>
      </c>
      <c r="R48" s="8">
        <f>VLOOKUP(B:B,[1]E14!$A:$N,14,FALSE)</f>
        <v>54</v>
      </c>
      <c r="S48" s="8">
        <f>VLOOKUP(B:B,[1]E15!$A:$N,14,FALSE)</f>
        <v>53</v>
      </c>
      <c r="T48" s="8">
        <f>VLOOKUP(B:B,[1]E16!$A:$N,14,FALSE)</f>
        <v>45</v>
      </c>
      <c r="U48" s="8">
        <f>VLOOKUP(B:B,[1]E17!$A:$N,14,FALSE)</f>
        <v>32</v>
      </c>
      <c r="V48" s="8">
        <f>VLOOKUP(B:B,[1]E18!$A:$N,14,FALSE)</f>
        <v>0</v>
      </c>
      <c r="W48" s="8">
        <f>VLOOKUP(B:B,[1]E19!$A:$N,14,FALSE)</f>
        <v>0</v>
      </c>
      <c r="X48" s="8">
        <f>VLOOKUP(B:B,[1]E20!$A:$N,14,FALSE)</f>
        <v>0</v>
      </c>
      <c r="Y48" s="8">
        <f>VLOOKUP(B:B,[1]E21!$A:$N,14,FALSE)</f>
        <v>0</v>
      </c>
      <c r="Z48" s="8">
        <f>VLOOKUP(B:B,[1]dFF!$A:$N,14,FALSE)</f>
        <v>0</v>
      </c>
      <c r="AA48" s="4">
        <f>SUM(E48:Z48)</f>
        <v>643</v>
      </c>
    </row>
    <row r="49" spans="1:27" x14ac:dyDescent="0.3">
      <c r="A49" s="4">
        <v>48</v>
      </c>
      <c r="B49" s="5">
        <v>199</v>
      </c>
      <c r="C49" s="6" t="str">
        <f>VLOOKUP(B:B,[1]Ploegen!$A:$C,2,FALSE)</f>
        <v>No limit</v>
      </c>
      <c r="D49" s="6" t="str">
        <f>VLOOKUP(B:B,[1]Ploegen!$A:$C,3,FALSE)</f>
        <v>Peter Stam</v>
      </c>
      <c r="E49" s="7">
        <f>VLOOKUP(B:B,[1]E1!$A:$N,14,FALSE)</f>
        <v>39</v>
      </c>
      <c r="F49" s="4">
        <f>VLOOKUP(B:B,[1]E2!$A:$N,14,FALSE)</f>
        <v>47</v>
      </c>
      <c r="G49" s="8">
        <f>VLOOKUP(B:B,[1]E3!$A:$N,14,FALSE)</f>
        <v>59</v>
      </c>
      <c r="H49" s="8">
        <f>VLOOKUP(B:B,[1]E4!$A:$N,14,FALSE)</f>
        <v>20</v>
      </c>
      <c r="I49" s="8">
        <f>VLOOKUP(B:B,[1]E5!$A:$N,14,FALSE)</f>
        <v>44</v>
      </c>
      <c r="J49" s="8">
        <f>VLOOKUP(B:B,[1]E6!$A:$N,14,FALSE)</f>
        <v>55</v>
      </c>
      <c r="K49" s="8">
        <f>VLOOKUP(B:B,[1]E7!$A:$N,14,FALSE)</f>
        <v>30</v>
      </c>
      <c r="L49" s="8">
        <f>VLOOKUP(B:B,[1]E8!$A:$N,14,FALSE)</f>
        <v>42</v>
      </c>
      <c r="M49" s="8">
        <f>VLOOKUP(B:B,[1]E9!$A:$N,14,FALSE)</f>
        <v>26</v>
      </c>
      <c r="N49" s="8">
        <f>VLOOKUP(B:B,[1]E10!$A:$N,14,FALSE)</f>
        <v>39</v>
      </c>
      <c r="O49" s="8">
        <f>VLOOKUP(B:B,[1]E11!$A:$N,14,FALSE)</f>
        <v>27</v>
      </c>
      <c r="P49" s="8">
        <f>VLOOKUP(B:B,[1]E12!$A:$N,14,FALSE)</f>
        <v>49</v>
      </c>
      <c r="Q49" s="8">
        <f>VLOOKUP(B:B,[1]E13!$A:$N,14,FALSE)</f>
        <v>0</v>
      </c>
      <c r="R49" s="8">
        <f>VLOOKUP(B:B,[1]E14!$A:$N,14,FALSE)</f>
        <v>60</v>
      </c>
      <c r="S49" s="8">
        <f>VLOOKUP(B:B,[1]E15!$A:$N,14,FALSE)</f>
        <v>37</v>
      </c>
      <c r="T49" s="8">
        <f>VLOOKUP(B:B,[1]E16!$A:$N,14,FALSE)</f>
        <v>33</v>
      </c>
      <c r="U49" s="8">
        <f>VLOOKUP(B:B,[1]E17!$A:$N,14,FALSE)</f>
        <v>35</v>
      </c>
      <c r="V49" s="8">
        <f>VLOOKUP(B:B,[1]E18!$A:$N,14,FALSE)</f>
        <v>0</v>
      </c>
      <c r="W49" s="8">
        <f>VLOOKUP(B:B,[1]E19!$A:$N,14,FALSE)</f>
        <v>0</v>
      </c>
      <c r="X49" s="8">
        <f>VLOOKUP(B:B,[1]E20!$A:$N,14,FALSE)</f>
        <v>0</v>
      </c>
      <c r="Y49" s="8">
        <f>VLOOKUP(B:B,[1]E21!$A:$N,14,FALSE)</f>
        <v>0</v>
      </c>
      <c r="Z49" s="8">
        <f>VLOOKUP(B:B,[1]dFF!$A:$N,14,FALSE)</f>
        <v>0</v>
      </c>
      <c r="AA49" s="4">
        <f>SUM(E49:Z49)</f>
        <v>642</v>
      </c>
    </row>
    <row r="50" spans="1:27" x14ac:dyDescent="0.3">
      <c r="A50" s="4">
        <v>49</v>
      </c>
      <c r="B50" s="5">
        <v>197</v>
      </c>
      <c r="C50" s="6" t="str">
        <f>VLOOKUP(B:B,[1]Ploegen!$A:$C,2,FALSE)</f>
        <v>Chat GPT</v>
      </c>
      <c r="D50" s="6" t="str">
        <f>VLOOKUP(B:B,[1]Ploegen!$A:$C,3,FALSE)</f>
        <v>Peter Stam</v>
      </c>
      <c r="E50" s="7">
        <f>VLOOKUP(B:B,[1]E1!$A:$N,14,FALSE)</f>
        <v>50</v>
      </c>
      <c r="F50" s="4">
        <f>VLOOKUP(B:B,[1]E2!$A:$N,14,FALSE)</f>
        <v>37</v>
      </c>
      <c r="G50" s="8">
        <f>VLOOKUP(B:B,[1]E3!$A:$N,14,FALSE)</f>
        <v>39</v>
      </c>
      <c r="H50" s="8">
        <f>VLOOKUP(B:B,[1]E4!$A:$N,14,FALSE)</f>
        <v>20</v>
      </c>
      <c r="I50" s="8">
        <f>VLOOKUP(B:B,[1]E5!$A:$N,14,FALSE)</f>
        <v>50</v>
      </c>
      <c r="J50" s="8">
        <f>VLOOKUP(B:B,[1]E6!$A:$N,14,FALSE)</f>
        <v>49</v>
      </c>
      <c r="K50" s="8">
        <f>VLOOKUP(B:B,[1]E7!$A:$N,14,FALSE)</f>
        <v>42</v>
      </c>
      <c r="L50" s="8">
        <f>VLOOKUP(B:B,[1]E8!$A:$N,14,FALSE)</f>
        <v>57</v>
      </c>
      <c r="M50" s="8">
        <f>VLOOKUP(B:B,[1]E9!$A:$N,14,FALSE)</f>
        <v>6</v>
      </c>
      <c r="N50" s="8">
        <f>VLOOKUP(B:B,[1]E10!$A:$N,14,FALSE)</f>
        <v>47</v>
      </c>
      <c r="O50" s="8">
        <f>VLOOKUP(B:B,[1]E11!$A:$N,14,FALSE)</f>
        <v>33</v>
      </c>
      <c r="P50" s="8">
        <f>VLOOKUP(B:B,[1]E12!$A:$N,14,FALSE)</f>
        <v>59</v>
      </c>
      <c r="Q50" s="8">
        <f>VLOOKUP(B:B,[1]E13!$A:$N,14,FALSE)</f>
        <v>0</v>
      </c>
      <c r="R50" s="8">
        <f>VLOOKUP(B:B,[1]E14!$A:$N,14,FALSE)</f>
        <v>44</v>
      </c>
      <c r="S50" s="8">
        <f>VLOOKUP(B:B,[1]E15!$A:$N,14,FALSE)</f>
        <v>38</v>
      </c>
      <c r="T50" s="8">
        <f>VLOOKUP(B:B,[1]E16!$A:$N,14,FALSE)</f>
        <v>35</v>
      </c>
      <c r="U50" s="8">
        <f>VLOOKUP(B:B,[1]E17!$A:$N,14,FALSE)</f>
        <v>35</v>
      </c>
      <c r="V50" s="8">
        <f>VLOOKUP(B:B,[1]E18!$A:$N,14,FALSE)</f>
        <v>0</v>
      </c>
      <c r="W50" s="8">
        <f>VLOOKUP(B:B,[1]E19!$A:$N,14,FALSE)</f>
        <v>0</v>
      </c>
      <c r="X50" s="8">
        <f>VLOOKUP(B:B,[1]E20!$A:$N,14,FALSE)</f>
        <v>0</v>
      </c>
      <c r="Y50" s="8">
        <f>VLOOKUP(B:B,[1]E21!$A:$N,14,FALSE)</f>
        <v>0</v>
      </c>
      <c r="Z50" s="8">
        <f>VLOOKUP(B:B,[1]dFF!$A:$N,14,FALSE)</f>
        <v>0</v>
      </c>
      <c r="AA50" s="4">
        <f>SUM(E50:Z50)</f>
        <v>641</v>
      </c>
    </row>
    <row r="51" spans="1:27" x14ac:dyDescent="0.3">
      <c r="A51" s="4">
        <v>50</v>
      </c>
      <c r="B51" s="5">
        <v>16</v>
      </c>
      <c r="C51" s="6" t="str">
        <f>VLOOKUP(B:B,[1]Ploegen!$A:$C,2,FALSE)</f>
        <v>Aucouturier 8</v>
      </c>
      <c r="D51" s="6" t="str">
        <f>VLOOKUP(B:B,[1]Ploegen!$A:$C,3,FALSE)</f>
        <v>Dick Ineke</v>
      </c>
      <c r="E51" s="7">
        <f>VLOOKUP(B:B,[1]E1!$A:$N,14,FALSE)</f>
        <v>44</v>
      </c>
      <c r="F51" s="4">
        <f>VLOOKUP(B:B,[1]E2!$A:$N,14,FALSE)</f>
        <v>39</v>
      </c>
      <c r="G51" s="8">
        <f>VLOOKUP(B:B,[1]E3!$A:$N,14,FALSE)</f>
        <v>64</v>
      </c>
      <c r="H51" s="8">
        <f>VLOOKUP(B:B,[1]E4!$A:$N,14,FALSE)</f>
        <v>0</v>
      </c>
      <c r="I51" s="8">
        <f>VLOOKUP(B:B,[1]E5!$A:$N,14,FALSE)</f>
        <v>40</v>
      </c>
      <c r="J51" s="8">
        <f>VLOOKUP(B:B,[1]E6!$A:$N,14,FALSE)</f>
        <v>59</v>
      </c>
      <c r="K51" s="8">
        <f>VLOOKUP(B:B,[1]E7!$A:$N,14,FALSE)</f>
        <v>28</v>
      </c>
      <c r="L51" s="8">
        <f>VLOOKUP(B:B,[1]E8!$A:$N,14,FALSE)</f>
        <v>42</v>
      </c>
      <c r="M51" s="8">
        <f>VLOOKUP(B:B,[1]E9!$A:$N,14,FALSE)</f>
        <v>0</v>
      </c>
      <c r="N51" s="8">
        <f>VLOOKUP(B:B,[1]E10!$A:$N,14,FALSE)</f>
        <v>61</v>
      </c>
      <c r="O51" s="8">
        <f>VLOOKUP(B:B,[1]E11!$A:$N,14,FALSE)</f>
        <v>29</v>
      </c>
      <c r="P51" s="8">
        <f>VLOOKUP(B:B,[1]E12!$A:$N,14,FALSE)</f>
        <v>47</v>
      </c>
      <c r="Q51" s="8">
        <f>VLOOKUP(B:B,[1]E13!$A:$N,14,FALSE)</f>
        <v>0</v>
      </c>
      <c r="R51" s="8">
        <f>VLOOKUP(B:B,[1]E14!$A:$N,14,FALSE)</f>
        <v>57</v>
      </c>
      <c r="S51" s="8">
        <f>VLOOKUP(B:B,[1]E15!$A:$N,14,FALSE)</f>
        <v>53</v>
      </c>
      <c r="T51" s="8">
        <f>VLOOKUP(B:B,[1]E16!$A:$N,14,FALSE)</f>
        <v>45</v>
      </c>
      <c r="U51" s="8">
        <f>VLOOKUP(B:B,[1]E17!$A:$N,14,FALSE)</f>
        <v>32</v>
      </c>
      <c r="V51" s="8">
        <f>VLOOKUP(B:B,[1]E18!$A:$N,14,FALSE)</f>
        <v>0</v>
      </c>
      <c r="W51" s="8">
        <f>VLOOKUP(B:B,[1]E19!$A:$N,14,FALSE)</f>
        <v>0</v>
      </c>
      <c r="X51" s="8">
        <f>VLOOKUP(B:B,[1]E20!$A:$N,14,FALSE)</f>
        <v>0</v>
      </c>
      <c r="Y51" s="8">
        <f>VLOOKUP(B:B,[1]E21!$A:$N,14,FALSE)</f>
        <v>0</v>
      </c>
      <c r="Z51" s="8">
        <f>VLOOKUP(B:B,[1]dFF!$A:$N,14,FALSE)</f>
        <v>0</v>
      </c>
      <c r="AA51" s="4">
        <f>SUM(E51:Z51)</f>
        <v>640</v>
      </c>
    </row>
    <row r="52" spans="1:27" x14ac:dyDescent="0.3">
      <c r="A52" s="4">
        <v>51</v>
      </c>
      <c r="B52" s="4">
        <v>233</v>
      </c>
      <c r="C52" s="6" t="str">
        <f>VLOOKUP(B:B,[1]Ploegen!$A:$C,2,FALSE)</f>
        <v>Henko 2</v>
      </c>
      <c r="D52" s="6" t="str">
        <f>VLOOKUP(B:B,[1]Ploegen!$A:$C,3,FALSE)</f>
        <v>Henk Onderwater</v>
      </c>
      <c r="E52" s="7">
        <f>VLOOKUP(B:B,[1]E1!$A:$N,14,FALSE)</f>
        <v>49</v>
      </c>
      <c r="F52" s="4">
        <f>VLOOKUP(B:B,[1]E2!$A:$N,14,FALSE)</f>
        <v>58</v>
      </c>
      <c r="G52" s="8">
        <f>VLOOKUP(B:B,[1]E3!$A:$N,14,FALSE)</f>
        <v>44</v>
      </c>
      <c r="H52" s="8">
        <f>VLOOKUP(B:B,[1]E4!$A:$N,14,FALSE)</f>
        <v>0</v>
      </c>
      <c r="I52" s="8">
        <f>VLOOKUP(B:B,[1]E5!$A:$N,14,FALSE)</f>
        <v>26</v>
      </c>
      <c r="J52" s="8">
        <f>VLOOKUP(B:B,[1]E6!$A:$N,14,FALSE)</f>
        <v>63</v>
      </c>
      <c r="K52" s="8">
        <f>VLOOKUP(B:B,[1]E7!$A:$N,14,FALSE)</f>
        <v>40</v>
      </c>
      <c r="L52" s="8">
        <f>VLOOKUP(B:B,[1]E8!$A:$N,14,FALSE)</f>
        <v>45</v>
      </c>
      <c r="M52" s="8">
        <f>VLOOKUP(B:B,[1]E9!$A:$N,14,FALSE)</f>
        <v>12</v>
      </c>
      <c r="N52" s="8">
        <f>VLOOKUP(B:B,[1]E10!$A:$N,14,FALSE)</f>
        <v>54</v>
      </c>
      <c r="O52" s="8">
        <f>VLOOKUP(B:B,[1]E11!$A:$N,14,FALSE)</f>
        <v>18</v>
      </c>
      <c r="P52" s="8">
        <f>VLOOKUP(B:B,[1]E12!$A:$N,14,FALSE)</f>
        <v>42</v>
      </c>
      <c r="Q52" s="8">
        <f>VLOOKUP(B:B,[1]E13!$A:$N,14,FALSE)</f>
        <v>12</v>
      </c>
      <c r="R52" s="8">
        <f>VLOOKUP(B:B,[1]E14!$A:$N,14,FALSE)</f>
        <v>57</v>
      </c>
      <c r="S52" s="8">
        <f>VLOOKUP(B:B,[1]E15!$A:$N,14,FALSE)</f>
        <v>55</v>
      </c>
      <c r="T52" s="8">
        <f>VLOOKUP(B:B,[1]E16!$A:$N,14,FALSE)</f>
        <v>43</v>
      </c>
      <c r="U52" s="8">
        <f>VLOOKUP(B:B,[1]E17!$A:$N,14,FALSE)</f>
        <v>20</v>
      </c>
      <c r="V52" s="8">
        <f>VLOOKUP(B:B,[1]E18!$A:$N,14,FALSE)</f>
        <v>0</v>
      </c>
      <c r="W52" s="8">
        <f>VLOOKUP(B:B,[1]E19!$A:$N,14,FALSE)</f>
        <v>0</v>
      </c>
      <c r="X52" s="8">
        <f>VLOOKUP(B:B,[1]E20!$A:$N,14,FALSE)</f>
        <v>0</v>
      </c>
      <c r="Y52" s="8">
        <f>VLOOKUP(B:B,[1]E21!$A:$N,14,FALSE)</f>
        <v>0</v>
      </c>
      <c r="Z52" s="8">
        <f>VLOOKUP(B:B,[1]dFF!$A:$N,14,FALSE)</f>
        <v>0</v>
      </c>
      <c r="AA52" s="4">
        <f>SUM(E52:Z52)</f>
        <v>638</v>
      </c>
    </row>
    <row r="53" spans="1:27" x14ac:dyDescent="0.3">
      <c r="A53" s="4">
        <v>52</v>
      </c>
      <c r="B53" s="5">
        <v>12</v>
      </c>
      <c r="C53" s="6" t="str">
        <f>VLOOKUP(B:B,[1]Ploegen!$A:$C,2,FALSE)</f>
        <v>Aucouturier 4</v>
      </c>
      <c r="D53" s="6" t="str">
        <f>VLOOKUP(B:B,[1]Ploegen!$A:$C,3,FALSE)</f>
        <v>Dick Ineke</v>
      </c>
      <c r="E53" s="7">
        <f>VLOOKUP(B:B,[1]E1!$A:$N,14,FALSE)</f>
        <v>44</v>
      </c>
      <c r="F53" s="4">
        <f>VLOOKUP(B:B,[1]E2!$A:$N,14,FALSE)</f>
        <v>39</v>
      </c>
      <c r="G53" s="8">
        <f>VLOOKUP(B:B,[1]E3!$A:$N,14,FALSE)</f>
        <v>64</v>
      </c>
      <c r="H53" s="8">
        <f>VLOOKUP(B:B,[1]E4!$A:$N,14,FALSE)</f>
        <v>0</v>
      </c>
      <c r="I53" s="8">
        <f>VLOOKUP(B:B,[1]E5!$A:$N,14,FALSE)</f>
        <v>40</v>
      </c>
      <c r="J53" s="8">
        <f>VLOOKUP(B:B,[1]E6!$A:$N,14,FALSE)</f>
        <v>59</v>
      </c>
      <c r="K53" s="8">
        <f>VLOOKUP(B:B,[1]E7!$A:$N,14,FALSE)</f>
        <v>28</v>
      </c>
      <c r="L53" s="8">
        <f>VLOOKUP(B:B,[1]E8!$A:$N,14,FALSE)</f>
        <v>42</v>
      </c>
      <c r="M53" s="8">
        <f>VLOOKUP(B:B,[1]E9!$A:$N,14,FALSE)</f>
        <v>0</v>
      </c>
      <c r="N53" s="8">
        <f>VLOOKUP(B:B,[1]E10!$A:$N,14,FALSE)</f>
        <v>61</v>
      </c>
      <c r="O53" s="8">
        <f>VLOOKUP(B:B,[1]E11!$A:$N,14,FALSE)</f>
        <v>27</v>
      </c>
      <c r="P53" s="8">
        <f>VLOOKUP(B:B,[1]E12!$A:$N,14,FALSE)</f>
        <v>47</v>
      </c>
      <c r="Q53" s="8">
        <f>VLOOKUP(B:B,[1]E13!$A:$N,14,FALSE)</f>
        <v>0</v>
      </c>
      <c r="R53" s="8">
        <f>VLOOKUP(B:B,[1]E14!$A:$N,14,FALSE)</f>
        <v>57</v>
      </c>
      <c r="S53" s="8">
        <f>VLOOKUP(B:B,[1]E15!$A:$N,14,FALSE)</f>
        <v>53</v>
      </c>
      <c r="T53" s="8">
        <f>VLOOKUP(B:B,[1]E16!$A:$N,14,FALSE)</f>
        <v>45</v>
      </c>
      <c r="U53" s="8">
        <f>VLOOKUP(B:B,[1]E17!$A:$N,14,FALSE)</f>
        <v>32</v>
      </c>
      <c r="V53" s="8">
        <f>VLOOKUP(B:B,[1]E18!$A:$N,14,FALSE)</f>
        <v>0</v>
      </c>
      <c r="W53" s="8">
        <f>VLOOKUP(B:B,[1]E19!$A:$N,14,FALSE)</f>
        <v>0</v>
      </c>
      <c r="X53" s="8">
        <f>VLOOKUP(B:B,[1]E20!$A:$N,14,FALSE)</f>
        <v>0</v>
      </c>
      <c r="Y53" s="8">
        <f>VLOOKUP(B:B,[1]E21!$A:$N,14,FALSE)</f>
        <v>0</v>
      </c>
      <c r="Z53" s="8">
        <f>VLOOKUP(B:B,[1]dFF!$A:$N,14,FALSE)</f>
        <v>0</v>
      </c>
      <c r="AA53" s="4">
        <f>SUM(E53:Z53)</f>
        <v>638</v>
      </c>
    </row>
    <row r="54" spans="1:27" x14ac:dyDescent="0.3">
      <c r="A54" s="4">
        <v>53</v>
      </c>
      <c r="B54" s="5">
        <v>13</v>
      </c>
      <c r="C54" s="6" t="str">
        <f>VLOOKUP(B:B,[1]Ploegen!$A:$C,2,FALSE)</f>
        <v>Aucouturier 5</v>
      </c>
      <c r="D54" s="6" t="str">
        <f>VLOOKUP(B:B,[1]Ploegen!$A:$C,3,FALSE)</f>
        <v>Dick Ineke</v>
      </c>
      <c r="E54" s="7">
        <f>VLOOKUP(B:B,[1]E1!$A:$N,14,FALSE)</f>
        <v>44</v>
      </c>
      <c r="F54" s="4">
        <f>VLOOKUP(B:B,[1]E2!$A:$N,14,FALSE)</f>
        <v>39</v>
      </c>
      <c r="G54" s="8">
        <f>VLOOKUP(B:B,[1]E3!$A:$N,14,FALSE)</f>
        <v>64</v>
      </c>
      <c r="H54" s="8">
        <f>VLOOKUP(B:B,[1]E4!$A:$N,14,FALSE)</f>
        <v>0</v>
      </c>
      <c r="I54" s="8">
        <f>VLOOKUP(B:B,[1]E5!$A:$N,14,FALSE)</f>
        <v>40</v>
      </c>
      <c r="J54" s="8">
        <f>VLOOKUP(B:B,[1]E6!$A:$N,14,FALSE)</f>
        <v>59</v>
      </c>
      <c r="K54" s="8">
        <f>VLOOKUP(B:B,[1]E7!$A:$N,14,FALSE)</f>
        <v>28</v>
      </c>
      <c r="L54" s="8">
        <f>VLOOKUP(B:B,[1]E8!$A:$N,14,FALSE)</f>
        <v>42</v>
      </c>
      <c r="M54" s="8">
        <f>VLOOKUP(B:B,[1]E9!$A:$N,14,FALSE)</f>
        <v>0</v>
      </c>
      <c r="N54" s="8">
        <f>VLOOKUP(B:B,[1]E10!$A:$N,14,FALSE)</f>
        <v>61</v>
      </c>
      <c r="O54" s="8">
        <f>VLOOKUP(B:B,[1]E11!$A:$N,14,FALSE)</f>
        <v>27</v>
      </c>
      <c r="P54" s="8">
        <f>VLOOKUP(B:B,[1]E12!$A:$N,14,FALSE)</f>
        <v>47</v>
      </c>
      <c r="Q54" s="8">
        <f>VLOOKUP(B:B,[1]E13!$A:$N,14,FALSE)</f>
        <v>0</v>
      </c>
      <c r="R54" s="8">
        <f>VLOOKUP(B:B,[1]E14!$A:$N,14,FALSE)</f>
        <v>57</v>
      </c>
      <c r="S54" s="8">
        <f>VLOOKUP(B:B,[1]E15!$A:$N,14,FALSE)</f>
        <v>53</v>
      </c>
      <c r="T54" s="8">
        <f>VLOOKUP(B:B,[1]E16!$A:$N,14,FALSE)</f>
        <v>45</v>
      </c>
      <c r="U54" s="8">
        <f>VLOOKUP(B:B,[1]E17!$A:$N,14,FALSE)</f>
        <v>32</v>
      </c>
      <c r="V54" s="8">
        <f>VLOOKUP(B:B,[1]E18!$A:$N,14,FALSE)</f>
        <v>0</v>
      </c>
      <c r="W54" s="8">
        <f>VLOOKUP(B:B,[1]E19!$A:$N,14,FALSE)</f>
        <v>0</v>
      </c>
      <c r="X54" s="8">
        <f>VLOOKUP(B:B,[1]E20!$A:$N,14,FALSE)</f>
        <v>0</v>
      </c>
      <c r="Y54" s="8">
        <f>VLOOKUP(B:B,[1]E21!$A:$N,14,FALSE)</f>
        <v>0</v>
      </c>
      <c r="Z54" s="8">
        <f>VLOOKUP(B:B,[1]dFF!$A:$N,14,FALSE)</f>
        <v>0</v>
      </c>
      <c r="AA54" s="4">
        <f>SUM(E54:Z54)</f>
        <v>638</v>
      </c>
    </row>
    <row r="55" spans="1:27" x14ac:dyDescent="0.3">
      <c r="A55" s="4">
        <v>54</v>
      </c>
      <c r="B55" s="5">
        <v>75</v>
      </c>
      <c r="C55" s="6" t="str">
        <f>VLOOKUP(B:B,[1]Ploegen!$A:$C,2,FALSE)</f>
        <v>Una Paloma Blanca 1</v>
      </c>
      <c r="D55" s="6" t="str">
        <f>VLOOKUP(B:B,[1]Ploegen!$A:$C,3,FALSE)</f>
        <v>Erik Mulder</v>
      </c>
      <c r="E55" s="7">
        <f>VLOOKUP(B:B,[1]E1!$A:$N,14,FALSE)</f>
        <v>44</v>
      </c>
      <c r="F55" s="4">
        <f>VLOOKUP(B:B,[1]E2!$A:$N,14,FALSE)</f>
        <v>39</v>
      </c>
      <c r="G55" s="8">
        <f>VLOOKUP(B:B,[1]E3!$A:$N,14,FALSE)</f>
        <v>64</v>
      </c>
      <c r="H55" s="8">
        <f>VLOOKUP(B:B,[1]E4!$A:$N,14,FALSE)</f>
        <v>0</v>
      </c>
      <c r="I55" s="8">
        <f>VLOOKUP(B:B,[1]E5!$A:$N,14,FALSE)</f>
        <v>40</v>
      </c>
      <c r="J55" s="8">
        <f>VLOOKUP(B:B,[1]E6!$A:$N,14,FALSE)</f>
        <v>59</v>
      </c>
      <c r="K55" s="8">
        <f>VLOOKUP(B:B,[1]E7!$A:$N,14,FALSE)</f>
        <v>28</v>
      </c>
      <c r="L55" s="8">
        <f>VLOOKUP(B:B,[1]E8!$A:$N,14,FALSE)</f>
        <v>42</v>
      </c>
      <c r="M55" s="8">
        <f>VLOOKUP(B:B,[1]E9!$A:$N,14,FALSE)</f>
        <v>0</v>
      </c>
      <c r="N55" s="8">
        <f>VLOOKUP(B:B,[1]E10!$A:$N,14,FALSE)</f>
        <v>61</v>
      </c>
      <c r="O55" s="8">
        <f>VLOOKUP(B:B,[1]E11!$A:$N,14,FALSE)</f>
        <v>27</v>
      </c>
      <c r="P55" s="8">
        <f>VLOOKUP(B:B,[1]E12!$A:$N,14,FALSE)</f>
        <v>47</v>
      </c>
      <c r="Q55" s="8">
        <f>VLOOKUP(B:B,[1]E13!$A:$N,14,FALSE)</f>
        <v>0</v>
      </c>
      <c r="R55" s="8">
        <f>VLOOKUP(B:B,[1]E14!$A:$N,14,FALSE)</f>
        <v>57</v>
      </c>
      <c r="S55" s="8">
        <f>VLOOKUP(B:B,[1]E15!$A:$N,14,FALSE)</f>
        <v>53</v>
      </c>
      <c r="T55" s="8">
        <f>VLOOKUP(B:B,[1]E16!$A:$N,14,FALSE)</f>
        <v>45</v>
      </c>
      <c r="U55" s="8">
        <f>VLOOKUP(B:B,[1]E17!$A:$N,14,FALSE)</f>
        <v>32</v>
      </c>
      <c r="V55" s="8">
        <f>VLOOKUP(B:B,[1]E18!$A:$N,14,FALSE)</f>
        <v>0</v>
      </c>
      <c r="W55" s="8">
        <f>VLOOKUP(B:B,[1]E19!$A:$N,14,FALSE)</f>
        <v>0</v>
      </c>
      <c r="X55" s="8">
        <f>VLOOKUP(B:B,[1]E20!$A:$N,14,FALSE)</f>
        <v>0</v>
      </c>
      <c r="Y55" s="8">
        <f>VLOOKUP(B:B,[1]E21!$A:$N,14,FALSE)</f>
        <v>0</v>
      </c>
      <c r="Z55" s="8">
        <f>VLOOKUP(B:B,[1]dFF!$A:$N,14,FALSE)</f>
        <v>0</v>
      </c>
      <c r="AA55" s="4">
        <f>SUM(E55:Z55)</f>
        <v>638</v>
      </c>
    </row>
    <row r="56" spans="1:27" x14ac:dyDescent="0.3">
      <c r="A56" s="4">
        <v>55</v>
      </c>
      <c r="B56" s="5">
        <v>32</v>
      </c>
      <c r="C56" s="6" t="str">
        <f>VLOOKUP(B:B,[1]Ploegen!$A:$C,2,FALSE)</f>
        <v xml:space="preserve">Outski </v>
      </c>
      <c r="D56" s="6" t="str">
        <f>VLOOKUP(B:B,[1]Ploegen!$A:$C,3,FALSE)</f>
        <v>Richard Out</v>
      </c>
      <c r="E56" s="7">
        <f>VLOOKUP(B:B,[1]E1!$A:$N,14,FALSE)</f>
        <v>57</v>
      </c>
      <c r="F56" s="4">
        <f>VLOOKUP(B:B,[1]E2!$A:$N,14,FALSE)</f>
        <v>62</v>
      </c>
      <c r="G56" s="8">
        <f>VLOOKUP(B:B,[1]E3!$A:$N,14,FALSE)</f>
        <v>51</v>
      </c>
      <c r="H56" s="8">
        <f>VLOOKUP(B:B,[1]E4!$A:$N,14,FALSE)</f>
        <v>0</v>
      </c>
      <c r="I56" s="8">
        <f>VLOOKUP(B:B,[1]E5!$A:$N,14,FALSE)</f>
        <v>20</v>
      </c>
      <c r="J56" s="8">
        <f>VLOOKUP(B:B,[1]E6!$A:$N,14,FALSE)</f>
        <v>71</v>
      </c>
      <c r="K56" s="8">
        <f>VLOOKUP(B:B,[1]E7!$A:$N,14,FALSE)</f>
        <v>28</v>
      </c>
      <c r="L56" s="8">
        <f>VLOOKUP(B:B,[1]E8!$A:$N,14,FALSE)</f>
        <v>30</v>
      </c>
      <c r="M56" s="8">
        <f>VLOOKUP(B:B,[1]E9!$A:$N,14,FALSE)</f>
        <v>0</v>
      </c>
      <c r="N56" s="8">
        <f>VLOOKUP(B:B,[1]E10!$A:$N,14,FALSE)</f>
        <v>63</v>
      </c>
      <c r="O56" s="8">
        <f>VLOOKUP(B:B,[1]E11!$A:$N,14,FALSE)</f>
        <v>12</v>
      </c>
      <c r="P56" s="8">
        <f>VLOOKUP(B:B,[1]E12!$A:$N,14,FALSE)</f>
        <v>32</v>
      </c>
      <c r="Q56" s="8">
        <f>VLOOKUP(B:B,[1]E13!$A:$N,14,FALSE)</f>
        <v>0</v>
      </c>
      <c r="R56" s="8">
        <f>VLOOKUP(B:B,[1]E14!$A:$N,14,FALSE)</f>
        <v>71</v>
      </c>
      <c r="S56" s="8">
        <f>VLOOKUP(B:B,[1]E15!$A:$N,14,FALSE)</f>
        <v>66</v>
      </c>
      <c r="T56" s="8">
        <f>VLOOKUP(B:B,[1]E16!$A:$N,14,FALSE)</f>
        <v>53</v>
      </c>
      <c r="U56" s="8">
        <f>VLOOKUP(B:B,[1]E17!$A:$N,14,FALSE)</f>
        <v>20</v>
      </c>
      <c r="V56" s="8">
        <f>VLOOKUP(B:B,[1]E18!$A:$N,14,FALSE)</f>
        <v>0</v>
      </c>
      <c r="W56" s="8">
        <f>VLOOKUP(B:B,[1]E19!$A:$N,14,FALSE)</f>
        <v>0</v>
      </c>
      <c r="X56" s="8">
        <f>VLOOKUP(B:B,[1]E20!$A:$N,14,FALSE)</f>
        <v>0</v>
      </c>
      <c r="Y56" s="8">
        <f>VLOOKUP(B:B,[1]E21!$A:$N,14,FALSE)</f>
        <v>0</v>
      </c>
      <c r="Z56" s="8">
        <f>VLOOKUP(B:B,[1]dFF!$A:$N,14,FALSE)</f>
        <v>0</v>
      </c>
      <c r="AA56" s="4">
        <f>SUM(E56:Z56)</f>
        <v>636</v>
      </c>
    </row>
    <row r="57" spans="1:27" x14ac:dyDescent="0.3">
      <c r="A57" s="4">
        <v>56</v>
      </c>
      <c r="B57" s="5">
        <v>47</v>
      </c>
      <c r="C57" s="6" t="str">
        <f>VLOOKUP(B:B,[1]Ploegen!$A:$C,2,FALSE)</f>
        <v>Bloed, zweet en tranen</v>
      </c>
      <c r="D57" s="6" t="str">
        <f>VLOOKUP(B:B,[1]Ploegen!$A:$C,3,FALSE)</f>
        <v>Steef Baltus</v>
      </c>
      <c r="E57" s="7">
        <f>VLOOKUP(B:B,[1]E1!$A:$N,14,FALSE)</f>
        <v>46</v>
      </c>
      <c r="F57" s="4">
        <f>VLOOKUP(B:B,[1]E2!$A:$N,14,FALSE)</f>
        <v>57</v>
      </c>
      <c r="G57" s="8">
        <f>VLOOKUP(B:B,[1]E3!$A:$N,14,FALSE)</f>
        <v>40</v>
      </c>
      <c r="H57" s="8">
        <f>VLOOKUP(B:B,[1]E4!$A:$N,14,FALSE)</f>
        <v>20</v>
      </c>
      <c r="I57" s="8">
        <f>VLOOKUP(B:B,[1]E5!$A:$N,14,FALSE)</f>
        <v>33</v>
      </c>
      <c r="J57" s="8">
        <f>VLOOKUP(B:B,[1]E6!$A:$N,14,FALSE)</f>
        <v>57</v>
      </c>
      <c r="K57" s="8">
        <f>VLOOKUP(B:B,[1]E7!$A:$N,14,FALSE)</f>
        <v>42</v>
      </c>
      <c r="L57" s="8">
        <f>VLOOKUP(B:B,[1]E8!$A:$N,14,FALSE)</f>
        <v>46</v>
      </c>
      <c r="M57" s="8">
        <f>VLOOKUP(B:B,[1]E9!$A:$N,14,FALSE)</f>
        <v>6</v>
      </c>
      <c r="N57" s="8">
        <f>VLOOKUP(B:B,[1]E10!$A:$N,14,FALSE)</f>
        <v>42</v>
      </c>
      <c r="O57" s="8">
        <f>VLOOKUP(B:B,[1]E11!$A:$N,14,FALSE)</f>
        <v>28</v>
      </c>
      <c r="P57" s="8">
        <f>VLOOKUP(B:B,[1]E12!$A:$N,14,FALSE)</f>
        <v>52</v>
      </c>
      <c r="Q57" s="8">
        <f>VLOOKUP(B:B,[1]E13!$A:$N,14,FALSE)</f>
        <v>0</v>
      </c>
      <c r="R57" s="8">
        <f>VLOOKUP(B:B,[1]E14!$A:$N,14,FALSE)</f>
        <v>53</v>
      </c>
      <c r="S57" s="8">
        <f>VLOOKUP(B:B,[1]E15!$A:$N,14,FALSE)</f>
        <v>47</v>
      </c>
      <c r="T57" s="8">
        <f>VLOOKUP(B:B,[1]E16!$A:$N,14,FALSE)</f>
        <v>43</v>
      </c>
      <c r="U57" s="8">
        <f>VLOOKUP(B:B,[1]E17!$A:$N,14,FALSE)</f>
        <v>23</v>
      </c>
      <c r="V57" s="8">
        <f>VLOOKUP(B:B,[1]E18!$A:$N,14,FALSE)</f>
        <v>0</v>
      </c>
      <c r="W57" s="8">
        <f>VLOOKUP(B:B,[1]E19!$A:$N,14,FALSE)</f>
        <v>0</v>
      </c>
      <c r="X57" s="8">
        <f>VLOOKUP(B:B,[1]E20!$A:$N,14,FALSE)</f>
        <v>0</v>
      </c>
      <c r="Y57" s="8">
        <f>VLOOKUP(B:B,[1]E21!$A:$N,14,FALSE)</f>
        <v>0</v>
      </c>
      <c r="Z57" s="8">
        <f>VLOOKUP(B:B,[1]dFF!$A:$N,14,FALSE)</f>
        <v>0</v>
      </c>
      <c r="AA57" s="4">
        <f>SUM(E57:Z57)</f>
        <v>635</v>
      </c>
    </row>
    <row r="58" spans="1:27" x14ac:dyDescent="0.3">
      <c r="A58" s="4">
        <v>57</v>
      </c>
      <c r="B58" s="5">
        <v>35</v>
      </c>
      <c r="C58" s="6" t="str">
        <f>VLOOKUP(B:B,[1]Ploegen!$A:$C,2,FALSE)</f>
        <v>No Limits I</v>
      </c>
      <c r="D58" s="6" t="str">
        <f>VLOOKUP(B:B,[1]Ploegen!$A:$C,3,FALSE)</f>
        <v>Dave Baltus</v>
      </c>
      <c r="E58" s="7">
        <f>VLOOKUP(B:B,[1]E1!$A:$N,14,FALSE)</f>
        <v>51</v>
      </c>
      <c r="F58" s="4">
        <f>VLOOKUP(B:B,[1]E2!$A:$N,14,FALSE)</f>
        <v>39</v>
      </c>
      <c r="G58" s="8">
        <f>VLOOKUP(B:B,[1]E3!$A:$N,14,FALSE)</f>
        <v>49</v>
      </c>
      <c r="H58" s="8">
        <f>VLOOKUP(B:B,[1]E4!$A:$N,14,FALSE)</f>
        <v>20</v>
      </c>
      <c r="I58" s="8">
        <f>VLOOKUP(B:B,[1]E5!$A:$N,14,FALSE)</f>
        <v>30</v>
      </c>
      <c r="J58" s="8">
        <f>VLOOKUP(B:B,[1]E6!$A:$N,14,FALSE)</f>
        <v>57</v>
      </c>
      <c r="K58" s="8">
        <f>VLOOKUP(B:B,[1]E7!$A:$N,14,FALSE)</f>
        <v>45</v>
      </c>
      <c r="L58" s="8">
        <f>VLOOKUP(B:B,[1]E8!$A:$N,14,FALSE)</f>
        <v>45</v>
      </c>
      <c r="M58" s="8">
        <f>VLOOKUP(B:B,[1]E9!$A:$N,14,FALSE)</f>
        <v>6</v>
      </c>
      <c r="N58" s="8">
        <f>VLOOKUP(B:B,[1]E10!$A:$N,14,FALSE)</f>
        <v>59</v>
      </c>
      <c r="O58" s="8">
        <f>VLOOKUP(B:B,[1]E11!$A:$N,14,FALSE)</f>
        <v>18</v>
      </c>
      <c r="P58" s="8">
        <f>VLOOKUP(B:B,[1]E12!$A:$N,14,FALSE)</f>
        <v>44</v>
      </c>
      <c r="Q58" s="8">
        <f>VLOOKUP(B:B,[1]E13!$A:$N,14,FALSE)</f>
        <v>0</v>
      </c>
      <c r="R58" s="8">
        <f>VLOOKUP(B:B,[1]E14!$A:$N,14,FALSE)</f>
        <v>56</v>
      </c>
      <c r="S58" s="8">
        <f>VLOOKUP(B:B,[1]E15!$A:$N,14,FALSE)</f>
        <v>48</v>
      </c>
      <c r="T58" s="8">
        <f>VLOOKUP(B:B,[1]E16!$A:$N,14,FALSE)</f>
        <v>45</v>
      </c>
      <c r="U58" s="8">
        <f>VLOOKUP(B:B,[1]E17!$A:$N,14,FALSE)</f>
        <v>23</v>
      </c>
      <c r="V58" s="8">
        <f>VLOOKUP(B:B,[1]E18!$A:$N,14,FALSE)</f>
        <v>0</v>
      </c>
      <c r="W58" s="8">
        <f>VLOOKUP(B:B,[1]E19!$A:$N,14,FALSE)</f>
        <v>0</v>
      </c>
      <c r="X58" s="8">
        <f>VLOOKUP(B:B,[1]E20!$A:$N,14,FALSE)</f>
        <v>0</v>
      </c>
      <c r="Y58" s="8">
        <f>VLOOKUP(B:B,[1]E21!$A:$N,14,FALSE)</f>
        <v>0</v>
      </c>
      <c r="Z58" s="8">
        <f>VLOOKUP(B:B,[1]dFF!$A:$N,14,FALSE)</f>
        <v>0</v>
      </c>
      <c r="AA58" s="4">
        <f>SUM(E58:Z58)</f>
        <v>635</v>
      </c>
    </row>
    <row r="59" spans="1:27" x14ac:dyDescent="0.3">
      <c r="A59" s="4">
        <v>58</v>
      </c>
      <c r="B59" s="5">
        <v>160</v>
      </c>
      <c r="C59" s="6" t="str">
        <f>VLOOKUP(B:B,[1]Ploegen!$A:$C,2,FALSE)</f>
        <v>Lady Lucky 3</v>
      </c>
      <c r="D59" s="6" t="str">
        <f>VLOOKUP(B:B,[1]Ploegen!$A:$C,3,FALSE)</f>
        <v>Lenie van der Park</v>
      </c>
      <c r="E59" s="7">
        <f>VLOOKUP(B:B,[1]E1!$A:$N,14,FALSE)</f>
        <v>44</v>
      </c>
      <c r="F59" s="4">
        <f>VLOOKUP(B:B,[1]E2!$A:$N,14,FALSE)</f>
        <v>39</v>
      </c>
      <c r="G59" s="8">
        <f>VLOOKUP(B:B,[1]E3!$A:$N,14,FALSE)</f>
        <v>52</v>
      </c>
      <c r="H59" s="8">
        <f>VLOOKUP(B:B,[1]E4!$A:$N,14,FALSE)</f>
        <v>20</v>
      </c>
      <c r="I59" s="8">
        <f>VLOOKUP(B:B,[1]E5!$A:$N,14,FALSE)</f>
        <v>30</v>
      </c>
      <c r="J59" s="8">
        <f>VLOOKUP(B:B,[1]E6!$A:$N,14,FALSE)</f>
        <v>59</v>
      </c>
      <c r="K59" s="8">
        <f>VLOOKUP(B:B,[1]E7!$A:$N,14,FALSE)</f>
        <v>42</v>
      </c>
      <c r="L59" s="8">
        <f>VLOOKUP(B:B,[1]E8!$A:$N,14,FALSE)</f>
        <v>45</v>
      </c>
      <c r="M59" s="8">
        <f>VLOOKUP(B:B,[1]E9!$A:$N,14,FALSE)</f>
        <v>6</v>
      </c>
      <c r="N59" s="8">
        <f>VLOOKUP(B:B,[1]E10!$A:$N,14,FALSE)</f>
        <v>61</v>
      </c>
      <c r="O59" s="8">
        <f>VLOOKUP(B:B,[1]E11!$A:$N,14,FALSE)</f>
        <v>18</v>
      </c>
      <c r="P59" s="8">
        <f>VLOOKUP(B:B,[1]E12!$A:$N,14,FALSE)</f>
        <v>44</v>
      </c>
      <c r="Q59" s="8">
        <f>VLOOKUP(B:B,[1]E13!$A:$N,14,FALSE)</f>
        <v>0</v>
      </c>
      <c r="R59" s="8">
        <f>VLOOKUP(B:B,[1]E14!$A:$N,14,FALSE)</f>
        <v>54</v>
      </c>
      <c r="S59" s="8">
        <f>VLOOKUP(B:B,[1]E15!$A:$N,14,FALSE)</f>
        <v>53</v>
      </c>
      <c r="T59" s="8">
        <f>VLOOKUP(B:B,[1]E16!$A:$N,14,FALSE)</f>
        <v>45</v>
      </c>
      <c r="U59" s="8">
        <f>VLOOKUP(B:B,[1]E17!$A:$N,14,FALSE)</f>
        <v>23</v>
      </c>
      <c r="V59" s="8">
        <f>VLOOKUP(B:B,[1]E18!$A:$N,14,FALSE)</f>
        <v>0</v>
      </c>
      <c r="W59" s="8">
        <f>VLOOKUP(B:B,[1]E19!$A:$N,14,FALSE)</f>
        <v>0</v>
      </c>
      <c r="X59" s="8">
        <f>VLOOKUP(B:B,[1]E20!$A:$N,14,FALSE)</f>
        <v>0</v>
      </c>
      <c r="Y59" s="8">
        <f>VLOOKUP(B:B,[1]E21!$A:$N,14,FALSE)</f>
        <v>0</v>
      </c>
      <c r="Z59" s="8">
        <f>VLOOKUP(B:B,[1]dFF!$A:$N,14,FALSE)</f>
        <v>0</v>
      </c>
      <c r="AA59" s="4">
        <f>SUM(E59:Z59)</f>
        <v>635</v>
      </c>
    </row>
    <row r="60" spans="1:27" x14ac:dyDescent="0.3">
      <c r="A60" s="4">
        <v>59</v>
      </c>
      <c r="B60" s="5">
        <v>125</v>
      </c>
      <c r="C60" s="6" t="str">
        <f>VLOOKUP(B:B,[1]Ploegen!$A:$C,2,FALSE)</f>
        <v>Petra Britton-Visser</v>
      </c>
      <c r="D60" s="6" t="str">
        <f>VLOOKUP(B:B,[1]Ploegen!$A:$C,3,FALSE)</f>
        <v>Petra Britton-Visser</v>
      </c>
      <c r="E60" s="7">
        <f>VLOOKUP(B:B,[1]E1!$A:$N,14,FALSE)</f>
        <v>47</v>
      </c>
      <c r="F60" s="4">
        <f>VLOOKUP(B:B,[1]E2!$A:$N,14,FALSE)</f>
        <v>59</v>
      </c>
      <c r="G60" s="8">
        <f>VLOOKUP(B:B,[1]E3!$A:$N,14,FALSE)</f>
        <v>50</v>
      </c>
      <c r="H60" s="8">
        <f>VLOOKUP(B:B,[1]E4!$A:$N,14,FALSE)</f>
        <v>20</v>
      </c>
      <c r="I60" s="8">
        <f>VLOOKUP(B:B,[1]E5!$A:$N,14,FALSE)</f>
        <v>36</v>
      </c>
      <c r="J60" s="8">
        <f>VLOOKUP(B:B,[1]E6!$A:$N,14,FALSE)</f>
        <v>65</v>
      </c>
      <c r="K60" s="8">
        <f>VLOOKUP(B:B,[1]E7!$A:$N,14,FALSE)</f>
        <v>22</v>
      </c>
      <c r="L60" s="8">
        <f>VLOOKUP(B:B,[1]E8!$A:$N,14,FALSE)</f>
        <v>32</v>
      </c>
      <c r="M60" s="8">
        <f>VLOOKUP(B:B,[1]E9!$A:$N,14,FALSE)</f>
        <v>6</v>
      </c>
      <c r="N60" s="8">
        <f>VLOOKUP(B:B,[1]E10!$A:$N,14,FALSE)</f>
        <v>54</v>
      </c>
      <c r="O60" s="8">
        <f>VLOOKUP(B:B,[1]E11!$A:$N,14,FALSE)</f>
        <v>15</v>
      </c>
      <c r="P60" s="8">
        <f>VLOOKUP(B:B,[1]E12!$A:$N,14,FALSE)</f>
        <v>37</v>
      </c>
      <c r="Q60" s="8">
        <f>VLOOKUP(B:B,[1]E13!$A:$N,14,FALSE)</f>
        <v>0</v>
      </c>
      <c r="R60" s="8">
        <f>VLOOKUP(B:B,[1]E14!$A:$N,14,FALSE)</f>
        <v>65</v>
      </c>
      <c r="S60" s="8">
        <f>VLOOKUP(B:B,[1]E15!$A:$N,14,FALSE)</f>
        <v>57</v>
      </c>
      <c r="T60" s="8">
        <f>VLOOKUP(B:B,[1]E16!$A:$N,14,FALSE)</f>
        <v>53</v>
      </c>
      <c r="U60" s="8">
        <f>VLOOKUP(B:B,[1]E17!$A:$N,14,FALSE)</f>
        <v>15</v>
      </c>
      <c r="V60" s="8">
        <f>VLOOKUP(B:B,[1]E18!$A:$N,14,FALSE)</f>
        <v>0</v>
      </c>
      <c r="W60" s="8">
        <f>VLOOKUP(B:B,[1]E19!$A:$N,14,FALSE)</f>
        <v>0</v>
      </c>
      <c r="X60" s="8">
        <f>VLOOKUP(B:B,[1]E20!$A:$N,14,FALSE)</f>
        <v>0</v>
      </c>
      <c r="Y60" s="8">
        <f>VLOOKUP(B:B,[1]E21!$A:$N,14,FALSE)</f>
        <v>0</v>
      </c>
      <c r="Z60" s="8">
        <f>VLOOKUP(B:B,[1]dFF!$A:$N,14,FALSE)</f>
        <v>0</v>
      </c>
      <c r="AA60" s="4">
        <f>SUM(E60:Z60)</f>
        <v>633</v>
      </c>
    </row>
    <row r="61" spans="1:27" x14ac:dyDescent="0.3">
      <c r="A61" s="4">
        <v>60</v>
      </c>
      <c r="B61" s="5">
        <v>27</v>
      </c>
      <c r="C61" s="6" t="str">
        <f>VLOOKUP(B:B,[1]Ploegen!$A:$C,2,FALSE)</f>
        <v>Mearrnest 2</v>
      </c>
      <c r="D61" s="6" t="str">
        <f>VLOOKUP(B:B,[1]Ploegen!$A:$C,3,FALSE)</f>
        <v>Hans Betlem</v>
      </c>
      <c r="E61" s="7">
        <f>VLOOKUP(B:B,[1]E1!$A:$N,14,FALSE)</f>
        <v>40</v>
      </c>
      <c r="F61" s="4">
        <f>VLOOKUP(B:B,[1]E2!$A:$N,14,FALSE)</f>
        <v>37</v>
      </c>
      <c r="G61" s="8">
        <f>VLOOKUP(B:B,[1]E3!$A:$N,14,FALSE)</f>
        <v>38</v>
      </c>
      <c r="H61" s="8">
        <f>VLOOKUP(B:B,[1]E4!$A:$N,14,FALSE)</f>
        <v>20</v>
      </c>
      <c r="I61" s="8">
        <f>VLOOKUP(B:B,[1]E5!$A:$N,14,FALSE)</f>
        <v>53</v>
      </c>
      <c r="J61" s="8">
        <f>VLOOKUP(B:B,[1]E6!$A:$N,14,FALSE)</f>
        <v>45</v>
      </c>
      <c r="K61" s="8">
        <f>VLOOKUP(B:B,[1]E7!$A:$N,14,FALSE)</f>
        <v>42</v>
      </c>
      <c r="L61" s="8">
        <f>VLOOKUP(B:B,[1]E8!$A:$N,14,FALSE)</f>
        <v>58</v>
      </c>
      <c r="M61" s="8">
        <f>VLOOKUP(B:B,[1]E9!$A:$N,14,FALSE)</f>
        <v>6</v>
      </c>
      <c r="N61" s="8">
        <f>VLOOKUP(B:B,[1]E10!$A:$N,14,FALSE)</f>
        <v>39</v>
      </c>
      <c r="O61" s="8">
        <f>VLOOKUP(B:B,[1]E11!$A:$N,14,FALSE)</f>
        <v>45</v>
      </c>
      <c r="P61" s="8">
        <f>VLOOKUP(B:B,[1]E12!$A:$N,14,FALSE)</f>
        <v>67</v>
      </c>
      <c r="Q61" s="8">
        <f>VLOOKUP(B:B,[1]E13!$A:$N,14,FALSE)</f>
        <v>0</v>
      </c>
      <c r="R61" s="8">
        <f>VLOOKUP(B:B,[1]E14!$A:$N,14,FALSE)</f>
        <v>38</v>
      </c>
      <c r="S61" s="8">
        <f>VLOOKUP(B:B,[1]E15!$A:$N,14,FALSE)</f>
        <v>35</v>
      </c>
      <c r="T61" s="8">
        <f>VLOOKUP(B:B,[1]E16!$A:$N,14,FALSE)</f>
        <v>35</v>
      </c>
      <c r="U61" s="8">
        <f>VLOOKUP(B:B,[1]E17!$A:$N,14,FALSE)</f>
        <v>35</v>
      </c>
      <c r="V61" s="8">
        <f>VLOOKUP(B:B,[1]E18!$A:$N,14,FALSE)</f>
        <v>0</v>
      </c>
      <c r="W61" s="8">
        <f>VLOOKUP(B:B,[1]E19!$A:$N,14,FALSE)</f>
        <v>0</v>
      </c>
      <c r="X61" s="8">
        <f>VLOOKUP(B:B,[1]E20!$A:$N,14,FALSE)</f>
        <v>0</v>
      </c>
      <c r="Y61" s="8">
        <f>VLOOKUP(B:B,[1]E21!$A:$N,14,FALSE)</f>
        <v>0</v>
      </c>
      <c r="Z61" s="8">
        <f>VLOOKUP(B:B,[1]dFF!$A:$N,14,FALSE)</f>
        <v>0</v>
      </c>
      <c r="AA61" s="4">
        <f>SUM(E61:Z61)</f>
        <v>633</v>
      </c>
    </row>
    <row r="62" spans="1:27" x14ac:dyDescent="0.3">
      <c r="A62" s="4">
        <v>61</v>
      </c>
      <c r="B62" s="4">
        <v>231</v>
      </c>
      <c r="C62" s="6" t="str">
        <f>VLOOKUP(B:B,[1]Ploegen!$A:$C,2,FALSE)</f>
        <v>|Buffelaars</v>
      </c>
      <c r="D62" s="6" t="str">
        <f>VLOOKUP(B:B,[1]Ploegen!$A:$C,3,FALSE)</f>
        <v>Peter Saft</v>
      </c>
      <c r="E62" s="7">
        <f>VLOOKUP(B:B,[1]E1!$A:$N,14,FALSE)</f>
        <v>41</v>
      </c>
      <c r="F62" s="4">
        <f>VLOOKUP(B:B,[1]E2!$A:$N,14,FALSE)</f>
        <v>39</v>
      </c>
      <c r="G62" s="8">
        <f>VLOOKUP(B:B,[1]E3!$A:$N,14,FALSE)</f>
        <v>48</v>
      </c>
      <c r="H62" s="8">
        <f>VLOOKUP(B:B,[1]E4!$A:$N,14,FALSE)</f>
        <v>20</v>
      </c>
      <c r="I62" s="8">
        <f>VLOOKUP(B:B,[1]E5!$A:$N,14,FALSE)</f>
        <v>44</v>
      </c>
      <c r="J62" s="8">
        <f>VLOOKUP(B:B,[1]E6!$A:$N,14,FALSE)</f>
        <v>53</v>
      </c>
      <c r="K62" s="8">
        <f>VLOOKUP(B:B,[1]E7!$A:$N,14,FALSE)</f>
        <v>30</v>
      </c>
      <c r="L62" s="8">
        <f>VLOOKUP(B:B,[1]E8!$A:$N,14,FALSE)</f>
        <v>50</v>
      </c>
      <c r="M62" s="8">
        <f>VLOOKUP(B:B,[1]E9!$A:$N,14,FALSE)</f>
        <v>6</v>
      </c>
      <c r="N62" s="8">
        <f>VLOOKUP(B:B,[1]E10!$A:$N,14,FALSE)</f>
        <v>51</v>
      </c>
      <c r="O62" s="8">
        <f>VLOOKUP(B:B,[1]E11!$A:$N,14,FALSE)</f>
        <v>27</v>
      </c>
      <c r="P62" s="8">
        <f>VLOOKUP(B:B,[1]E12!$A:$N,14,FALSE)</f>
        <v>49</v>
      </c>
      <c r="Q62" s="8">
        <f>VLOOKUP(B:B,[1]E13!$A:$N,14,FALSE)</f>
        <v>0</v>
      </c>
      <c r="R62" s="8">
        <f>VLOOKUP(B:B,[1]E14!$A:$N,14,FALSE)</f>
        <v>50</v>
      </c>
      <c r="S62" s="8">
        <f>VLOOKUP(B:B,[1]E15!$A:$N,14,FALSE)</f>
        <v>45</v>
      </c>
      <c r="T62" s="8">
        <f>VLOOKUP(B:B,[1]E16!$A:$N,14,FALSE)</f>
        <v>45</v>
      </c>
      <c r="U62" s="8">
        <f>VLOOKUP(B:B,[1]E17!$A:$N,14,FALSE)</f>
        <v>35</v>
      </c>
      <c r="V62" s="8">
        <f>VLOOKUP(B:B,[1]E18!$A:$N,14,FALSE)</f>
        <v>0</v>
      </c>
      <c r="W62" s="8">
        <f>VLOOKUP(B:B,[1]E19!$A:$N,14,FALSE)</f>
        <v>0</v>
      </c>
      <c r="X62" s="8">
        <f>VLOOKUP(B:B,[1]E20!$A:$N,14,FALSE)</f>
        <v>0</v>
      </c>
      <c r="Y62" s="8">
        <f>VLOOKUP(B:B,[1]E21!$A:$N,14,FALSE)</f>
        <v>0</v>
      </c>
      <c r="Z62" s="8">
        <f>VLOOKUP(B:B,[1]dFF!$A:$N,14,FALSE)</f>
        <v>0</v>
      </c>
      <c r="AA62" s="4">
        <f>SUM(E62:Z62)</f>
        <v>633</v>
      </c>
    </row>
    <row r="63" spans="1:27" x14ac:dyDescent="0.3">
      <c r="A63" s="4">
        <v>62</v>
      </c>
      <c r="B63" s="5">
        <v>92</v>
      </c>
      <c r="C63" s="6" t="str">
        <f>VLOOKUP(B:B,[1]Ploegen!$A:$C,2,FALSE)</f>
        <v>tendance a la house</v>
      </c>
      <c r="D63" s="6" t="str">
        <f>VLOOKUP(B:B,[1]Ploegen!$A:$C,3,FALSE)</f>
        <v>Johan Degenhart</v>
      </c>
      <c r="E63" s="7">
        <f>VLOOKUP(B:B,[1]E1!$A:$N,14,FALSE)</f>
        <v>44</v>
      </c>
      <c r="F63" s="4">
        <f>VLOOKUP(B:B,[1]E2!$A:$N,14,FALSE)</f>
        <v>39</v>
      </c>
      <c r="G63" s="8">
        <f>VLOOKUP(B:B,[1]E3!$A:$N,14,FALSE)</f>
        <v>52</v>
      </c>
      <c r="H63" s="8">
        <f>VLOOKUP(B:B,[1]E4!$A:$N,14,FALSE)</f>
        <v>0</v>
      </c>
      <c r="I63" s="8">
        <f>VLOOKUP(B:B,[1]E5!$A:$N,14,FALSE)</f>
        <v>40</v>
      </c>
      <c r="J63" s="8">
        <f>VLOOKUP(B:B,[1]E6!$A:$N,14,FALSE)</f>
        <v>59</v>
      </c>
      <c r="K63" s="8">
        <f>VLOOKUP(B:B,[1]E7!$A:$N,14,FALSE)</f>
        <v>28</v>
      </c>
      <c r="L63" s="8">
        <f>VLOOKUP(B:B,[1]E8!$A:$N,14,FALSE)</f>
        <v>46</v>
      </c>
      <c r="M63" s="8">
        <f>VLOOKUP(B:B,[1]E9!$A:$N,14,FALSE)</f>
        <v>0</v>
      </c>
      <c r="N63" s="8">
        <f>VLOOKUP(B:B,[1]E10!$A:$N,14,FALSE)</f>
        <v>61</v>
      </c>
      <c r="O63" s="8">
        <f>VLOOKUP(B:B,[1]E11!$A:$N,14,FALSE)</f>
        <v>28</v>
      </c>
      <c r="P63" s="8">
        <f>VLOOKUP(B:B,[1]E12!$A:$N,14,FALSE)</f>
        <v>47</v>
      </c>
      <c r="Q63" s="8">
        <f>VLOOKUP(B:B,[1]E13!$A:$N,14,FALSE)</f>
        <v>0</v>
      </c>
      <c r="R63" s="8">
        <f>VLOOKUP(B:B,[1]E14!$A:$N,14,FALSE)</f>
        <v>54</v>
      </c>
      <c r="S63" s="8">
        <f>VLOOKUP(B:B,[1]E15!$A:$N,14,FALSE)</f>
        <v>53</v>
      </c>
      <c r="T63" s="8">
        <f>VLOOKUP(B:B,[1]E16!$A:$N,14,FALSE)</f>
        <v>49</v>
      </c>
      <c r="U63" s="8">
        <f>VLOOKUP(B:B,[1]E17!$A:$N,14,FALSE)</f>
        <v>32</v>
      </c>
      <c r="V63" s="8">
        <f>VLOOKUP(B:B,[1]E18!$A:$N,14,FALSE)</f>
        <v>0</v>
      </c>
      <c r="W63" s="8">
        <f>VLOOKUP(B:B,[1]E19!$A:$N,14,FALSE)</f>
        <v>0</v>
      </c>
      <c r="X63" s="8">
        <f>VLOOKUP(B:B,[1]E20!$A:$N,14,FALSE)</f>
        <v>0</v>
      </c>
      <c r="Y63" s="8">
        <f>VLOOKUP(B:B,[1]E21!$A:$N,14,FALSE)</f>
        <v>0</v>
      </c>
      <c r="Z63" s="8">
        <f>VLOOKUP(B:B,[1]dFF!$A:$N,14,FALSE)</f>
        <v>0</v>
      </c>
      <c r="AA63" s="4">
        <f>SUM(E63:Z63)</f>
        <v>632</v>
      </c>
    </row>
    <row r="64" spans="1:27" x14ac:dyDescent="0.3">
      <c r="A64" s="4">
        <v>63</v>
      </c>
      <c r="B64" s="5">
        <v>77</v>
      </c>
      <c r="C64" s="6" t="str">
        <f>VLOOKUP(B:B,[1]Ploegen!$A:$C,2,FALSE)</f>
        <v>Una Paloma Blanca 3</v>
      </c>
      <c r="D64" s="6" t="str">
        <f>VLOOKUP(B:B,[1]Ploegen!$A:$C,3,FALSE)</f>
        <v>Erik Mulder</v>
      </c>
      <c r="E64" s="7">
        <f>VLOOKUP(B:B,[1]E1!$A:$N,14,FALSE)</f>
        <v>50</v>
      </c>
      <c r="F64" s="4">
        <f>VLOOKUP(B:B,[1]E2!$A:$N,14,FALSE)</f>
        <v>59</v>
      </c>
      <c r="G64" s="8">
        <f>VLOOKUP(B:B,[1]E3!$A:$N,14,FALSE)</f>
        <v>54</v>
      </c>
      <c r="H64" s="8">
        <f>VLOOKUP(B:B,[1]E4!$A:$N,14,FALSE)</f>
        <v>0</v>
      </c>
      <c r="I64" s="8">
        <f>VLOOKUP(B:B,[1]E5!$A:$N,14,FALSE)</f>
        <v>20</v>
      </c>
      <c r="J64" s="8">
        <f>VLOOKUP(B:B,[1]E6!$A:$N,14,FALSE)</f>
        <v>71</v>
      </c>
      <c r="K64" s="8">
        <f>VLOOKUP(B:B,[1]E7!$A:$N,14,FALSE)</f>
        <v>28</v>
      </c>
      <c r="L64" s="8">
        <f>VLOOKUP(B:B,[1]E8!$A:$N,14,FALSE)</f>
        <v>30</v>
      </c>
      <c r="M64" s="8">
        <f>VLOOKUP(B:B,[1]E9!$A:$N,14,FALSE)</f>
        <v>0</v>
      </c>
      <c r="N64" s="8">
        <f>VLOOKUP(B:B,[1]E10!$A:$N,14,FALSE)</f>
        <v>64</v>
      </c>
      <c r="O64" s="8">
        <f>VLOOKUP(B:B,[1]E11!$A:$N,14,FALSE)</f>
        <v>12</v>
      </c>
      <c r="P64" s="8">
        <f>VLOOKUP(B:B,[1]E12!$A:$N,14,FALSE)</f>
        <v>32</v>
      </c>
      <c r="Q64" s="8">
        <f>VLOOKUP(B:B,[1]E13!$A:$N,14,FALSE)</f>
        <v>0</v>
      </c>
      <c r="R64" s="8">
        <f>VLOOKUP(B:B,[1]E14!$A:$N,14,FALSE)</f>
        <v>69</v>
      </c>
      <c r="S64" s="8">
        <f>VLOOKUP(B:B,[1]E15!$A:$N,14,FALSE)</f>
        <v>65</v>
      </c>
      <c r="T64" s="8">
        <f>VLOOKUP(B:B,[1]E16!$A:$N,14,FALSE)</f>
        <v>57</v>
      </c>
      <c r="U64" s="8">
        <f>VLOOKUP(B:B,[1]E17!$A:$N,14,FALSE)</f>
        <v>20</v>
      </c>
      <c r="V64" s="8">
        <f>VLOOKUP(B:B,[1]E18!$A:$N,14,FALSE)</f>
        <v>0</v>
      </c>
      <c r="W64" s="8">
        <f>VLOOKUP(B:B,[1]E19!$A:$N,14,FALSE)</f>
        <v>0</v>
      </c>
      <c r="X64" s="8">
        <f>VLOOKUP(B:B,[1]E20!$A:$N,14,FALSE)</f>
        <v>0</v>
      </c>
      <c r="Y64" s="8">
        <f>VLOOKUP(B:B,[1]E21!$A:$N,14,FALSE)</f>
        <v>0</v>
      </c>
      <c r="Z64" s="8">
        <f>VLOOKUP(B:B,[1]dFF!$A:$N,14,FALSE)</f>
        <v>0</v>
      </c>
      <c r="AA64" s="4">
        <f>SUM(E64:Z64)</f>
        <v>631</v>
      </c>
    </row>
    <row r="65" spans="1:27" x14ac:dyDescent="0.3">
      <c r="A65" s="4">
        <v>64</v>
      </c>
      <c r="B65" s="5">
        <v>151</v>
      </c>
      <c r="C65" s="6" t="str">
        <f>VLOOKUP(B:B,[1]Ploegen!$A:$C,2,FALSE)</f>
        <v>Koekje van eigen deeg</v>
      </c>
      <c r="D65" s="6" t="str">
        <f>VLOOKUP(B:B,[1]Ploegen!$A:$C,3,FALSE)</f>
        <v>Willem Hetteling</v>
      </c>
      <c r="E65" s="7">
        <f>VLOOKUP(B:B,[1]E1!$A:$N,14,FALSE)</f>
        <v>53</v>
      </c>
      <c r="F65" s="4">
        <f>VLOOKUP(B:B,[1]E2!$A:$N,14,FALSE)</f>
        <v>38</v>
      </c>
      <c r="G65" s="8">
        <f>VLOOKUP(B:B,[1]E3!$A:$N,14,FALSE)</f>
        <v>43</v>
      </c>
      <c r="H65" s="8">
        <f>VLOOKUP(B:B,[1]E4!$A:$N,14,FALSE)</f>
        <v>20</v>
      </c>
      <c r="I65" s="8">
        <f>VLOOKUP(B:B,[1]E5!$A:$N,14,FALSE)</f>
        <v>38</v>
      </c>
      <c r="J65" s="8">
        <f>VLOOKUP(B:B,[1]E6!$A:$N,14,FALSE)</f>
        <v>55</v>
      </c>
      <c r="K65" s="8">
        <f>VLOOKUP(B:B,[1]E7!$A:$N,14,FALSE)</f>
        <v>22</v>
      </c>
      <c r="L65" s="8">
        <f>VLOOKUP(B:B,[1]E8!$A:$N,14,FALSE)</f>
        <v>37</v>
      </c>
      <c r="M65" s="8">
        <f>VLOOKUP(B:B,[1]E9!$A:$N,14,FALSE)</f>
        <v>18</v>
      </c>
      <c r="N65" s="8">
        <f>VLOOKUP(B:B,[1]E10!$A:$N,14,FALSE)</f>
        <v>59</v>
      </c>
      <c r="O65" s="8">
        <f>VLOOKUP(B:B,[1]E11!$A:$N,14,FALSE)</f>
        <v>33</v>
      </c>
      <c r="P65" s="8">
        <f>VLOOKUP(B:B,[1]E12!$A:$N,14,FALSE)</f>
        <v>39</v>
      </c>
      <c r="Q65" s="8">
        <f>VLOOKUP(B:B,[1]E13!$A:$N,14,FALSE)</f>
        <v>12</v>
      </c>
      <c r="R65" s="8">
        <f>VLOOKUP(B:B,[1]E14!$A:$N,14,FALSE)</f>
        <v>48</v>
      </c>
      <c r="S65" s="8">
        <f>VLOOKUP(B:B,[1]E15!$A:$N,14,FALSE)</f>
        <v>46</v>
      </c>
      <c r="T65" s="8">
        <f>VLOOKUP(B:B,[1]E16!$A:$N,14,FALSE)</f>
        <v>35</v>
      </c>
      <c r="U65" s="8">
        <f>VLOOKUP(B:B,[1]E17!$A:$N,14,FALSE)</f>
        <v>35</v>
      </c>
      <c r="V65" s="8">
        <f>VLOOKUP(B:B,[1]E18!$A:$N,14,FALSE)</f>
        <v>0</v>
      </c>
      <c r="W65" s="8">
        <f>VLOOKUP(B:B,[1]E19!$A:$N,14,FALSE)</f>
        <v>0</v>
      </c>
      <c r="X65" s="8">
        <f>VLOOKUP(B:B,[1]E20!$A:$N,14,FALSE)</f>
        <v>0</v>
      </c>
      <c r="Y65" s="8">
        <f>VLOOKUP(B:B,[1]E21!$A:$N,14,FALSE)</f>
        <v>0</v>
      </c>
      <c r="Z65" s="8">
        <f>VLOOKUP(B:B,[1]dFF!$A:$N,14,FALSE)</f>
        <v>0</v>
      </c>
      <c r="AA65" s="4">
        <f>SUM(E65:Z65)</f>
        <v>631</v>
      </c>
    </row>
    <row r="66" spans="1:27" x14ac:dyDescent="0.3">
      <c r="A66" s="4">
        <v>65</v>
      </c>
      <c r="B66" s="5">
        <v>76</v>
      </c>
      <c r="C66" s="6" t="str">
        <f>VLOOKUP(B:B,[1]Ploegen!$A:$C,2,FALSE)</f>
        <v>Una Paloma Blanca 2</v>
      </c>
      <c r="D66" s="6" t="str">
        <f>VLOOKUP(B:B,[1]Ploegen!$A:$C,3,FALSE)</f>
        <v>Erik Mulder</v>
      </c>
      <c r="E66" s="7">
        <f>VLOOKUP(B:B,[1]E1!$A:$N,14,FALSE)</f>
        <v>50</v>
      </c>
      <c r="F66" s="4">
        <f>VLOOKUP(B:B,[1]E2!$A:$N,14,FALSE)</f>
        <v>59</v>
      </c>
      <c r="G66" s="8">
        <f>VLOOKUP(B:B,[1]E3!$A:$N,14,FALSE)</f>
        <v>54</v>
      </c>
      <c r="H66" s="8">
        <f>VLOOKUP(B:B,[1]E4!$A:$N,14,FALSE)</f>
        <v>0</v>
      </c>
      <c r="I66" s="8">
        <f>VLOOKUP(B:B,[1]E5!$A:$N,14,FALSE)</f>
        <v>20</v>
      </c>
      <c r="J66" s="8">
        <f>VLOOKUP(B:B,[1]E6!$A:$N,14,FALSE)</f>
        <v>71</v>
      </c>
      <c r="K66" s="8">
        <f>VLOOKUP(B:B,[1]E7!$A:$N,14,FALSE)</f>
        <v>28</v>
      </c>
      <c r="L66" s="8">
        <f>VLOOKUP(B:B,[1]E8!$A:$N,14,FALSE)</f>
        <v>30</v>
      </c>
      <c r="M66" s="8">
        <f>VLOOKUP(B:B,[1]E9!$A:$N,14,FALSE)</f>
        <v>0</v>
      </c>
      <c r="N66" s="8">
        <f>VLOOKUP(B:B,[1]E10!$A:$N,14,FALSE)</f>
        <v>64</v>
      </c>
      <c r="O66" s="8">
        <f>VLOOKUP(B:B,[1]E11!$A:$N,14,FALSE)</f>
        <v>12</v>
      </c>
      <c r="P66" s="8">
        <f>VLOOKUP(B:B,[1]E12!$A:$N,14,FALSE)</f>
        <v>32</v>
      </c>
      <c r="Q66" s="8">
        <f>VLOOKUP(B:B,[1]E13!$A:$N,14,FALSE)</f>
        <v>0</v>
      </c>
      <c r="R66" s="8">
        <f>VLOOKUP(B:B,[1]E14!$A:$N,14,FALSE)</f>
        <v>69</v>
      </c>
      <c r="S66" s="8">
        <f>VLOOKUP(B:B,[1]E15!$A:$N,14,FALSE)</f>
        <v>65</v>
      </c>
      <c r="T66" s="8">
        <f>VLOOKUP(B:B,[1]E16!$A:$N,14,FALSE)</f>
        <v>53</v>
      </c>
      <c r="U66" s="8">
        <f>VLOOKUP(B:B,[1]E17!$A:$N,14,FALSE)</f>
        <v>20</v>
      </c>
      <c r="V66" s="8">
        <f>VLOOKUP(B:B,[1]E18!$A:$N,14,FALSE)</f>
        <v>0</v>
      </c>
      <c r="W66" s="8">
        <f>VLOOKUP(B:B,[1]E19!$A:$N,14,FALSE)</f>
        <v>0</v>
      </c>
      <c r="X66" s="8">
        <f>VLOOKUP(B:B,[1]E20!$A:$N,14,FALSE)</f>
        <v>0</v>
      </c>
      <c r="Y66" s="8">
        <f>VLOOKUP(B:B,[1]E21!$A:$N,14,FALSE)</f>
        <v>0</v>
      </c>
      <c r="Z66" s="8">
        <f>VLOOKUP(B:B,[1]dFF!$A:$N,14,FALSE)</f>
        <v>0</v>
      </c>
      <c r="AA66" s="4">
        <f>SUM(E66:Z66)</f>
        <v>627</v>
      </c>
    </row>
    <row r="67" spans="1:27" x14ac:dyDescent="0.3">
      <c r="A67" s="4">
        <v>66</v>
      </c>
      <c r="B67" s="5">
        <v>205</v>
      </c>
      <c r="C67" s="6" t="str">
        <f>VLOOKUP(B:B,[1]Ploegen!$A:$C,2,FALSE)</f>
        <v>Locutus of Borg</v>
      </c>
      <c r="D67" s="6" t="str">
        <f>VLOOKUP(B:B,[1]Ploegen!$A:$C,3,FALSE)</f>
        <v>Peter Stam</v>
      </c>
      <c r="E67" s="7">
        <f>VLOOKUP(B:B,[1]E1!$A:$N,14,FALSE)</f>
        <v>53</v>
      </c>
      <c r="F67" s="4">
        <f>VLOOKUP(B:B,[1]E2!$A:$N,14,FALSE)</f>
        <v>37</v>
      </c>
      <c r="G67" s="8">
        <f>VLOOKUP(B:B,[1]E3!$A:$N,14,FALSE)</f>
        <v>43</v>
      </c>
      <c r="H67" s="8">
        <f>VLOOKUP(B:B,[1]E4!$A:$N,14,FALSE)</f>
        <v>20</v>
      </c>
      <c r="I67" s="8">
        <f>VLOOKUP(B:B,[1]E5!$A:$N,14,FALSE)</f>
        <v>44</v>
      </c>
      <c r="J67" s="8">
        <f>VLOOKUP(B:B,[1]E6!$A:$N,14,FALSE)</f>
        <v>55</v>
      </c>
      <c r="K67" s="8">
        <f>VLOOKUP(B:B,[1]E7!$A:$N,14,FALSE)</f>
        <v>30</v>
      </c>
      <c r="L67" s="8">
        <f>VLOOKUP(B:B,[1]E8!$A:$N,14,FALSE)</f>
        <v>42</v>
      </c>
      <c r="M67" s="8">
        <f>VLOOKUP(B:B,[1]E9!$A:$N,14,FALSE)</f>
        <v>6</v>
      </c>
      <c r="N67" s="8">
        <f>VLOOKUP(B:B,[1]E10!$A:$N,14,FALSE)</f>
        <v>57</v>
      </c>
      <c r="O67" s="8">
        <f>VLOOKUP(B:B,[1]E11!$A:$N,14,FALSE)</f>
        <v>27</v>
      </c>
      <c r="P67" s="8">
        <f>VLOOKUP(B:B,[1]E12!$A:$N,14,FALSE)</f>
        <v>49</v>
      </c>
      <c r="Q67" s="8">
        <f>VLOOKUP(B:B,[1]E13!$A:$N,14,FALSE)</f>
        <v>0</v>
      </c>
      <c r="R67" s="8">
        <f>VLOOKUP(B:B,[1]E14!$A:$N,14,FALSE)</f>
        <v>48</v>
      </c>
      <c r="S67" s="8">
        <f>VLOOKUP(B:B,[1]E15!$A:$N,14,FALSE)</f>
        <v>46</v>
      </c>
      <c r="T67" s="8">
        <f>VLOOKUP(B:B,[1]E16!$A:$N,14,FALSE)</f>
        <v>35</v>
      </c>
      <c r="U67" s="8">
        <f>VLOOKUP(B:B,[1]E17!$A:$N,14,FALSE)</f>
        <v>35</v>
      </c>
      <c r="V67" s="8">
        <f>VLOOKUP(B:B,[1]E18!$A:$N,14,FALSE)</f>
        <v>0</v>
      </c>
      <c r="W67" s="8">
        <f>VLOOKUP(B:B,[1]E19!$A:$N,14,FALSE)</f>
        <v>0</v>
      </c>
      <c r="X67" s="8">
        <f>VLOOKUP(B:B,[1]E20!$A:$N,14,FALSE)</f>
        <v>0</v>
      </c>
      <c r="Y67" s="8">
        <f>VLOOKUP(B:B,[1]E21!$A:$N,14,FALSE)</f>
        <v>0</v>
      </c>
      <c r="Z67" s="8">
        <f>VLOOKUP(B:B,[1]dFF!$A:$N,14,FALSE)</f>
        <v>0</v>
      </c>
      <c r="AA67" s="4">
        <f>SUM(E67:Z67)</f>
        <v>627</v>
      </c>
    </row>
    <row r="68" spans="1:27" x14ac:dyDescent="0.3">
      <c r="A68" s="4">
        <v>67</v>
      </c>
      <c r="B68" s="5">
        <v>22</v>
      </c>
      <c r="C68" s="6" t="str">
        <f>VLOOKUP(B:B,[1]Ploegen!$A:$C,2,FALSE)</f>
        <v>Rosa's Races</v>
      </c>
      <c r="D68" s="6" t="str">
        <f>VLOOKUP(B:B,[1]Ploegen!$A:$C,3,FALSE)</f>
        <v>Rosa Boelens</v>
      </c>
      <c r="E68" s="7">
        <f>VLOOKUP(B:B,[1]E1!$A:$N,14,FALSE)</f>
        <v>50</v>
      </c>
      <c r="F68" s="4">
        <f>VLOOKUP(B:B,[1]E2!$A:$N,14,FALSE)</f>
        <v>62</v>
      </c>
      <c r="G68" s="8">
        <f>VLOOKUP(B:B,[1]E3!$A:$N,14,FALSE)</f>
        <v>54</v>
      </c>
      <c r="H68" s="8">
        <f>VLOOKUP(B:B,[1]E4!$A:$N,14,FALSE)</f>
        <v>20</v>
      </c>
      <c r="I68" s="8">
        <f>VLOOKUP(B:B,[1]E5!$A:$N,14,FALSE)</f>
        <v>16</v>
      </c>
      <c r="J68" s="8">
        <f>VLOOKUP(B:B,[1]E6!$A:$N,14,FALSE)</f>
        <v>73</v>
      </c>
      <c r="K68" s="8">
        <f>VLOOKUP(B:B,[1]E7!$A:$N,14,FALSE)</f>
        <v>22</v>
      </c>
      <c r="L68" s="8">
        <f>VLOOKUP(B:B,[1]E8!$A:$N,14,FALSE)</f>
        <v>20</v>
      </c>
      <c r="M68" s="8">
        <f>VLOOKUP(B:B,[1]E9!$A:$N,14,FALSE)</f>
        <v>26</v>
      </c>
      <c r="N68" s="8">
        <f>VLOOKUP(B:B,[1]E10!$A:$N,14,FALSE)</f>
        <v>65</v>
      </c>
      <c r="O68" s="8">
        <f>VLOOKUP(B:B,[1]E11!$A:$N,14,FALSE)</f>
        <v>0</v>
      </c>
      <c r="P68" s="8">
        <f>VLOOKUP(B:B,[1]E12!$A:$N,14,FALSE)</f>
        <v>22</v>
      </c>
      <c r="Q68" s="8">
        <f>VLOOKUP(B:B,[1]E13!$A:$N,14,FALSE)</f>
        <v>0</v>
      </c>
      <c r="R68" s="8">
        <f>VLOOKUP(B:B,[1]E14!$A:$N,14,FALSE)</f>
        <v>69</v>
      </c>
      <c r="S68" s="8">
        <f>VLOOKUP(B:B,[1]E15!$A:$N,14,FALSE)</f>
        <v>71</v>
      </c>
      <c r="T68" s="8">
        <f>VLOOKUP(B:B,[1]E16!$A:$N,14,FALSE)</f>
        <v>53</v>
      </c>
      <c r="U68" s="8">
        <f>VLOOKUP(B:B,[1]E17!$A:$N,14,FALSE)</f>
        <v>3</v>
      </c>
      <c r="V68" s="8">
        <f>VLOOKUP(B:B,[1]E18!$A:$N,14,FALSE)</f>
        <v>0</v>
      </c>
      <c r="W68" s="8">
        <f>VLOOKUP(B:B,[1]E19!$A:$N,14,FALSE)</f>
        <v>0</v>
      </c>
      <c r="X68" s="8">
        <f>VLOOKUP(B:B,[1]E20!$A:$N,14,FALSE)</f>
        <v>0</v>
      </c>
      <c r="Y68" s="8">
        <f>VLOOKUP(B:B,[1]E21!$A:$N,14,FALSE)</f>
        <v>0</v>
      </c>
      <c r="Z68" s="8">
        <f>VLOOKUP(B:B,[1]dFF!$A:$N,14,FALSE)</f>
        <v>0</v>
      </c>
      <c r="AA68" s="4">
        <f>SUM(E68:Z68)</f>
        <v>626</v>
      </c>
    </row>
    <row r="69" spans="1:27" x14ac:dyDescent="0.3">
      <c r="A69" s="4">
        <v>68</v>
      </c>
      <c r="B69" s="5">
        <v>172</v>
      </c>
      <c r="C69" s="6" t="str">
        <f>VLOOKUP(B:B,[1]Ploegen!$A:$C,2,FALSE)</f>
        <v>Gero 1</v>
      </c>
      <c r="D69" s="6" t="str">
        <f>VLOOKUP(B:B,[1]Ploegen!$A:$C,3,FALSE)</f>
        <v>Rob Kramer &amp; Gerrit Dil</v>
      </c>
      <c r="E69" s="7">
        <f>VLOOKUP(B:B,[1]E1!$A:$N,14,FALSE)</f>
        <v>41</v>
      </c>
      <c r="F69" s="4">
        <f>VLOOKUP(B:B,[1]E2!$A:$N,14,FALSE)</f>
        <v>43</v>
      </c>
      <c r="G69" s="8">
        <f>VLOOKUP(B:B,[1]E3!$A:$N,14,FALSE)</f>
        <v>48</v>
      </c>
      <c r="H69" s="8">
        <f>VLOOKUP(B:B,[1]E4!$A:$N,14,FALSE)</f>
        <v>20</v>
      </c>
      <c r="I69" s="8">
        <f>VLOOKUP(B:B,[1]E5!$A:$N,14,FALSE)</f>
        <v>30</v>
      </c>
      <c r="J69" s="8">
        <f>VLOOKUP(B:B,[1]E6!$A:$N,14,FALSE)</f>
        <v>53</v>
      </c>
      <c r="K69" s="8">
        <f>VLOOKUP(B:B,[1]E7!$A:$N,14,FALSE)</f>
        <v>42</v>
      </c>
      <c r="L69" s="8">
        <f>VLOOKUP(B:B,[1]E8!$A:$N,14,FALSE)</f>
        <v>45</v>
      </c>
      <c r="M69" s="8">
        <f>VLOOKUP(B:B,[1]E9!$A:$N,14,FALSE)</f>
        <v>26</v>
      </c>
      <c r="N69" s="8">
        <f>VLOOKUP(B:B,[1]E10!$A:$N,14,FALSE)</f>
        <v>51</v>
      </c>
      <c r="O69" s="8">
        <f>VLOOKUP(B:B,[1]E11!$A:$N,14,FALSE)</f>
        <v>18</v>
      </c>
      <c r="P69" s="8">
        <f>VLOOKUP(B:B,[1]E12!$A:$N,14,FALSE)</f>
        <v>44</v>
      </c>
      <c r="Q69" s="8">
        <f>VLOOKUP(B:B,[1]E13!$A:$N,14,FALSE)</f>
        <v>0</v>
      </c>
      <c r="R69" s="8">
        <f>VLOOKUP(B:B,[1]E14!$A:$N,14,FALSE)</f>
        <v>50</v>
      </c>
      <c r="S69" s="8">
        <f>VLOOKUP(B:B,[1]E15!$A:$N,14,FALSE)</f>
        <v>45</v>
      </c>
      <c r="T69" s="8">
        <f>VLOOKUP(B:B,[1]E16!$A:$N,14,FALSE)</f>
        <v>45</v>
      </c>
      <c r="U69" s="8">
        <f>VLOOKUP(B:B,[1]E17!$A:$N,14,FALSE)</f>
        <v>23</v>
      </c>
      <c r="V69" s="8">
        <f>VLOOKUP(B:B,[1]E18!$A:$N,14,FALSE)</f>
        <v>0</v>
      </c>
      <c r="W69" s="8">
        <f>VLOOKUP(B:B,[1]E19!$A:$N,14,FALSE)</f>
        <v>0</v>
      </c>
      <c r="X69" s="8">
        <f>VLOOKUP(B:B,[1]E20!$A:$N,14,FALSE)</f>
        <v>0</v>
      </c>
      <c r="Y69" s="8">
        <f>VLOOKUP(B:B,[1]E21!$A:$N,14,FALSE)</f>
        <v>0</v>
      </c>
      <c r="Z69" s="8">
        <f>VLOOKUP(B:B,[1]dFF!$A:$N,14,FALSE)</f>
        <v>0</v>
      </c>
      <c r="AA69" s="4">
        <f>SUM(E69:Z69)</f>
        <v>624</v>
      </c>
    </row>
    <row r="70" spans="1:27" x14ac:dyDescent="0.3">
      <c r="A70" s="4">
        <v>69</v>
      </c>
      <c r="B70" s="5">
        <v>7</v>
      </c>
      <c r="C70" s="6" t="str">
        <f>VLOOKUP(B:B,[1]Ploegen!$A:$C,2,FALSE)</f>
        <v>Baffer 5</v>
      </c>
      <c r="D70" s="6" t="str">
        <f>VLOOKUP(B:B,[1]Ploegen!$A:$C,3,FALSE)</f>
        <v>Werner van Os</v>
      </c>
      <c r="E70" s="7">
        <f>VLOOKUP(B:B,[1]E1!$A:$N,14,FALSE)</f>
        <v>43</v>
      </c>
      <c r="F70" s="4">
        <f>VLOOKUP(B:B,[1]E2!$A:$N,14,FALSE)</f>
        <v>47</v>
      </c>
      <c r="G70" s="8">
        <f>VLOOKUP(B:B,[1]E3!$A:$N,14,FALSE)</f>
        <v>47</v>
      </c>
      <c r="H70" s="8">
        <f>VLOOKUP(B:B,[1]E4!$A:$N,14,FALSE)</f>
        <v>0</v>
      </c>
      <c r="I70" s="8">
        <f>VLOOKUP(B:B,[1]E5!$A:$N,14,FALSE)</f>
        <v>46</v>
      </c>
      <c r="J70" s="8">
        <f>VLOOKUP(B:B,[1]E6!$A:$N,14,FALSE)</f>
        <v>55</v>
      </c>
      <c r="K70" s="8">
        <f>VLOOKUP(B:B,[1]E7!$A:$N,14,FALSE)</f>
        <v>40</v>
      </c>
      <c r="L70" s="8">
        <f>VLOOKUP(B:B,[1]E8!$A:$N,14,FALSE)</f>
        <v>57</v>
      </c>
      <c r="M70" s="8">
        <f>VLOOKUP(B:B,[1]E9!$A:$N,14,FALSE)</f>
        <v>0</v>
      </c>
      <c r="N70" s="8">
        <f>VLOOKUP(B:B,[1]E10!$A:$N,14,FALSE)</f>
        <v>39</v>
      </c>
      <c r="O70" s="8">
        <f>VLOOKUP(B:B,[1]E11!$A:$N,14,FALSE)</f>
        <v>33</v>
      </c>
      <c r="P70" s="8">
        <f>VLOOKUP(B:B,[1]E12!$A:$N,14,FALSE)</f>
        <v>57</v>
      </c>
      <c r="Q70" s="8">
        <f>VLOOKUP(B:B,[1]E13!$A:$N,14,FALSE)</f>
        <v>0</v>
      </c>
      <c r="R70" s="8">
        <f>VLOOKUP(B:B,[1]E14!$A:$N,14,FALSE)</f>
        <v>57</v>
      </c>
      <c r="S70" s="8">
        <f>VLOOKUP(B:B,[1]E15!$A:$N,14,FALSE)</f>
        <v>37</v>
      </c>
      <c r="T70" s="8">
        <f>VLOOKUP(B:B,[1]E16!$A:$N,14,FALSE)</f>
        <v>33</v>
      </c>
      <c r="U70" s="8">
        <f>VLOOKUP(B:B,[1]E17!$A:$N,14,FALSE)</f>
        <v>32</v>
      </c>
      <c r="V70" s="8">
        <f>VLOOKUP(B:B,[1]E18!$A:$N,14,FALSE)</f>
        <v>0</v>
      </c>
      <c r="W70" s="8">
        <f>VLOOKUP(B:B,[1]E19!$A:$N,14,FALSE)</f>
        <v>0</v>
      </c>
      <c r="X70" s="8">
        <f>VLOOKUP(B:B,[1]E20!$A:$N,14,FALSE)</f>
        <v>0</v>
      </c>
      <c r="Y70" s="8">
        <f>VLOOKUP(B:B,[1]E21!$A:$N,14,FALSE)</f>
        <v>0</v>
      </c>
      <c r="Z70" s="8">
        <f>VLOOKUP(B:B,[1]dFF!$A:$N,14,FALSE)</f>
        <v>0</v>
      </c>
      <c r="AA70" s="4">
        <f>SUM(E70:Z70)</f>
        <v>623</v>
      </c>
    </row>
    <row r="71" spans="1:27" x14ac:dyDescent="0.3">
      <c r="A71" s="4">
        <v>70</v>
      </c>
      <c r="B71" s="5">
        <v>34</v>
      </c>
      <c r="C71" s="6" t="str">
        <f>VLOOKUP(B:B,[1]Ploegen!$A:$C,2,FALSE)</f>
        <v>Het loopt spraak II</v>
      </c>
      <c r="D71" s="6" t="str">
        <f>VLOOKUP(B:B,[1]Ploegen!$A:$C,3,FALSE)</f>
        <v>Dave Baltus</v>
      </c>
      <c r="E71" s="7">
        <f>VLOOKUP(B:B,[1]E1!$A:$N,14,FALSE)</f>
        <v>39</v>
      </c>
      <c r="F71" s="4">
        <f>VLOOKUP(B:B,[1]E2!$A:$N,14,FALSE)</f>
        <v>47</v>
      </c>
      <c r="G71" s="8">
        <f>VLOOKUP(B:B,[1]E3!$A:$N,14,FALSE)</f>
        <v>59</v>
      </c>
      <c r="H71" s="8">
        <f>VLOOKUP(B:B,[1]E4!$A:$N,14,FALSE)</f>
        <v>20</v>
      </c>
      <c r="I71" s="8">
        <f>VLOOKUP(B:B,[1]E5!$A:$N,14,FALSE)</f>
        <v>44</v>
      </c>
      <c r="J71" s="8">
        <f>VLOOKUP(B:B,[1]E6!$A:$N,14,FALSE)</f>
        <v>55</v>
      </c>
      <c r="K71" s="8">
        <f>VLOOKUP(B:B,[1]E7!$A:$N,14,FALSE)</f>
        <v>30</v>
      </c>
      <c r="L71" s="8">
        <f>VLOOKUP(B:B,[1]E8!$A:$N,14,FALSE)</f>
        <v>42</v>
      </c>
      <c r="M71" s="8">
        <f>VLOOKUP(B:B,[1]E9!$A:$N,14,FALSE)</f>
        <v>6</v>
      </c>
      <c r="N71" s="8">
        <f>VLOOKUP(B:B,[1]E10!$A:$N,14,FALSE)</f>
        <v>39</v>
      </c>
      <c r="O71" s="8">
        <f>VLOOKUP(B:B,[1]E11!$A:$N,14,FALSE)</f>
        <v>27</v>
      </c>
      <c r="P71" s="8">
        <f>VLOOKUP(B:B,[1]E12!$A:$N,14,FALSE)</f>
        <v>49</v>
      </c>
      <c r="Q71" s="8">
        <f>VLOOKUP(B:B,[1]E13!$A:$N,14,FALSE)</f>
        <v>0</v>
      </c>
      <c r="R71" s="8">
        <f>VLOOKUP(B:B,[1]E14!$A:$N,14,FALSE)</f>
        <v>60</v>
      </c>
      <c r="S71" s="8">
        <f>VLOOKUP(B:B,[1]E15!$A:$N,14,FALSE)</f>
        <v>37</v>
      </c>
      <c r="T71" s="8">
        <f>VLOOKUP(B:B,[1]E16!$A:$N,14,FALSE)</f>
        <v>33</v>
      </c>
      <c r="U71" s="8">
        <f>VLOOKUP(B:B,[1]E17!$A:$N,14,FALSE)</f>
        <v>35</v>
      </c>
      <c r="V71" s="8">
        <f>VLOOKUP(B:B,[1]E18!$A:$N,14,FALSE)</f>
        <v>0</v>
      </c>
      <c r="W71" s="8">
        <f>VLOOKUP(B:B,[1]E19!$A:$N,14,FALSE)</f>
        <v>0</v>
      </c>
      <c r="X71" s="8">
        <f>VLOOKUP(B:B,[1]E20!$A:$N,14,FALSE)</f>
        <v>0</v>
      </c>
      <c r="Y71" s="8">
        <f>VLOOKUP(B:B,[1]E21!$A:$N,14,FALSE)</f>
        <v>0</v>
      </c>
      <c r="Z71" s="8">
        <f>VLOOKUP(B:B,[1]dFF!$A:$N,14,FALSE)</f>
        <v>0</v>
      </c>
      <c r="AA71" s="4">
        <f>SUM(E71:Z71)</f>
        <v>622</v>
      </c>
    </row>
    <row r="72" spans="1:27" x14ac:dyDescent="0.3">
      <c r="A72" s="4">
        <v>71</v>
      </c>
      <c r="B72" s="5">
        <v>162</v>
      </c>
      <c r="C72" s="6" t="str">
        <f>VLOOKUP(B:B,[1]Ploegen!$A:$C,2,FALSE)</f>
        <v>Parijs is nog ver</v>
      </c>
      <c r="D72" s="6" t="str">
        <f>VLOOKUP(B:B,[1]Ploegen!$A:$C,3,FALSE)</f>
        <v>Marius Alders</v>
      </c>
      <c r="E72" s="7">
        <f>VLOOKUP(B:B,[1]E1!$A:$N,14,FALSE)</f>
        <v>57</v>
      </c>
      <c r="F72" s="4">
        <f>VLOOKUP(B:B,[1]E2!$A:$N,14,FALSE)</f>
        <v>62</v>
      </c>
      <c r="G72" s="8">
        <f>VLOOKUP(B:B,[1]E3!$A:$N,14,FALSE)</f>
        <v>51</v>
      </c>
      <c r="H72" s="8">
        <f>VLOOKUP(B:B,[1]E4!$A:$N,14,FALSE)</f>
        <v>20</v>
      </c>
      <c r="I72" s="8">
        <f>VLOOKUP(B:B,[1]E5!$A:$N,14,FALSE)</f>
        <v>12</v>
      </c>
      <c r="J72" s="8">
        <f>VLOOKUP(B:B,[1]E6!$A:$N,14,FALSE)</f>
        <v>71</v>
      </c>
      <c r="K72" s="8">
        <f>VLOOKUP(B:B,[1]E7!$A:$N,14,FALSE)</f>
        <v>10</v>
      </c>
      <c r="L72" s="8">
        <f>VLOOKUP(B:B,[1]E8!$A:$N,14,FALSE)</f>
        <v>10</v>
      </c>
      <c r="M72" s="8">
        <f>VLOOKUP(B:B,[1]E9!$A:$N,14,FALSE)</f>
        <v>26</v>
      </c>
      <c r="N72" s="8">
        <f>VLOOKUP(B:B,[1]E10!$A:$N,14,FALSE)</f>
        <v>63</v>
      </c>
      <c r="O72" s="8">
        <f>VLOOKUP(B:B,[1]E11!$A:$N,14,FALSE)</f>
        <v>12</v>
      </c>
      <c r="P72" s="8">
        <f>VLOOKUP(B:B,[1]E12!$A:$N,14,FALSE)</f>
        <v>14</v>
      </c>
      <c r="Q72" s="8">
        <f>VLOOKUP(B:B,[1]E13!$A:$N,14,FALSE)</f>
        <v>0</v>
      </c>
      <c r="R72" s="8">
        <f>VLOOKUP(B:B,[1]E14!$A:$N,14,FALSE)</f>
        <v>71</v>
      </c>
      <c r="S72" s="8">
        <f>VLOOKUP(B:B,[1]E15!$A:$N,14,FALSE)</f>
        <v>66</v>
      </c>
      <c r="T72" s="8">
        <f>VLOOKUP(B:B,[1]E16!$A:$N,14,FALSE)</f>
        <v>53</v>
      </c>
      <c r="U72" s="8">
        <f>VLOOKUP(B:B,[1]E17!$A:$N,14,FALSE)</f>
        <v>23</v>
      </c>
      <c r="V72" s="8">
        <f>VLOOKUP(B:B,[1]E18!$A:$N,14,FALSE)</f>
        <v>0</v>
      </c>
      <c r="W72" s="8">
        <f>VLOOKUP(B:B,[1]E19!$A:$N,14,FALSE)</f>
        <v>0</v>
      </c>
      <c r="X72" s="8">
        <f>VLOOKUP(B:B,[1]E20!$A:$N,14,FALSE)</f>
        <v>0</v>
      </c>
      <c r="Y72" s="8">
        <f>VLOOKUP(B:B,[1]E21!$A:$N,14,FALSE)</f>
        <v>0</v>
      </c>
      <c r="Z72" s="8">
        <f>VLOOKUP(B:B,[1]dFF!$A:$N,14,FALSE)</f>
        <v>0</v>
      </c>
      <c r="AA72" s="4">
        <f>SUM(E72:Z72)</f>
        <v>621</v>
      </c>
    </row>
    <row r="73" spans="1:27" x14ac:dyDescent="0.3">
      <c r="A73" s="4">
        <v>72</v>
      </c>
      <c r="B73" s="5">
        <v>58</v>
      </c>
      <c r="C73" s="6" t="str">
        <f>VLOOKUP(B:B,[1]Ploegen!$A:$C,2,FALSE)</f>
        <v>Quinntana 5</v>
      </c>
      <c r="D73" s="6" t="str">
        <f>VLOOKUP(B:B,[1]Ploegen!$A:$C,3,FALSE)</f>
        <v>Martijn de Louw</v>
      </c>
      <c r="E73" s="7">
        <f>VLOOKUP(B:B,[1]E1!$A:$N,14,FALSE)</f>
        <v>36</v>
      </c>
      <c r="F73" s="4">
        <f>VLOOKUP(B:B,[1]E2!$A:$N,14,FALSE)</f>
        <v>27</v>
      </c>
      <c r="G73" s="8">
        <f>VLOOKUP(B:B,[1]E3!$A:$N,14,FALSE)</f>
        <v>49</v>
      </c>
      <c r="H73" s="8">
        <f>VLOOKUP(B:B,[1]E4!$A:$N,14,FALSE)</f>
        <v>20</v>
      </c>
      <c r="I73" s="8">
        <f>VLOOKUP(B:B,[1]E5!$A:$N,14,FALSE)</f>
        <v>50</v>
      </c>
      <c r="J73" s="8">
        <f>VLOOKUP(B:B,[1]E6!$A:$N,14,FALSE)</f>
        <v>49</v>
      </c>
      <c r="K73" s="8">
        <f>VLOOKUP(B:B,[1]E7!$A:$N,14,FALSE)</f>
        <v>42</v>
      </c>
      <c r="L73" s="8">
        <f>VLOOKUP(B:B,[1]E8!$A:$N,14,FALSE)</f>
        <v>57</v>
      </c>
      <c r="M73" s="8">
        <f>VLOOKUP(B:B,[1]E9!$A:$N,14,FALSE)</f>
        <v>6</v>
      </c>
      <c r="N73" s="8">
        <f>VLOOKUP(B:B,[1]E10!$A:$N,14,FALSE)</f>
        <v>46</v>
      </c>
      <c r="O73" s="8">
        <f>VLOOKUP(B:B,[1]E11!$A:$N,14,FALSE)</f>
        <v>33</v>
      </c>
      <c r="P73" s="8">
        <f>VLOOKUP(B:B,[1]E12!$A:$N,14,FALSE)</f>
        <v>59</v>
      </c>
      <c r="Q73" s="8">
        <f>VLOOKUP(B:B,[1]E13!$A:$N,14,FALSE)</f>
        <v>0</v>
      </c>
      <c r="R73" s="8">
        <f>VLOOKUP(B:B,[1]E14!$A:$N,14,FALSE)</f>
        <v>46</v>
      </c>
      <c r="S73" s="8">
        <f>VLOOKUP(B:B,[1]E15!$A:$N,14,FALSE)</f>
        <v>33</v>
      </c>
      <c r="T73" s="8">
        <f>VLOOKUP(B:B,[1]E16!$A:$N,14,FALSE)</f>
        <v>29</v>
      </c>
      <c r="U73" s="8">
        <f>VLOOKUP(B:B,[1]E17!$A:$N,14,FALSE)</f>
        <v>35</v>
      </c>
      <c r="V73" s="8">
        <f>VLOOKUP(B:B,[1]E18!$A:$N,14,FALSE)</f>
        <v>0</v>
      </c>
      <c r="W73" s="8">
        <f>VLOOKUP(B:B,[1]E19!$A:$N,14,FALSE)</f>
        <v>0</v>
      </c>
      <c r="X73" s="8">
        <f>VLOOKUP(B:B,[1]E20!$A:$N,14,FALSE)</f>
        <v>0</v>
      </c>
      <c r="Y73" s="8">
        <f>VLOOKUP(B:B,[1]E21!$A:$N,14,FALSE)</f>
        <v>0</v>
      </c>
      <c r="Z73" s="8">
        <f>VLOOKUP(B:B,[1]dFF!$A:$N,14,FALSE)</f>
        <v>0</v>
      </c>
      <c r="AA73" s="4">
        <f>SUM(E73:Z73)</f>
        <v>617</v>
      </c>
    </row>
    <row r="74" spans="1:27" x14ac:dyDescent="0.3">
      <c r="A74" s="4">
        <v>73</v>
      </c>
      <c r="B74" s="5">
        <v>158</v>
      </c>
      <c r="C74" s="6" t="str">
        <f>VLOOKUP(B:B,[1]Ploegen!$A:$C,2,FALSE)</f>
        <v>Lady Lucky 1</v>
      </c>
      <c r="D74" s="6" t="str">
        <f>VLOOKUP(B:B,[1]Ploegen!$A:$C,3,FALSE)</f>
        <v>Lenie van der Park</v>
      </c>
      <c r="E74" s="7">
        <f>VLOOKUP(B:B,[1]E1!$A:$N,14,FALSE)</f>
        <v>43</v>
      </c>
      <c r="F74" s="4">
        <f>VLOOKUP(B:B,[1]E2!$A:$N,14,FALSE)</f>
        <v>37</v>
      </c>
      <c r="G74" s="8">
        <f>VLOOKUP(B:B,[1]E3!$A:$N,14,FALSE)</f>
        <v>42</v>
      </c>
      <c r="H74" s="8">
        <f>VLOOKUP(B:B,[1]E4!$A:$N,14,FALSE)</f>
        <v>20</v>
      </c>
      <c r="I74" s="8">
        <f>VLOOKUP(B:B,[1]E5!$A:$N,14,FALSE)</f>
        <v>44</v>
      </c>
      <c r="J74" s="8">
        <f>VLOOKUP(B:B,[1]E6!$A:$N,14,FALSE)</f>
        <v>51</v>
      </c>
      <c r="K74" s="8">
        <f>VLOOKUP(B:B,[1]E7!$A:$N,14,FALSE)</f>
        <v>30</v>
      </c>
      <c r="L74" s="8">
        <f>VLOOKUP(B:B,[1]E8!$A:$N,14,FALSE)</f>
        <v>42</v>
      </c>
      <c r="M74" s="8">
        <f>VLOOKUP(B:B,[1]E9!$A:$N,14,FALSE)</f>
        <v>26</v>
      </c>
      <c r="N74" s="8">
        <f>VLOOKUP(B:B,[1]E10!$A:$N,14,FALSE)</f>
        <v>49</v>
      </c>
      <c r="O74" s="8">
        <f>VLOOKUP(B:B,[1]E11!$A:$N,14,FALSE)</f>
        <v>27</v>
      </c>
      <c r="P74" s="8">
        <f>VLOOKUP(B:B,[1]E12!$A:$N,14,FALSE)</f>
        <v>49</v>
      </c>
      <c r="Q74" s="8">
        <f>VLOOKUP(B:B,[1]E13!$A:$N,14,FALSE)</f>
        <v>0</v>
      </c>
      <c r="R74" s="8">
        <f>VLOOKUP(B:B,[1]E14!$A:$N,14,FALSE)</f>
        <v>42</v>
      </c>
      <c r="S74" s="8">
        <f>VLOOKUP(B:B,[1]E15!$A:$N,14,FALSE)</f>
        <v>43</v>
      </c>
      <c r="T74" s="8">
        <f>VLOOKUP(B:B,[1]E16!$A:$N,14,FALSE)</f>
        <v>35</v>
      </c>
      <c r="U74" s="8">
        <f>VLOOKUP(B:B,[1]E17!$A:$N,14,FALSE)</f>
        <v>35</v>
      </c>
      <c r="V74" s="8">
        <f>VLOOKUP(B:B,[1]E18!$A:$N,14,FALSE)</f>
        <v>0</v>
      </c>
      <c r="W74" s="8">
        <f>VLOOKUP(B:B,[1]E19!$A:$N,14,FALSE)</f>
        <v>0</v>
      </c>
      <c r="X74" s="8">
        <f>VLOOKUP(B:B,[1]E20!$A:$N,14,FALSE)</f>
        <v>0</v>
      </c>
      <c r="Y74" s="8">
        <f>VLOOKUP(B:B,[1]E21!$A:$N,14,FALSE)</f>
        <v>0</v>
      </c>
      <c r="Z74" s="8">
        <f>VLOOKUP(B:B,[1]dFF!$A:$N,14,FALSE)</f>
        <v>0</v>
      </c>
      <c r="AA74" s="4">
        <f>SUM(E74:Z74)</f>
        <v>615</v>
      </c>
    </row>
    <row r="75" spans="1:27" x14ac:dyDescent="0.3">
      <c r="A75" s="4">
        <v>74</v>
      </c>
      <c r="B75" s="5">
        <v>51</v>
      </c>
      <c r="C75" s="6" t="str">
        <f>VLOOKUP(B:B,[1]Ploegen!$A:$C,2,FALSE)</f>
        <v>Bodifiets 3</v>
      </c>
      <c r="D75" s="6" t="str">
        <f>VLOOKUP(B:B,[1]Ploegen!$A:$C,3,FALSE)</f>
        <v>Lex Bodifee</v>
      </c>
      <c r="E75" s="7">
        <f>VLOOKUP(B:B,[1]E1!$A:$N,14,FALSE)</f>
        <v>53</v>
      </c>
      <c r="F75" s="4">
        <f>VLOOKUP(B:B,[1]E2!$A:$N,14,FALSE)</f>
        <v>38</v>
      </c>
      <c r="G75" s="8">
        <f>VLOOKUP(B:B,[1]E3!$A:$N,14,FALSE)</f>
        <v>43</v>
      </c>
      <c r="H75" s="8">
        <f>VLOOKUP(B:B,[1]E4!$A:$N,14,FALSE)</f>
        <v>0</v>
      </c>
      <c r="I75" s="8">
        <f>VLOOKUP(B:B,[1]E5!$A:$N,14,FALSE)</f>
        <v>34</v>
      </c>
      <c r="J75" s="8">
        <f>VLOOKUP(B:B,[1]E6!$A:$N,14,FALSE)</f>
        <v>55</v>
      </c>
      <c r="K75" s="8">
        <f>VLOOKUP(B:B,[1]E7!$A:$N,14,FALSE)</f>
        <v>20</v>
      </c>
      <c r="L75" s="8">
        <f>VLOOKUP(B:B,[1]E8!$A:$N,14,FALSE)</f>
        <v>37</v>
      </c>
      <c r="M75" s="8">
        <f>VLOOKUP(B:B,[1]E9!$A:$N,14,FALSE)</f>
        <v>32</v>
      </c>
      <c r="N75" s="8">
        <f>VLOOKUP(B:B,[1]E10!$A:$N,14,FALSE)</f>
        <v>59</v>
      </c>
      <c r="O75" s="8">
        <f>VLOOKUP(B:B,[1]E11!$A:$N,14,FALSE)</f>
        <v>33</v>
      </c>
      <c r="P75" s="8">
        <f>VLOOKUP(B:B,[1]E12!$A:$N,14,FALSE)</f>
        <v>37</v>
      </c>
      <c r="Q75" s="8">
        <f>VLOOKUP(B:B,[1]E13!$A:$N,14,FALSE)</f>
        <v>12</v>
      </c>
      <c r="R75" s="8">
        <f>VLOOKUP(B:B,[1]E14!$A:$N,14,FALSE)</f>
        <v>48</v>
      </c>
      <c r="S75" s="8">
        <f>VLOOKUP(B:B,[1]E15!$A:$N,14,FALSE)</f>
        <v>46</v>
      </c>
      <c r="T75" s="8">
        <f>VLOOKUP(B:B,[1]E16!$A:$N,14,FALSE)</f>
        <v>35</v>
      </c>
      <c r="U75" s="8">
        <f>VLOOKUP(B:B,[1]E17!$A:$N,14,FALSE)</f>
        <v>32</v>
      </c>
      <c r="V75" s="8">
        <f>VLOOKUP(B:B,[1]E18!$A:$N,14,FALSE)</f>
        <v>0</v>
      </c>
      <c r="W75" s="8">
        <f>VLOOKUP(B:B,[1]E19!$A:$N,14,FALSE)</f>
        <v>0</v>
      </c>
      <c r="X75" s="8">
        <f>VLOOKUP(B:B,[1]E20!$A:$N,14,FALSE)</f>
        <v>0</v>
      </c>
      <c r="Y75" s="8">
        <f>VLOOKUP(B:B,[1]E21!$A:$N,14,FALSE)</f>
        <v>0</v>
      </c>
      <c r="Z75" s="8">
        <f>VLOOKUP(B:B,[1]dFF!$A:$N,14,FALSE)</f>
        <v>0</v>
      </c>
      <c r="AA75" s="4">
        <f>SUM(E75:Z75)</f>
        <v>614</v>
      </c>
    </row>
    <row r="76" spans="1:27" x14ac:dyDescent="0.3">
      <c r="A76" s="4">
        <v>75</v>
      </c>
      <c r="B76" s="5">
        <v>113</v>
      </c>
      <c r="C76" s="6" t="str">
        <f>VLOOKUP(B:B,[1]Ploegen!$A:$C,2,FALSE)</f>
        <v>Knetemelk</v>
      </c>
      <c r="D76" s="6" t="str">
        <f>VLOOKUP(B:B,[1]Ploegen!$A:$C,3,FALSE)</f>
        <v>Ilse van Assema Bos</v>
      </c>
      <c r="E76" s="7">
        <f>VLOOKUP(B:B,[1]E1!$A:$N,14,FALSE)</f>
        <v>39</v>
      </c>
      <c r="F76" s="4">
        <f>VLOOKUP(B:B,[1]E2!$A:$N,14,FALSE)</f>
        <v>54</v>
      </c>
      <c r="G76" s="8">
        <f>VLOOKUP(B:B,[1]E3!$A:$N,14,FALSE)</f>
        <v>55</v>
      </c>
      <c r="H76" s="8">
        <f>VLOOKUP(B:B,[1]E4!$A:$N,14,FALSE)</f>
        <v>20</v>
      </c>
      <c r="I76" s="8">
        <f>VLOOKUP(B:B,[1]E5!$A:$N,14,FALSE)</f>
        <v>24</v>
      </c>
      <c r="J76" s="8">
        <f>VLOOKUP(B:B,[1]E6!$A:$N,14,FALSE)</f>
        <v>55</v>
      </c>
      <c r="K76" s="8">
        <f>VLOOKUP(B:B,[1]E7!$A:$N,14,FALSE)</f>
        <v>30</v>
      </c>
      <c r="L76" s="8">
        <f>VLOOKUP(B:B,[1]E8!$A:$N,14,FALSE)</f>
        <v>30</v>
      </c>
      <c r="M76" s="8">
        <f>VLOOKUP(B:B,[1]E9!$A:$N,14,FALSE)</f>
        <v>53</v>
      </c>
      <c r="N76" s="8">
        <f>VLOOKUP(B:B,[1]E10!$A:$N,14,FALSE)</f>
        <v>41</v>
      </c>
      <c r="O76" s="8">
        <f>VLOOKUP(B:B,[1]E11!$A:$N,14,FALSE)</f>
        <v>12</v>
      </c>
      <c r="P76" s="8">
        <f>VLOOKUP(B:B,[1]E12!$A:$N,14,FALSE)</f>
        <v>34</v>
      </c>
      <c r="Q76" s="8">
        <f>VLOOKUP(B:B,[1]E13!$A:$N,14,FALSE)</f>
        <v>12</v>
      </c>
      <c r="R76" s="8">
        <f>VLOOKUP(B:B,[1]E14!$A:$N,14,FALSE)</f>
        <v>59</v>
      </c>
      <c r="S76" s="8">
        <f>VLOOKUP(B:B,[1]E15!$A:$N,14,FALSE)</f>
        <v>37</v>
      </c>
      <c r="T76" s="8">
        <f>VLOOKUP(B:B,[1]E16!$A:$N,14,FALSE)</f>
        <v>33</v>
      </c>
      <c r="U76" s="8">
        <f>VLOOKUP(B:B,[1]E17!$A:$N,14,FALSE)</f>
        <v>23</v>
      </c>
      <c r="V76" s="8">
        <f>VLOOKUP(B:B,[1]E18!$A:$N,14,FALSE)</f>
        <v>0</v>
      </c>
      <c r="W76" s="8">
        <f>VLOOKUP(B:B,[1]E19!$A:$N,14,FALSE)</f>
        <v>0</v>
      </c>
      <c r="X76" s="8">
        <f>VLOOKUP(B:B,[1]E20!$A:$N,14,FALSE)</f>
        <v>0</v>
      </c>
      <c r="Y76" s="8">
        <f>VLOOKUP(B:B,[1]E21!$A:$N,14,FALSE)</f>
        <v>0</v>
      </c>
      <c r="Z76" s="8">
        <f>VLOOKUP(B:B,[1]dFF!$A:$N,14,FALSE)</f>
        <v>0</v>
      </c>
      <c r="AA76" s="4">
        <f>SUM(E76:Z76)</f>
        <v>611</v>
      </c>
    </row>
    <row r="77" spans="1:27" x14ac:dyDescent="0.3">
      <c r="A77" s="4">
        <v>76</v>
      </c>
      <c r="B77" s="5">
        <v>127</v>
      </c>
      <c r="C77" s="6" t="str">
        <f>VLOOKUP(B:B,[1]Ploegen!$A:$C,2,FALSE)</f>
        <v>Comment ca va</v>
      </c>
      <c r="D77" s="6" t="str">
        <f>VLOOKUP(B:B,[1]Ploegen!$A:$C,3,FALSE)</f>
        <v>Bert Degenhart</v>
      </c>
      <c r="E77" s="7">
        <f>VLOOKUP(B:B,[1]E1!$A:$N,14,FALSE)</f>
        <v>43</v>
      </c>
      <c r="F77" s="4">
        <f>VLOOKUP(B:B,[1]E2!$A:$N,14,FALSE)</f>
        <v>37</v>
      </c>
      <c r="G77" s="8">
        <f>VLOOKUP(B:B,[1]E3!$A:$N,14,FALSE)</f>
        <v>42</v>
      </c>
      <c r="H77" s="8">
        <f>VLOOKUP(B:B,[1]E4!$A:$N,14,FALSE)</f>
        <v>0</v>
      </c>
      <c r="I77" s="8">
        <f>VLOOKUP(B:B,[1]E5!$A:$N,14,FALSE)</f>
        <v>46</v>
      </c>
      <c r="J77" s="8">
        <f>VLOOKUP(B:B,[1]E6!$A:$N,14,FALSE)</f>
        <v>51</v>
      </c>
      <c r="K77" s="8">
        <f>VLOOKUP(B:B,[1]E7!$A:$N,14,FALSE)</f>
        <v>40</v>
      </c>
      <c r="L77" s="8">
        <f>VLOOKUP(B:B,[1]E8!$A:$N,14,FALSE)</f>
        <v>57</v>
      </c>
      <c r="M77" s="8">
        <f>VLOOKUP(B:B,[1]E9!$A:$N,14,FALSE)</f>
        <v>0</v>
      </c>
      <c r="N77" s="8">
        <f>VLOOKUP(B:B,[1]E10!$A:$N,14,FALSE)</f>
        <v>49</v>
      </c>
      <c r="O77" s="8">
        <f>VLOOKUP(B:B,[1]E11!$A:$N,14,FALSE)</f>
        <v>33</v>
      </c>
      <c r="P77" s="8">
        <f>VLOOKUP(B:B,[1]E12!$A:$N,14,FALSE)</f>
        <v>57</v>
      </c>
      <c r="Q77" s="8">
        <f>VLOOKUP(B:B,[1]E13!$A:$N,14,FALSE)</f>
        <v>0</v>
      </c>
      <c r="R77" s="8">
        <f>VLOOKUP(B:B,[1]E14!$A:$N,14,FALSE)</f>
        <v>42</v>
      </c>
      <c r="S77" s="8">
        <f>VLOOKUP(B:B,[1]E15!$A:$N,14,FALSE)</f>
        <v>43</v>
      </c>
      <c r="T77" s="8">
        <f>VLOOKUP(B:B,[1]E16!$A:$N,14,FALSE)</f>
        <v>39</v>
      </c>
      <c r="U77" s="8">
        <f>VLOOKUP(B:B,[1]E17!$A:$N,14,FALSE)</f>
        <v>32</v>
      </c>
      <c r="V77" s="8">
        <f>VLOOKUP(B:B,[1]E18!$A:$N,14,FALSE)</f>
        <v>0</v>
      </c>
      <c r="W77" s="8">
        <f>VLOOKUP(B:B,[1]E19!$A:$N,14,FALSE)</f>
        <v>0</v>
      </c>
      <c r="X77" s="8">
        <f>VLOOKUP(B:B,[1]E20!$A:$N,14,FALSE)</f>
        <v>0</v>
      </c>
      <c r="Y77" s="8">
        <f>VLOOKUP(B:B,[1]E21!$A:$N,14,FALSE)</f>
        <v>0</v>
      </c>
      <c r="Z77" s="8">
        <f>VLOOKUP(B:B,[1]dFF!$A:$N,14,FALSE)</f>
        <v>0</v>
      </c>
      <c r="AA77" s="4">
        <f>SUM(E77:Z77)</f>
        <v>611</v>
      </c>
    </row>
    <row r="78" spans="1:27" x14ac:dyDescent="0.3">
      <c r="A78" s="4">
        <v>77</v>
      </c>
      <c r="B78" s="5">
        <v>161</v>
      </c>
      <c r="C78" s="6" t="str">
        <f>VLOOKUP(B:B,[1]Ploegen!$A:$C,2,FALSE)</f>
        <v>De Afdalers</v>
      </c>
      <c r="D78" s="6" t="str">
        <f>VLOOKUP(B:B,[1]Ploegen!$A:$C,3,FALSE)</f>
        <v>Edwin Baarslag</v>
      </c>
      <c r="E78" s="7">
        <f>VLOOKUP(B:B,[1]E1!$A:$N,14,FALSE)</f>
        <v>43</v>
      </c>
      <c r="F78" s="4">
        <f>VLOOKUP(B:B,[1]E2!$A:$N,14,FALSE)</f>
        <v>38</v>
      </c>
      <c r="G78" s="8">
        <f>VLOOKUP(B:B,[1]E3!$A:$N,14,FALSE)</f>
        <v>42</v>
      </c>
      <c r="H78" s="8">
        <f>VLOOKUP(B:B,[1]E4!$A:$N,14,FALSE)</f>
        <v>0</v>
      </c>
      <c r="I78" s="8">
        <f>VLOOKUP(B:B,[1]E5!$A:$N,14,FALSE)</f>
        <v>40</v>
      </c>
      <c r="J78" s="8">
        <f>VLOOKUP(B:B,[1]E6!$A:$N,14,FALSE)</f>
        <v>51</v>
      </c>
      <c r="K78" s="8">
        <f>VLOOKUP(B:B,[1]E7!$A:$N,14,FALSE)</f>
        <v>28</v>
      </c>
      <c r="L78" s="8">
        <f>VLOOKUP(B:B,[1]E8!$A:$N,14,FALSE)</f>
        <v>42</v>
      </c>
      <c r="M78" s="8">
        <f>VLOOKUP(B:B,[1]E9!$A:$N,14,FALSE)</f>
        <v>32</v>
      </c>
      <c r="N78" s="8">
        <f>VLOOKUP(B:B,[1]E10!$A:$N,14,FALSE)</f>
        <v>51</v>
      </c>
      <c r="O78" s="8">
        <f>VLOOKUP(B:B,[1]E11!$A:$N,14,FALSE)</f>
        <v>27</v>
      </c>
      <c r="P78" s="8">
        <f>VLOOKUP(B:B,[1]E12!$A:$N,14,FALSE)</f>
        <v>47</v>
      </c>
      <c r="Q78" s="8">
        <f>VLOOKUP(B:B,[1]E13!$A:$N,14,FALSE)</f>
        <v>12</v>
      </c>
      <c r="R78" s="8">
        <f>VLOOKUP(B:B,[1]E14!$A:$N,14,FALSE)</f>
        <v>42</v>
      </c>
      <c r="S78" s="8">
        <f>VLOOKUP(B:B,[1]E15!$A:$N,14,FALSE)</f>
        <v>43</v>
      </c>
      <c r="T78" s="8">
        <f>VLOOKUP(B:B,[1]E16!$A:$N,14,FALSE)</f>
        <v>39</v>
      </c>
      <c r="U78" s="8">
        <f>VLOOKUP(B:B,[1]E17!$A:$N,14,FALSE)</f>
        <v>32</v>
      </c>
      <c r="V78" s="8">
        <f>VLOOKUP(B:B,[1]E18!$A:$N,14,FALSE)</f>
        <v>0</v>
      </c>
      <c r="W78" s="8">
        <f>VLOOKUP(B:B,[1]E19!$A:$N,14,FALSE)</f>
        <v>0</v>
      </c>
      <c r="X78" s="8">
        <f>VLOOKUP(B:B,[1]E20!$A:$N,14,FALSE)</f>
        <v>0</v>
      </c>
      <c r="Y78" s="8">
        <f>VLOOKUP(B:B,[1]E21!$A:$N,14,FALSE)</f>
        <v>0</v>
      </c>
      <c r="Z78" s="8">
        <f>VLOOKUP(B:B,[1]dFF!$A:$N,14,FALSE)</f>
        <v>0</v>
      </c>
      <c r="AA78" s="4">
        <f>SUM(E78:Z78)</f>
        <v>609</v>
      </c>
    </row>
    <row r="79" spans="1:27" x14ac:dyDescent="0.3">
      <c r="A79" s="4">
        <v>78</v>
      </c>
      <c r="B79" s="5">
        <v>142</v>
      </c>
      <c r="C79" s="6" t="str">
        <f>VLOOKUP(B:B,[1]Ploegen!$A:$C,2,FALSE)</f>
        <v>T. Dil 5</v>
      </c>
      <c r="D79" s="6" t="str">
        <f>VLOOKUP(B:B,[1]Ploegen!$A:$C,3,FALSE)</f>
        <v>T. Dil</v>
      </c>
      <c r="E79" s="7">
        <f>VLOOKUP(B:B,[1]E1!$A:$N,14,FALSE)</f>
        <v>54</v>
      </c>
      <c r="F79" s="4">
        <f>VLOOKUP(B:B,[1]E2!$A:$N,14,FALSE)</f>
        <v>42</v>
      </c>
      <c r="G79" s="8">
        <f>VLOOKUP(B:B,[1]E3!$A:$N,14,FALSE)</f>
        <v>65</v>
      </c>
      <c r="H79" s="8">
        <f>VLOOKUP(B:B,[1]E4!$A:$N,14,FALSE)</f>
        <v>0</v>
      </c>
      <c r="I79" s="8">
        <f>VLOOKUP(B:B,[1]E5!$A:$N,14,FALSE)</f>
        <v>20</v>
      </c>
      <c r="J79" s="8">
        <f>VLOOKUP(B:B,[1]E6!$A:$N,14,FALSE)</f>
        <v>65</v>
      </c>
      <c r="K79" s="8">
        <f>VLOOKUP(B:B,[1]E7!$A:$N,14,FALSE)</f>
        <v>28</v>
      </c>
      <c r="L79" s="8">
        <f>VLOOKUP(B:B,[1]E8!$A:$N,14,FALSE)</f>
        <v>30</v>
      </c>
      <c r="M79" s="8">
        <f>VLOOKUP(B:B,[1]E9!$A:$N,14,FALSE)</f>
        <v>0</v>
      </c>
      <c r="N79" s="8">
        <f>VLOOKUP(B:B,[1]E10!$A:$N,14,FALSE)</f>
        <v>70</v>
      </c>
      <c r="O79" s="8">
        <f>VLOOKUP(B:B,[1]E11!$A:$N,14,FALSE)</f>
        <v>12</v>
      </c>
      <c r="P79" s="8">
        <f>VLOOKUP(B:B,[1]E12!$A:$N,14,FALSE)</f>
        <v>32</v>
      </c>
      <c r="Q79" s="8">
        <f>VLOOKUP(B:B,[1]E13!$A:$N,14,FALSE)</f>
        <v>0</v>
      </c>
      <c r="R79" s="8">
        <f>VLOOKUP(B:B,[1]E14!$A:$N,14,FALSE)</f>
        <v>63</v>
      </c>
      <c r="S79" s="8">
        <f>VLOOKUP(B:B,[1]E15!$A:$N,14,FALSE)</f>
        <v>62</v>
      </c>
      <c r="T79" s="8">
        <f>VLOOKUP(B:B,[1]E16!$A:$N,14,FALSE)</f>
        <v>45</v>
      </c>
      <c r="U79" s="8">
        <f>VLOOKUP(B:B,[1]E17!$A:$N,14,FALSE)</f>
        <v>20</v>
      </c>
      <c r="V79" s="8">
        <f>VLOOKUP(B:B,[1]E18!$A:$N,14,FALSE)</f>
        <v>0</v>
      </c>
      <c r="W79" s="8">
        <f>VLOOKUP(B:B,[1]E19!$A:$N,14,FALSE)</f>
        <v>0</v>
      </c>
      <c r="X79" s="8">
        <f>VLOOKUP(B:B,[1]E20!$A:$N,14,FALSE)</f>
        <v>0</v>
      </c>
      <c r="Y79" s="8">
        <f>VLOOKUP(B:B,[1]E21!$A:$N,14,FALSE)</f>
        <v>0</v>
      </c>
      <c r="Z79" s="8">
        <f>VLOOKUP(B:B,[1]dFF!$A:$N,14,FALSE)</f>
        <v>0</v>
      </c>
      <c r="AA79" s="4">
        <f>SUM(E79:Z79)</f>
        <v>608</v>
      </c>
    </row>
    <row r="80" spans="1:27" x14ac:dyDescent="0.3">
      <c r="A80" s="4">
        <v>79</v>
      </c>
      <c r="B80" s="5">
        <v>146</v>
      </c>
      <c r="C80" s="6" t="str">
        <f>VLOOKUP(B:B,[1]Ploegen!$A:$C,2,FALSE)</f>
        <v>Joop</v>
      </c>
      <c r="D80" s="6" t="str">
        <f>VLOOKUP(B:B,[1]Ploegen!$A:$C,3,FALSE)</f>
        <v>Mark Sprangers</v>
      </c>
      <c r="E80" s="7">
        <f>VLOOKUP(B:B,[1]E1!$A:$N,14,FALSE)</f>
        <v>50</v>
      </c>
      <c r="F80" s="4">
        <f>VLOOKUP(B:B,[1]E2!$A:$N,14,FALSE)</f>
        <v>62</v>
      </c>
      <c r="G80" s="8">
        <f>VLOOKUP(B:B,[1]E3!$A:$N,14,FALSE)</f>
        <v>54</v>
      </c>
      <c r="H80" s="8">
        <f>VLOOKUP(B:B,[1]E4!$A:$N,14,FALSE)</f>
        <v>20</v>
      </c>
      <c r="I80" s="8">
        <f>VLOOKUP(B:B,[1]E5!$A:$N,14,FALSE)</f>
        <v>12</v>
      </c>
      <c r="J80" s="8">
        <f>VLOOKUP(B:B,[1]E6!$A:$N,14,FALSE)</f>
        <v>73</v>
      </c>
      <c r="K80" s="8">
        <f>VLOOKUP(B:B,[1]E7!$A:$N,14,FALSE)</f>
        <v>10</v>
      </c>
      <c r="L80" s="8">
        <f>VLOOKUP(B:B,[1]E8!$A:$N,14,FALSE)</f>
        <v>10</v>
      </c>
      <c r="M80" s="8">
        <f>VLOOKUP(B:B,[1]E9!$A:$N,14,FALSE)</f>
        <v>6</v>
      </c>
      <c r="N80" s="8">
        <f>VLOOKUP(B:B,[1]E10!$A:$N,14,FALSE)</f>
        <v>65</v>
      </c>
      <c r="O80" s="8">
        <f>VLOOKUP(B:B,[1]E11!$A:$N,14,FALSE)</f>
        <v>12</v>
      </c>
      <c r="P80" s="8">
        <f>VLOOKUP(B:B,[1]E12!$A:$N,14,FALSE)</f>
        <v>14</v>
      </c>
      <c r="Q80" s="8">
        <f>VLOOKUP(B:B,[1]E13!$A:$N,14,FALSE)</f>
        <v>0</v>
      </c>
      <c r="R80" s="8">
        <f>VLOOKUP(B:B,[1]E14!$A:$N,14,FALSE)</f>
        <v>69</v>
      </c>
      <c r="S80" s="8">
        <f>VLOOKUP(B:B,[1]E15!$A:$N,14,FALSE)</f>
        <v>71</v>
      </c>
      <c r="T80" s="8">
        <f>VLOOKUP(B:B,[1]E16!$A:$N,14,FALSE)</f>
        <v>57</v>
      </c>
      <c r="U80" s="8">
        <f>VLOOKUP(B:B,[1]E17!$A:$N,14,FALSE)</f>
        <v>23</v>
      </c>
      <c r="V80" s="8">
        <f>VLOOKUP(B:B,[1]E18!$A:$N,14,FALSE)</f>
        <v>0</v>
      </c>
      <c r="W80" s="8">
        <f>VLOOKUP(B:B,[1]E19!$A:$N,14,FALSE)</f>
        <v>0</v>
      </c>
      <c r="X80" s="8">
        <f>VLOOKUP(B:B,[1]E20!$A:$N,14,FALSE)</f>
        <v>0</v>
      </c>
      <c r="Y80" s="8">
        <f>VLOOKUP(B:B,[1]E21!$A:$N,14,FALSE)</f>
        <v>0</v>
      </c>
      <c r="Z80" s="8">
        <f>VLOOKUP(B:B,[1]dFF!$A:$N,14,FALSE)</f>
        <v>0</v>
      </c>
      <c r="AA80" s="4">
        <f>SUM(E80:Z80)</f>
        <v>608</v>
      </c>
    </row>
    <row r="81" spans="1:27" x14ac:dyDescent="0.3">
      <c r="A81" s="4">
        <v>80</v>
      </c>
      <c r="B81" s="5">
        <v>133</v>
      </c>
      <c r="C81" s="6" t="str">
        <f>VLOOKUP(B:B,[1]Ploegen!$A:$C,2,FALSE)</f>
        <v>M. Dil 4</v>
      </c>
      <c r="D81" s="6" t="str">
        <f>VLOOKUP(B:B,[1]Ploegen!$A:$C,3,FALSE)</f>
        <v>M. Dil</v>
      </c>
      <c r="E81" s="7">
        <f>VLOOKUP(B:B,[1]E1!$A:$N,14,FALSE)</f>
        <v>51</v>
      </c>
      <c r="F81" s="4">
        <f>VLOOKUP(B:B,[1]E2!$A:$N,14,FALSE)</f>
        <v>40</v>
      </c>
      <c r="G81" s="8">
        <f>VLOOKUP(B:B,[1]E3!$A:$N,14,FALSE)</f>
        <v>49</v>
      </c>
      <c r="H81" s="8">
        <f>VLOOKUP(B:B,[1]E4!$A:$N,14,FALSE)</f>
        <v>20</v>
      </c>
      <c r="I81" s="8">
        <f>VLOOKUP(B:B,[1]E5!$A:$N,14,FALSE)</f>
        <v>18</v>
      </c>
      <c r="J81" s="8">
        <f>VLOOKUP(B:B,[1]E6!$A:$N,14,FALSE)</f>
        <v>57</v>
      </c>
      <c r="K81" s="8">
        <f>VLOOKUP(B:B,[1]E7!$A:$N,14,FALSE)</f>
        <v>22</v>
      </c>
      <c r="L81" s="8">
        <f>VLOOKUP(B:B,[1]E8!$A:$N,14,FALSE)</f>
        <v>25</v>
      </c>
      <c r="M81" s="8">
        <f>VLOOKUP(B:B,[1]E9!$A:$N,14,FALSE)</f>
        <v>38</v>
      </c>
      <c r="N81" s="8">
        <f>VLOOKUP(B:B,[1]E10!$A:$N,14,FALSE)</f>
        <v>61</v>
      </c>
      <c r="O81" s="8">
        <f>VLOOKUP(B:B,[1]E11!$A:$N,14,FALSE)</f>
        <v>18</v>
      </c>
      <c r="P81" s="8">
        <f>VLOOKUP(B:B,[1]E12!$A:$N,14,FALSE)</f>
        <v>24</v>
      </c>
      <c r="Q81" s="8">
        <f>VLOOKUP(B:B,[1]E13!$A:$N,14,FALSE)</f>
        <v>12</v>
      </c>
      <c r="R81" s="8">
        <f>VLOOKUP(B:B,[1]E14!$A:$N,14,FALSE)</f>
        <v>56</v>
      </c>
      <c r="S81" s="8">
        <f>VLOOKUP(B:B,[1]E15!$A:$N,14,FALSE)</f>
        <v>48</v>
      </c>
      <c r="T81" s="8">
        <f>VLOOKUP(B:B,[1]E16!$A:$N,14,FALSE)</f>
        <v>45</v>
      </c>
      <c r="U81" s="8">
        <f>VLOOKUP(B:B,[1]E17!$A:$N,14,FALSE)</f>
        <v>23</v>
      </c>
      <c r="V81" s="8">
        <f>VLOOKUP(B:B,[1]E18!$A:$N,14,FALSE)</f>
        <v>0</v>
      </c>
      <c r="W81" s="8">
        <f>VLOOKUP(B:B,[1]E19!$A:$N,14,FALSE)</f>
        <v>0</v>
      </c>
      <c r="X81" s="8">
        <f>VLOOKUP(B:B,[1]E20!$A:$N,14,FALSE)</f>
        <v>0</v>
      </c>
      <c r="Y81" s="8">
        <f>VLOOKUP(B:B,[1]E21!$A:$N,14,FALSE)</f>
        <v>0</v>
      </c>
      <c r="Z81" s="8">
        <f>VLOOKUP(B:B,[1]dFF!$A:$N,14,FALSE)</f>
        <v>0</v>
      </c>
      <c r="AA81" s="4">
        <f>SUM(E81:Z81)</f>
        <v>607</v>
      </c>
    </row>
    <row r="82" spans="1:27" x14ac:dyDescent="0.3">
      <c r="A82" s="4">
        <v>81</v>
      </c>
      <c r="B82" s="5">
        <v>166</v>
      </c>
      <c r="C82" s="6" t="str">
        <f>VLOOKUP(B:B,[1]Ploegen!$A:$C,2,FALSE)</f>
        <v>Pogacar Boys</v>
      </c>
      <c r="D82" s="6" t="str">
        <f>VLOOKUP(B:B,[1]Ploegen!$A:$C,3,FALSE)</f>
        <v>Marco van Meeteren</v>
      </c>
      <c r="E82" s="7">
        <f>VLOOKUP(B:B,[1]E1!$A:$N,14,FALSE)</f>
        <v>36</v>
      </c>
      <c r="F82" s="4">
        <f>VLOOKUP(B:B,[1]E2!$A:$N,14,FALSE)</f>
        <v>36</v>
      </c>
      <c r="G82" s="8">
        <f>VLOOKUP(B:B,[1]E3!$A:$N,14,FALSE)</f>
        <v>57</v>
      </c>
      <c r="H82" s="8">
        <f>VLOOKUP(B:B,[1]E4!$A:$N,14,FALSE)</f>
        <v>20</v>
      </c>
      <c r="I82" s="8">
        <f>VLOOKUP(B:B,[1]E5!$A:$N,14,FALSE)</f>
        <v>44</v>
      </c>
      <c r="J82" s="8">
        <f>VLOOKUP(B:B,[1]E6!$A:$N,14,FALSE)</f>
        <v>51</v>
      </c>
      <c r="K82" s="8">
        <f>VLOOKUP(B:B,[1]E7!$A:$N,14,FALSE)</f>
        <v>30</v>
      </c>
      <c r="L82" s="8">
        <f>VLOOKUP(B:B,[1]E8!$A:$N,14,FALSE)</f>
        <v>42</v>
      </c>
      <c r="M82" s="8">
        <f>VLOOKUP(B:B,[1]E9!$A:$N,14,FALSE)</f>
        <v>21</v>
      </c>
      <c r="N82" s="8">
        <f>VLOOKUP(B:B,[1]E10!$A:$N,14,FALSE)</f>
        <v>47</v>
      </c>
      <c r="O82" s="8">
        <f>VLOOKUP(B:B,[1]E11!$A:$N,14,FALSE)</f>
        <v>27</v>
      </c>
      <c r="P82" s="8">
        <f>VLOOKUP(B:B,[1]E12!$A:$N,14,FALSE)</f>
        <v>49</v>
      </c>
      <c r="Q82" s="8">
        <f>VLOOKUP(B:B,[1]E13!$A:$N,14,FALSE)</f>
        <v>0</v>
      </c>
      <c r="R82" s="8">
        <f>VLOOKUP(B:B,[1]E14!$A:$N,14,FALSE)</f>
        <v>48</v>
      </c>
      <c r="S82" s="8">
        <f>VLOOKUP(B:B,[1]E15!$A:$N,14,FALSE)</f>
        <v>39</v>
      </c>
      <c r="T82" s="8">
        <f>VLOOKUP(B:B,[1]E16!$A:$N,14,FALSE)</f>
        <v>25</v>
      </c>
      <c r="U82" s="8">
        <f>VLOOKUP(B:B,[1]E17!$A:$N,14,FALSE)</f>
        <v>35</v>
      </c>
      <c r="V82" s="8">
        <f>VLOOKUP(B:B,[1]E18!$A:$N,14,FALSE)</f>
        <v>0</v>
      </c>
      <c r="W82" s="8">
        <f>VLOOKUP(B:B,[1]E19!$A:$N,14,FALSE)</f>
        <v>0</v>
      </c>
      <c r="X82" s="8">
        <f>VLOOKUP(B:B,[1]E20!$A:$N,14,FALSE)</f>
        <v>0</v>
      </c>
      <c r="Y82" s="8">
        <f>VLOOKUP(B:B,[1]E21!$A:$N,14,FALSE)</f>
        <v>0</v>
      </c>
      <c r="Z82" s="8">
        <f>VLOOKUP(B:B,[1]dFF!$A:$N,14,FALSE)</f>
        <v>0</v>
      </c>
      <c r="AA82" s="4">
        <f>SUM(E82:Z82)</f>
        <v>607</v>
      </c>
    </row>
    <row r="83" spans="1:27" x14ac:dyDescent="0.3">
      <c r="A83" s="4">
        <v>82</v>
      </c>
      <c r="B83" s="5">
        <v>81</v>
      </c>
      <c r="C83" s="6" t="str">
        <f>VLOOKUP(B:B,[1]Ploegen!$A:$C,2,FALSE)</f>
        <v>Virtueel winnaar 3</v>
      </c>
      <c r="D83" s="6" t="str">
        <f>VLOOKUP(B:B,[1]Ploegen!$A:$C,3,FALSE)</f>
        <v>Marcel Pafort</v>
      </c>
      <c r="E83" s="7">
        <f>VLOOKUP(B:B,[1]E1!$A:$N,14,FALSE)</f>
        <v>43</v>
      </c>
      <c r="F83" s="4">
        <f>VLOOKUP(B:B,[1]E2!$A:$N,14,FALSE)</f>
        <v>40</v>
      </c>
      <c r="G83" s="8">
        <f>VLOOKUP(B:B,[1]E3!$A:$N,14,FALSE)</f>
        <v>42</v>
      </c>
      <c r="H83" s="8">
        <f>VLOOKUP(B:B,[1]E4!$A:$N,14,FALSE)</f>
        <v>20</v>
      </c>
      <c r="I83" s="8">
        <f>VLOOKUP(B:B,[1]E5!$A:$N,14,FALSE)</f>
        <v>44</v>
      </c>
      <c r="J83" s="8">
        <f>VLOOKUP(B:B,[1]E6!$A:$N,14,FALSE)</f>
        <v>53</v>
      </c>
      <c r="K83" s="8">
        <f>VLOOKUP(B:B,[1]E7!$A:$N,14,FALSE)</f>
        <v>30</v>
      </c>
      <c r="L83" s="8">
        <f>VLOOKUP(B:B,[1]E8!$A:$N,14,FALSE)</f>
        <v>42</v>
      </c>
      <c r="M83" s="8">
        <f>VLOOKUP(B:B,[1]E9!$A:$N,14,FALSE)</f>
        <v>6</v>
      </c>
      <c r="N83" s="8">
        <f>VLOOKUP(B:B,[1]E10!$A:$N,14,FALSE)</f>
        <v>50</v>
      </c>
      <c r="O83" s="8">
        <f>VLOOKUP(B:B,[1]E11!$A:$N,14,FALSE)</f>
        <v>27</v>
      </c>
      <c r="P83" s="8">
        <f>VLOOKUP(B:B,[1]E12!$A:$N,14,FALSE)</f>
        <v>49</v>
      </c>
      <c r="Q83" s="8">
        <f>VLOOKUP(B:B,[1]E13!$A:$N,14,FALSE)</f>
        <v>0</v>
      </c>
      <c r="R83" s="8">
        <f>VLOOKUP(B:B,[1]E14!$A:$N,14,FALSE)</f>
        <v>42</v>
      </c>
      <c r="S83" s="8">
        <f>VLOOKUP(B:B,[1]E15!$A:$N,14,FALSE)</f>
        <v>49</v>
      </c>
      <c r="T83" s="8">
        <f>VLOOKUP(B:B,[1]E16!$A:$N,14,FALSE)</f>
        <v>35</v>
      </c>
      <c r="U83" s="8">
        <f>VLOOKUP(B:B,[1]E17!$A:$N,14,FALSE)</f>
        <v>35</v>
      </c>
      <c r="V83" s="8">
        <f>VLOOKUP(B:B,[1]E18!$A:$N,14,FALSE)</f>
        <v>0</v>
      </c>
      <c r="W83" s="8">
        <f>VLOOKUP(B:B,[1]E19!$A:$N,14,FALSE)</f>
        <v>0</v>
      </c>
      <c r="X83" s="8">
        <f>VLOOKUP(B:B,[1]E20!$A:$N,14,FALSE)</f>
        <v>0</v>
      </c>
      <c r="Y83" s="8">
        <f>VLOOKUP(B:B,[1]E21!$A:$N,14,FALSE)</f>
        <v>0</v>
      </c>
      <c r="Z83" s="8">
        <f>VLOOKUP(B:B,[1]dFF!$A:$N,14,FALSE)</f>
        <v>0</v>
      </c>
      <c r="AA83" s="4">
        <f>SUM(E83:Z83)</f>
        <v>607</v>
      </c>
    </row>
    <row r="84" spans="1:27" x14ac:dyDescent="0.3">
      <c r="A84" s="4">
        <v>83</v>
      </c>
      <c r="B84" s="5">
        <v>8</v>
      </c>
      <c r="C84" s="6" t="str">
        <f>VLOOKUP(B:B,[1]Ploegen!$A:$C,2,FALSE)</f>
        <v>Baffer 3</v>
      </c>
      <c r="D84" s="6" t="str">
        <f>VLOOKUP(B:B,[1]Ploegen!$A:$C,3,FALSE)</f>
        <v>Werner van Os</v>
      </c>
      <c r="E84" s="7">
        <f>VLOOKUP(B:B,[1]E1!$A:$N,14,FALSE)</f>
        <v>49</v>
      </c>
      <c r="F84" s="4">
        <f>VLOOKUP(B:B,[1]E2!$A:$N,14,FALSE)</f>
        <v>47</v>
      </c>
      <c r="G84" s="8">
        <f>VLOOKUP(B:B,[1]E3!$A:$N,14,FALSE)</f>
        <v>48</v>
      </c>
      <c r="H84" s="8">
        <f>VLOOKUP(B:B,[1]E4!$A:$N,14,FALSE)</f>
        <v>0</v>
      </c>
      <c r="I84" s="8">
        <f>VLOOKUP(B:B,[1]E5!$A:$N,14,FALSE)</f>
        <v>40</v>
      </c>
      <c r="J84" s="8">
        <f>VLOOKUP(B:B,[1]E6!$A:$N,14,FALSE)</f>
        <v>59</v>
      </c>
      <c r="K84" s="8">
        <f>VLOOKUP(B:B,[1]E7!$A:$N,14,FALSE)</f>
        <v>31</v>
      </c>
      <c r="L84" s="8">
        <f>VLOOKUP(B:B,[1]E8!$A:$N,14,FALSE)</f>
        <v>42</v>
      </c>
      <c r="M84" s="8">
        <f>VLOOKUP(B:B,[1]E9!$A:$N,14,FALSE)</f>
        <v>0</v>
      </c>
      <c r="N84" s="8">
        <f>VLOOKUP(B:B,[1]E10!$A:$N,14,FALSE)</f>
        <v>47</v>
      </c>
      <c r="O84" s="8">
        <f>VLOOKUP(B:B,[1]E11!$A:$N,14,FALSE)</f>
        <v>27</v>
      </c>
      <c r="P84" s="8">
        <f>VLOOKUP(B:B,[1]E12!$A:$N,14,FALSE)</f>
        <v>47</v>
      </c>
      <c r="Q84" s="8">
        <f>VLOOKUP(B:B,[1]E13!$A:$N,14,FALSE)</f>
        <v>0</v>
      </c>
      <c r="R84" s="8">
        <f>VLOOKUP(B:B,[1]E14!$A:$N,14,FALSE)</f>
        <v>63</v>
      </c>
      <c r="S84" s="8">
        <f>VLOOKUP(B:B,[1]E15!$A:$N,14,FALSE)</f>
        <v>40</v>
      </c>
      <c r="T84" s="8">
        <f>VLOOKUP(B:B,[1]E16!$A:$N,14,FALSE)</f>
        <v>33</v>
      </c>
      <c r="U84" s="8">
        <f>VLOOKUP(B:B,[1]E17!$A:$N,14,FALSE)</f>
        <v>32</v>
      </c>
      <c r="V84" s="8">
        <f>VLOOKUP(B:B,[1]E18!$A:$N,14,FALSE)</f>
        <v>0</v>
      </c>
      <c r="W84" s="8">
        <f>VLOOKUP(B:B,[1]E19!$A:$N,14,FALSE)</f>
        <v>0</v>
      </c>
      <c r="X84" s="8">
        <f>VLOOKUP(B:B,[1]E20!$A:$N,14,FALSE)</f>
        <v>0</v>
      </c>
      <c r="Y84" s="8">
        <f>VLOOKUP(B:B,[1]E21!$A:$N,14,FALSE)</f>
        <v>0</v>
      </c>
      <c r="Z84" s="8">
        <f>VLOOKUP(B:B,[1]dFF!$A:$N,14,FALSE)</f>
        <v>0</v>
      </c>
      <c r="AA84" s="4">
        <f>SUM(E84:Z84)</f>
        <v>605</v>
      </c>
    </row>
    <row r="85" spans="1:27" x14ac:dyDescent="0.3">
      <c r="A85" s="4">
        <v>84</v>
      </c>
      <c r="B85" s="5">
        <v>139</v>
      </c>
      <c r="C85" s="6" t="str">
        <f>VLOOKUP(B:B,[1]Ploegen!$A:$C,2,FALSE)</f>
        <v>T. Dil 2</v>
      </c>
      <c r="D85" s="6" t="str">
        <f>VLOOKUP(B:B,[1]Ploegen!$A:$C,3,FALSE)</f>
        <v>T. Dil</v>
      </c>
      <c r="E85" s="7">
        <f>VLOOKUP(B:B,[1]E1!$A:$N,14,FALSE)</f>
        <v>39</v>
      </c>
      <c r="F85" s="4">
        <f>VLOOKUP(B:B,[1]E2!$A:$N,14,FALSE)</f>
        <v>47</v>
      </c>
      <c r="G85" s="8">
        <f>VLOOKUP(B:B,[1]E3!$A:$N,14,FALSE)</f>
        <v>47</v>
      </c>
      <c r="H85" s="8">
        <f>VLOOKUP(B:B,[1]E4!$A:$N,14,FALSE)</f>
        <v>20</v>
      </c>
      <c r="I85" s="8">
        <f>VLOOKUP(B:B,[1]E5!$A:$N,14,FALSE)</f>
        <v>33</v>
      </c>
      <c r="J85" s="8">
        <f>VLOOKUP(B:B,[1]E6!$A:$N,14,FALSE)</f>
        <v>55</v>
      </c>
      <c r="K85" s="8">
        <f>VLOOKUP(B:B,[1]E7!$A:$N,14,FALSE)</f>
        <v>42</v>
      </c>
      <c r="L85" s="8">
        <f>VLOOKUP(B:B,[1]E8!$A:$N,14,FALSE)</f>
        <v>46</v>
      </c>
      <c r="M85" s="8">
        <f>VLOOKUP(B:B,[1]E9!$A:$N,14,FALSE)</f>
        <v>6</v>
      </c>
      <c r="N85" s="8">
        <f>VLOOKUP(B:B,[1]E10!$A:$N,14,FALSE)</f>
        <v>39</v>
      </c>
      <c r="O85" s="8">
        <f>VLOOKUP(B:B,[1]E11!$A:$N,14,FALSE)</f>
        <v>28</v>
      </c>
      <c r="P85" s="8">
        <f>VLOOKUP(B:B,[1]E12!$A:$N,14,FALSE)</f>
        <v>52</v>
      </c>
      <c r="Q85" s="8">
        <f>VLOOKUP(B:B,[1]E13!$A:$N,14,FALSE)</f>
        <v>0</v>
      </c>
      <c r="R85" s="8">
        <f>VLOOKUP(B:B,[1]E14!$A:$N,14,FALSE)</f>
        <v>57</v>
      </c>
      <c r="S85" s="8">
        <f>VLOOKUP(B:B,[1]E15!$A:$N,14,FALSE)</f>
        <v>37</v>
      </c>
      <c r="T85" s="8">
        <f>VLOOKUP(B:B,[1]E16!$A:$N,14,FALSE)</f>
        <v>33</v>
      </c>
      <c r="U85" s="8">
        <f>VLOOKUP(B:B,[1]E17!$A:$N,14,FALSE)</f>
        <v>23</v>
      </c>
      <c r="V85" s="8">
        <f>VLOOKUP(B:B,[1]E18!$A:$N,14,FALSE)</f>
        <v>0</v>
      </c>
      <c r="W85" s="8">
        <f>VLOOKUP(B:B,[1]E19!$A:$N,14,FALSE)</f>
        <v>0</v>
      </c>
      <c r="X85" s="8">
        <f>VLOOKUP(B:B,[1]E20!$A:$N,14,FALSE)</f>
        <v>0</v>
      </c>
      <c r="Y85" s="8">
        <f>VLOOKUP(B:B,[1]E21!$A:$N,14,FALSE)</f>
        <v>0</v>
      </c>
      <c r="Z85" s="8">
        <f>VLOOKUP(B:B,[1]dFF!$A:$N,14,FALSE)</f>
        <v>0</v>
      </c>
      <c r="AA85" s="4">
        <f>SUM(E85:Z85)</f>
        <v>604</v>
      </c>
    </row>
    <row r="86" spans="1:27" x14ac:dyDescent="0.3">
      <c r="A86" s="4">
        <v>85</v>
      </c>
      <c r="B86" s="5">
        <v>110</v>
      </c>
      <c r="C86" s="6" t="str">
        <f>VLOOKUP(B:B,[1]Ploegen!$A:$C,2,FALSE)</f>
        <v>In balans 2</v>
      </c>
      <c r="D86" s="6" t="str">
        <f>VLOOKUP(B:B,[1]Ploegen!$A:$C,3,FALSE)</f>
        <v>Marc van Assema</v>
      </c>
      <c r="E86" s="7">
        <f>VLOOKUP(B:B,[1]E1!$A:$N,14,FALSE)</f>
        <v>52</v>
      </c>
      <c r="F86" s="4">
        <f>VLOOKUP(B:B,[1]E2!$A:$N,14,FALSE)</f>
        <v>51</v>
      </c>
      <c r="G86" s="8">
        <f>VLOOKUP(B:B,[1]E3!$A:$N,14,FALSE)</f>
        <v>52</v>
      </c>
      <c r="H86" s="8">
        <f>VLOOKUP(B:B,[1]E4!$A:$N,14,FALSE)</f>
        <v>20</v>
      </c>
      <c r="I86" s="8">
        <f>VLOOKUP(B:B,[1]E5!$A:$N,14,FALSE)</f>
        <v>24</v>
      </c>
      <c r="J86" s="8">
        <f>VLOOKUP(B:B,[1]E6!$A:$N,14,FALSE)</f>
        <v>65</v>
      </c>
      <c r="K86" s="8">
        <f>VLOOKUP(B:B,[1]E7!$A:$N,14,FALSE)</f>
        <v>30</v>
      </c>
      <c r="L86" s="8">
        <f>VLOOKUP(B:B,[1]E8!$A:$N,14,FALSE)</f>
        <v>30</v>
      </c>
      <c r="M86" s="8">
        <f>VLOOKUP(B:B,[1]E9!$A:$N,14,FALSE)</f>
        <v>6</v>
      </c>
      <c r="N86" s="8">
        <f>VLOOKUP(B:B,[1]E10!$A:$N,14,FALSE)</f>
        <v>57</v>
      </c>
      <c r="O86" s="8">
        <f>VLOOKUP(B:B,[1]E11!$A:$N,14,FALSE)</f>
        <v>12</v>
      </c>
      <c r="P86" s="8">
        <f>VLOOKUP(B:B,[1]E12!$A:$N,14,FALSE)</f>
        <v>34</v>
      </c>
      <c r="Q86" s="8">
        <f>VLOOKUP(B:B,[1]E13!$A:$N,14,FALSE)</f>
        <v>0</v>
      </c>
      <c r="R86" s="8">
        <f>VLOOKUP(B:B,[1]E14!$A:$N,14,FALSE)</f>
        <v>67</v>
      </c>
      <c r="S86" s="8">
        <f>VLOOKUP(B:B,[1]E15!$A:$N,14,FALSE)</f>
        <v>48</v>
      </c>
      <c r="T86" s="8">
        <f>VLOOKUP(B:B,[1]E16!$A:$N,14,FALSE)</f>
        <v>33</v>
      </c>
      <c r="U86" s="8">
        <f>VLOOKUP(B:B,[1]E17!$A:$N,14,FALSE)</f>
        <v>23</v>
      </c>
      <c r="V86" s="8">
        <f>VLOOKUP(B:B,[1]E18!$A:$N,14,FALSE)</f>
        <v>0</v>
      </c>
      <c r="W86" s="8">
        <f>VLOOKUP(B:B,[1]E19!$A:$N,14,FALSE)</f>
        <v>0</v>
      </c>
      <c r="X86" s="8">
        <f>VLOOKUP(B:B,[1]E20!$A:$N,14,FALSE)</f>
        <v>0</v>
      </c>
      <c r="Y86" s="8">
        <f>VLOOKUP(B:B,[1]E21!$A:$N,14,FALSE)</f>
        <v>0</v>
      </c>
      <c r="Z86" s="8">
        <f>VLOOKUP(B:B,[1]dFF!$A:$N,14,FALSE)</f>
        <v>0</v>
      </c>
      <c r="AA86" s="4">
        <f>SUM(E86:Z86)</f>
        <v>604</v>
      </c>
    </row>
    <row r="87" spans="1:27" x14ac:dyDescent="0.3">
      <c r="A87" s="4">
        <v>86</v>
      </c>
      <c r="B87" s="5">
        <v>33</v>
      </c>
      <c r="C87" s="6" t="str">
        <f>VLOOKUP(B:B,[1]Ploegen!$A:$C,2,FALSE)</f>
        <v>Het loopt spraak I</v>
      </c>
      <c r="D87" s="6" t="str">
        <f>VLOOKUP(B:B,[1]Ploegen!$A:$C,3,FALSE)</f>
        <v>Dave Baltus</v>
      </c>
      <c r="E87" s="7">
        <f>VLOOKUP(B:B,[1]E1!$A:$N,14,FALSE)</f>
        <v>41</v>
      </c>
      <c r="F87" s="4">
        <f>VLOOKUP(B:B,[1]E2!$A:$N,14,FALSE)</f>
        <v>48</v>
      </c>
      <c r="G87" s="8">
        <f>VLOOKUP(B:B,[1]E3!$A:$N,14,FALSE)</f>
        <v>41</v>
      </c>
      <c r="H87" s="8">
        <f>VLOOKUP(B:B,[1]E4!$A:$N,14,FALSE)</f>
        <v>0</v>
      </c>
      <c r="I87" s="8">
        <f>VLOOKUP(B:B,[1]E5!$A:$N,14,FALSE)</f>
        <v>46</v>
      </c>
      <c r="J87" s="8">
        <f>VLOOKUP(B:B,[1]E6!$A:$N,14,FALSE)</f>
        <v>55</v>
      </c>
      <c r="K87" s="8">
        <f>VLOOKUP(B:B,[1]E7!$A:$N,14,FALSE)</f>
        <v>40</v>
      </c>
      <c r="L87" s="8">
        <f>VLOOKUP(B:B,[1]E8!$A:$N,14,FALSE)</f>
        <v>57</v>
      </c>
      <c r="M87" s="8">
        <f>VLOOKUP(B:B,[1]E9!$A:$N,14,FALSE)</f>
        <v>0</v>
      </c>
      <c r="N87" s="8">
        <f>VLOOKUP(B:B,[1]E10!$A:$N,14,FALSE)</f>
        <v>38</v>
      </c>
      <c r="O87" s="8">
        <f>VLOOKUP(B:B,[1]E11!$A:$N,14,FALSE)</f>
        <v>33</v>
      </c>
      <c r="P87" s="8">
        <f>VLOOKUP(B:B,[1]E12!$A:$N,14,FALSE)</f>
        <v>57</v>
      </c>
      <c r="Q87" s="8">
        <f>VLOOKUP(B:B,[1]E13!$A:$N,14,FALSE)</f>
        <v>0</v>
      </c>
      <c r="R87" s="8">
        <f>VLOOKUP(B:B,[1]E14!$A:$N,14,FALSE)</f>
        <v>49</v>
      </c>
      <c r="S87" s="8">
        <f>VLOOKUP(B:B,[1]E15!$A:$N,14,FALSE)</f>
        <v>41</v>
      </c>
      <c r="T87" s="8">
        <f>VLOOKUP(B:B,[1]E16!$A:$N,14,FALSE)</f>
        <v>23</v>
      </c>
      <c r="U87" s="8">
        <f>VLOOKUP(B:B,[1]E17!$A:$N,14,FALSE)</f>
        <v>32</v>
      </c>
      <c r="V87" s="8">
        <f>VLOOKUP(B:B,[1]E18!$A:$N,14,FALSE)</f>
        <v>0</v>
      </c>
      <c r="W87" s="8">
        <f>VLOOKUP(B:B,[1]E19!$A:$N,14,FALSE)</f>
        <v>0</v>
      </c>
      <c r="X87" s="8">
        <f>VLOOKUP(B:B,[1]E20!$A:$N,14,FALSE)</f>
        <v>0</v>
      </c>
      <c r="Y87" s="8">
        <f>VLOOKUP(B:B,[1]E21!$A:$N,14,FALSE)</f>
        <v>0</v>
      </c>
      <c r="Z87" s="8">
        <f>VLOOKUP(B:B,[1]dFF!$A:$N,14,FALSE)</f>
        <v>0</v>
      </c>
      <c r="AA87" s="4">
        <f>SUM(E87:Z87)</f>
        <v>601</v>
      </c>
    </row>
    <row r="88" spans="1:27" x14ac:dyDescent="0.3">
      <c r="A88" s="4">
        <v>87</v>
      </c>
      <c r="B88" s="5">
        <v>170</v>
      </c>
      <c r="C88" s="6" t="str">
        <f>VLOOKUP(B:B,[1]Ploegen!$A:$C,2,FALSE)</f>
        <v>Gele Rakkers</v>
      </c>
      <c r="D88" s="6" t="str">
        <f>VLOOKUP(B:B,[1]Ploegen!$A:$C,3,FALSE)</f>
        <v>Marco van Meeteren</v>
      </c>
      <c r="E88" s="7">
        <f>VLOOKUP(B:B,[1]E1!$A:$N,14,FALSE)</f>
        <v>49</v>
      </c>
      <c r="F88" s="4">
        <f>VLOOKUP(B:B,[1]E2!$A:$N,14,FALSE)</f>
        <v>47</v>
      </c>
      <c r="G88" s="8">
        <f>VLOOKUP(B:B,[1]E3!$A:$N,14,FALSE)</f>
        <v>48</v>
      </c>
      <c r="H88" s="8">
        <f>VLOOKUP(B:B,[1]E4!$A:$N,14,FALSE)</f>
        <v>0</v>
      </c>
      <c r="I88" s="8">
        <f>VLOOKUP(B:B,[1]E5!$A:$N,14,FALSE)</f>
        <v>26</v>
      </c>
      <c r="J88" s="8">
        <f>VLOOKUP(B:B,[1]E6!$A:$N,14,FALSE)</f>
        <v>59</v>
      </c>
      <c r="K88" s="8">
        <f>VLOOKUP(B:B,[1]E7!$A:$N,14,FALSE)</f>
        <v>43</v>
      </c>
      <c r="L88" s="8">
        <f>VLOOKUP(B:B,[1]E8!$A:$N,14,FALSE)</f>
        <v>45</v>
      </c>
      <c r="M88" s="8">
        <f>VLOOKUP(B:B,[1]E9!$A:$N,14,FALSE)</f>
        <v>20</v>
      </c>
      <c r="N88" s="8">
        <f>VLOOKUP(B:B,[1]E10!$A:$N,14,FALSE)</f>
        <v>47</v>
      </c>
      <c r="O88" s="8">
        <f>VLOOKUP(B:B,[1]E11!$A:$N,14,FALSE)</f>
        <v>18</v>
      </c>
      <c r="P88" s="8">
        <f>VLOOKUP(B:B,[1]E12!$A:$N,14,FALSE)</f>
        <v>42</v>
      </c>
      <c r="Q88" s="8">
        <f>VLOOKUP(B:B,[1]E13!$A:$N,14,FALSE)</f>
        <v>0</v>
      </c>
      <c r="R88" s="8">
        <f>VLOOKUP(B:B,[1]E14!$A:$N,14,FALSE)</f>
        <v>63</v>
      </c>
      <c r="S88" s="8">
        <f>VLOOKUP(B:B,[1]E15!$A:$N,14,FALSE)</f>
        <v>40</v>
      </c>
      <c r="T88" s="8">
        <f>VLOOKUP(B:B,[1]E16!$A:$N,14,FALSE)</f>
        <v>33</v>
      </c>
      <c r="U88" s="8">
        <f>VLOOKUP(B:B,[1]E17!$A:$N,14,FALSE)</f>
        <v>20</v>
      </c>
      <c r="V88" s="8">
        <f>VLOOKUP(B:B,[1]E18!$A:$N,14,FALSE)</f>
        <v>0</v>
      </c>
      <c r="W88" s="8">
        <f>VLOOKUP(B:B,[1]E19!$A:$N,14,FALSE)</f>
        <v>0</v>
      </c>
      <c r="X88" s="8">
        <f>VLOOKUP(B:B,[1]E20!$A:$N,14,FALSE)</f>
        <v>0</v>
      </c>
      <c r="Y88" s="8">
        <f>VLOOKUP(B:B,[1]E21!$A:$N,14,FALSE)</f>
        <v>0</v>
      </c>
      <c r="Z88" s="8">
        <f>VLOOKUP(B:B,[1]dFF!$A:$N,14,FALSE)</f>
        <v>0</v>
      </c>
      <c r="AA88" s="4">
        <f>SUM(E88:Z88)</f>
        <v>600</v>
      </c>
    </row>
    <row r="89" spans="1:27" x14ac:dyDescent="0.3">
      <c r="A89" s="4">
        <v>88</v>
      </c>
      <c r="B89" s="4">
        <v>234</v>
      </c>
      <c r="C89" s="6" t="str">
        <f>VLOOKUP(B:B,[1]Ploegen!$A:$C,2,FALSE)</f>
        <v>Henko 3</v>
      </c>
      <c r="D89" s="6" t="str">
        <f>VLOOKUP(B:B,[1]Ploegen!$A:$C,3,FALSE)</f>
        <v>Henk Onderwater</v>
      </c>
      <c r="E89" s="7">
        <f>VLOOKUP(B:B,[1]E1!$A:$N,14,FALSE)</f>
        <v>54</v>
      </c>
      <c r="F89" s="4">
        <f>VLOOKUP(B:B,[1]E2!$A:$N,14,FALSE)</f>
        <v>40</v>
      </c>
      <c r="G89" s="8">
        <f>VLOOKUP(B:B,[1]E3!$A:$N,14,FALSE)</f>
        <v>65</v>
      </c>
      <c r="H89" s="8">
        <f>VLOOKUP(B:B,[1]E4!$A:$N,14,FALSE)</f>
        <v>0</v>
      </c>
      <c r="I89" s="8">
        <f>VLOOKUP(B:B,[1]E5!$A:$N,14,FALSE)</f>
        <v>14</v>
      </c>
      <c r="J89" s="8">
        <f>VLOOKUP(B:B,[1]E6!$A:$N,14,FALSE)</f>
        <v>63</v>
      </c>
      <c r="K89" s="8">
        <f>VLOOKUP(B:B,[1]E7!$A:$N,14,FALSE)</f>
        <v>20</v>
      </c>
      <c r="L89" s="8">
        <f>VLOOKUP(B:B,[1]E8!$A:$N,14,FALSE)</f>
        <v>25</v>
      </c>
      <c r="M89" s="8">
        <f>VLOOKUP(B:B,[1]E9!$A:$N,14,FALSE)</f>
        <v>12</v>
      </c>
      <c r="N89" s="8">
        <f>VLOOKUP(B:B,[1]E10!$A:$N,14,FALSE)</f>
        <v>71</v>
      </c>
      <c r="O89" s="8">
        <f>VLOOKUP(B:B,[1]E11!$A:$N,14,FALSE)</f>
        <v>18</v>
      </c>
      <c r="P89" s="8">
        <f>VLOOKUP(B:B,[1]E12!$A:$N,14,FALSE)</f>
        <v>22</v>
      </c>
      <c r="Q89" s="8">
        <f>VLOOKUP(B:B,[1]E13!$A:$N,14,FALSE)</f>
        <v>12</v>
      </c>
      <c r="R89" s="8">
        <f>VLOOKUP(B:B,[1]E14!$A:$N,14,FALSE)</f>
        <v>63</v>
      </c>
      <c r="S89" s="8">
        <f>VLOOKUP(B:B,[1]E15!$A:$N,14,FALSE)</f>
        <v>56</v>
      </c>
      <c r="T89" s="8">
        <f>VLOOKUP(B:B,[1]E16!$A:$N,14,FALSE)</f>
        <v>45</v>
      </c>
      <c r="U89" s="8">
        <f>VLOOKUP(B:B,[1]E17!$A:$N,14,FALSE)</f>
        <v>20</v>
      </c>
      <c r="V89" s="8">
        <f>VLOOKUP(B:B,[1]E18!$A:$N,14,FALSE)</f>
        <v>0</v>
      </c>
      <c r="W89" s="8">
        <f>VLOOKUP(B:B,[1]E19!$A:$N,14,FALSE)</f>
        <v>0</v>
      </c>
      <c r="X89" s="8">
        <f>VLOOKUP(B:B,[1]E20!$A:$N,14,FALSE)</f>
        <v>0</v>
      </c>
      <c r="Y89" s="8">
        <f>VLOOKUP(B:B,[1]E21!$A:$N,14,FALSE)</f>
        <v>0</v>
      </c>
      <c r="Z89" s="8">
        <f>VLOOKUP(B:B,[1]dFF!$A:$N,14,FALSE)</f>
        <v>0</v>
      </c>
      <c r="AA89" s="4">
        <f>SUM(E89:Z89)</f>
        <v>600</v>
      </c>
    </row>
    <row r="90" spans="1:27" x14ac:dyDescent="0.3">
      <c r="A90" s="4">
        <v>89</v>
      </c>
      <c r="B90" s="5">
        <v>101</v>
      </c>
      <c r="C90" s="6" t="str">
        <f>VLOOKUP(B:B,[1]Ploegen!$A:$C,2,FALSE)</f>
        <v>Gruppetto 1</v>
      </c>
      <c r="D90" s="6" t="str">
        <f>VLOOKUP(B:B,[1]Ploegen!$A:$C,3,FALSE)</f>
        <v>Roy Glas</v>
      </c>
      <c r="E90" s="7">
        <f>VLOOKUP(B:B,[1]E1!$A:$N,14,FALSE)</f>
        <v>43</v>
      </c>
      <c r="F90" s="4">
        <f>VLOOKUP(B:B,[1]E2!$A:$N,14,FALSE)</f>
        <v>31</v>
      </c>
      <c r="G90" s="8">
        <f>VLOOKUP(B:B,[1]E3!$A:$N,14,FALSE)</f>
        <v>46</v>
      </c>
      <c r="H90" s="8">
        <f>VLOOKUP(B:B,[1]E4!$A:$N,14,FALSE)</f>
        <v>20</v>
      </c>
      <c r="I90" s="8">
        <f>VLOOKUP(B:B,[1]E5!$A:$N,14,FALSE)</f>
        <v>44</v>
      </c>
      <c r="J90" s="8">
        <f>VLOOKUP(B:B,[1]E6!$A:$N,14,FALSE)</f>
        <v>49</v>
      </c>
      <c r="K90" s="8">
        <f>VLOOKUP(B:B,[1]E7!$A:$N,14,FALSE)</f>
        <v>30</v>
      </c>
      <c r="L90" s="8">
        <f>VLOOKUP(B:B,[1]E8!$A:$N,14,FALSE)</f>
        <v>42</v>
      </c>
      <c r="M90" s="8">
        <f>VLOOKUP(B:B,[1]E9!$A:$N,14,FALSE)</f>
        <v>18</v>
      </c>
      <c r="N90" s="8">
        <f>VLOOKUP(B:B,[1]E10!$A:$N,14,FALSE)</f>
        <v>47</v>
      </c>
      <c r="O90" s="8">
        <f>VLOOKUP(B:B,[1]E11!$A:$N,14,FALSE)</f>
        <v>27</v>
      </c>
      <c r="P90" s="8">
        <f>VLOOKUP(B:B,[1]E12!$A:$N,14,FALSE)</f>
        <v>49</v>
      </c>
      <c r="Q90" s="8">
        <f>VLOOKUP(B:B,[1]E13!$A:$N,14,FALSE)</f>
        <v>12</v>
      </c>
      <c r="R90" s="8">
        <f>VLOOKUP(B:B,[1]E14!$A:$N,14,FALSE)</f>
        <v>48</v>
      </c>
      <c r="S90" s="8">
        <f>VLOOKUP(B:B,[1]E15!$A:$N,14,FALSE)</f>
        <v>34</v>
      </c>
      <c r="T90" s="8">
        <f>VLOOKUP(B:B,[1]E16!$A:$N,14,FALSE)</f>
        <v>25</v>
      </c>
      <c r="U90" s="8">
        <f>VLOOKUP(B:B,[1]E17!$A:$N,14,FALSE)</f>
        <v>35</v>
      </c>
      <c r="V90" s="8">
        <f>VLOOKUP(B:B,[1]E18!$A:$N,14,FALSE)</f>
        <v>0</v>
      </c>
      <c r="W90" s="8">
        <f>VLOOKUP(B:B,[1]E19!$A:$N,14,FALSE)</f>
        <v>0</v>
      </c>
      <c r="X90" s="8">
        <f>VLOOKUP(B:B,[1]E20!$A:$N,14,FALSE)</f>
        <v>0</v>
      </c>
      <c r="Y90" s="8">
        <f>VLOOKUP(B:B,[1]E21!$A:$N,14,FALSE)</f>
        <v>0</v>
      </c>
      <c r="Z90" s="8">
        <f>VLOOKUP(B:B,[1]dFF!$A:$N,14,FALSE)</f>
        <v>0</v>
      </c>
      <c r="AA90" s="4">
        <f>SUM(E90:Z90)</f>
        <v>600</v>
      </c>
    </row>
    <row r="91" spans="1:27" x14ac:dyDescent="0.3">
      <c r="A91" s="4">
        <v>90</v>
      </c>
      <c r="B91" s="5">
        <v>1</v>
      </c>
      <c r="C91" s="6" t="str">
        <f>VLOOKUP(B:B,[1]Ploegen!$A:$C,2,FALSE)</f>
        <v>Baffer 2</v>
      </c>
      <c r="D91" s="6" t="str">
        <f>VLOOKUP(B:B,[1]Ploegen!$A:$C,3,FALSE)</f>
        <v>Werner van Os</v>
      </c>
      <c r="E91" s="7">
        <f>VLOOKUP(B:B,[1]E1!$A:$N,14,FALSE)</f>
        <v>36</v>
      </c>
      <c r="F91" s="4">
        <f>VLOOKUP(B:B,[1]E2!$A:$N,14,FALSE)</f>
        <v>37</v>
      </c>
      <c r="G91" s="8">
        <f>VLOOKUP(B:B,[1]E3!$A:$N,14,FALSE)</f>
        <v>57</v>
      </c>
      <c r="H91" s="8">
        <f>VLOOKUP(B:B,[1]E4!$A:$N,14,FALSE)</f>
        <v>0</v>
      </c>
      <c r="I91" s="8">
        <f>VLOOKUP(B:B,[1]E5!$A:$N,14,FALSE)</f>
        <v>40</v>
      </c>
      <c r="J91" s="8">
        <f>VLOOKUP(B:B,[1]E6!$A:$N,14,FALSE)</f>
        <v>51</v>
      </c>
      <c r="K91" s="8">
        <f>VLOOKUP(B:B,[1]E7!$A:$N,14,FALSE)</f>
        <v>28</v>
      </c>
      <c r="L91" s="8">
        <f>VLOOKUP(B:B,[1]E8!$A:$N,14,FALSE)</f>
        <v>42</v>
      </c>
      <c r="M91" s="8">
        <f>VLOOKUP(B:B,[1]E9!$A:$N,14,FALSE)</f>
        <v>27</v>
      </c>
      <c r="N91" s="8">
        <f>VLOOKUP(B:B,[1]E10!$A:$N,14,FALSE)</f>
        <v>49</v>
      </c>
      <c r="O91" s="8">
        <f>VLOOKUP(B:B,[1]E11!$A:$N,14,FALSE)</f>
        <v>27</v>
      </c>
      <c r="P91" s="8">
        <f>VLOOKUP(B:B,[1]E12!$A:$N,14,FALSE)</f>
        <v>47</v>
      </c>
      <c r="Q91" s="8">
        <f>VLOOKUP(B:B,[1]E13!$A:$N,14,FALSE)</f>
        <v>12</v>
      </c>
      <c r="R91" s="8">
        <f>VLOOKUP(B:B,[1]E14!$A:$N,14,FALSE)</f>
        <v>48</v>
      </c>
      <c r="S91" s="8">
        <f>VLOOKUP(B:B,[1]E15!$A:$N,14,FALSE)</f>
        <v>39</v>
      </c>
      <c r="T91" s="8">
        <f>VLOOKUP(B:B,[1]E16!$A:$N,14,FALSE)</f>
        <v>25</v>
      </c>
      <c r="U91" s="8">
        <f>VLOOKUP(B:B,[1]E17!$A:$N,14,FALSE)</f>
        <v>32</v>
      </c>
      <c r="V91" s="8">
        <f>VLOOKUP(B:B,[1]E18!$A:$N,14,FALSE)</f>
        <v>0</v>
      </c>
      <c r="W91" s="8">
        <f>VLOOKUP(B:B,[1]E19!$A:$N,14,FALSE)</f>
        <v>0</v>
      </c>
      <c r="X91" s="8">
        <f>VLOOKUP(B:B,[1]E20!$A:$N,14,FALSE)</f>
        <v>0</v>
      </c>
      <c r="Y91" s="8">
        <f>VLOOKUP(B:B,[1]E21!$A:$N,14,FALSE)</f>
        <v>0</v>
      </c>
      <c r="Z91" s="8">
        <f>VLOOKUP(B:B,[1]dFF!$A:$N,14,FALSE)</f>
        <v>0</v>
      </c>
      <c r="AA91" s="4">
        <f>SUM(E91:Z91)</f>
        <v>597</v>
      </c>
    </row>
    <row r="92" spans="1:27" x14ac:dyDescent="0.3">
      <c r="A92" s="4">
        <v>91</v>
      </c>
      <c r="B92" s="5">
        <v>169</v>
      </c>
      <c r="C92" s="6" t="str">
        <f>VLOOKUP(B:B,[1]Ploegen!$A:$C,2,FALSE)</f>
        <v>Winnaars</v>
      </c>
      <c r="D92" s="6" t="str">
        <f>VLOOKUP(B:B,[1]Ploegen!$A:$C,3,FALSE)</f>
        <v>Eva Mooijer</v>
      </c>
      <c r="E92" s="7">
        <f>VLOOKUP(B:B,[1]E1!$A:$N,14,FALSE)</f>
        <v>43</v>
      </c>
      <c r="F92" s="4">
        <f>VLOOKUP(B:B,[1]E2!$A:$N,14,FALSE)</f>
        <v>27</v>
      </c>
      <c r="G92" s="8">
        <f>VLOOKUP(B:B,[1]E3!$A:$N,14,FALSE)</f>
        <v>58</v>
      </c>
      <c r="H92" s="8">
        <f>VLOOKUP(B:B,[1]E4!$A:$N,14,FALSE)</f>
        <v>0</v>
      </c>
      <c r="I92" s="8">
        <f>VLOOKUP(B:B,[1]E5!$A:$N,14,FALSE)</f>
        <v>46</v>
      </c>
      <c r="J92" s="8">
        <f>VLOOKUP(B:B,[1]E6!$A:$N,14,FALSE)</f>
        <v>47</v>
      </c>
      <c r="K92" s="8">
        <f>VLOOKUP(B:B,[1]E7!$A:$N,14,FALSE)</f>
        <v>43</v>
      </c>
      <c r="L92" s="8">
        <f>VLOOKUP(B:B,[1]E8!$A:$N,14,FALSE)</f>
        <v>57</v>
      </c>
      <c r="M92" s="8">
        <f>VLOOKUP(B:B,[1]E9!$A:$N,14,FALSE)</f>
        <v>0</v>
      </c>
      <c r="N92" s="8">
        <f>VLOOKUP(B:B,[1]E10!$A:$N,14,FALSE)</f>
        <v>44</v>
      </c>
      <c r="O92" s="8">
        <f>VLOOKUP(B:B,[1]E11!$A:$N,14,FALSE)</f>
        <v>33</v>
      </c>
      <c r="P92" s="8">
        <f>VLOOKUP(B:B,[1]E12!$A:$N,14,FALSE)</f>
        <v>57</v>
      </c>
      <c r="Q92" s="8">
        <f>VLOOKUP(B:B,[1]E13!$A:$N,14,FALSE)</f>
        <v>0</v>
      </c>
      <c r="R92" s="8">
        <f>VLOOKUP(B:B,[1]E14!$A:$N,14,FALSE)</f>
        <v>51</v>
      </c>
      <c r="S92" s="8">
        <f>VLOOKUP(B:B,[1]E15!$A:$N,14,FALSE)</f>
        <v>28</v>
      </c>
      <c r="T92" s="8">
        <f>VLOOKUP(B:B,[1]E16!$A:$N,14,FALSE)</f>
        <v>25</v>
      </c>
      <c r="U92" s="8">
        <f>VLOOKUP(B:B,[1]E17!$A:$N,14,FALSE)</f>
        <v>32</v>
      </c>
      <c r="V92" s="8">
        <f>VLOOKUP(B:B,[1]E18!$A:$N,14,FALSE)</f>
        <v>0</v>
      </c>
      <c r="W92" s="8">
        <f>VLOOKUP(B:B,[1]E19!$A:$N,14,FALSE)</f>
        <v>0</v>
      </c>
      <c r="X92" s="8">
        <f>VLOOKUP(B:B,[1]E20!$A:$N,14,FALSE)</f>
        <v>0</v>
      </c>
      <c r="Y92" s="8">
        <f>VLOOKUP(B:B,[1]E21!$A:$N,14,FALSE)</f>
        <v>0</v>
      </c>
      <c r="Z92" s="8">
        <f>VLOOKUP(B:B,[1]dFF!$A:$N,14,FALSE)</f>
        <v>0</v>
      </c>
      <c r="AA92" s="4">
        <f>SUM(E92:Z92)</f>
        <v>591</v>
      </c>
    </row>
    <row r="93" spans="1:27" x14ac:dyDescent="0.3">
      <c r="A93" s="4">
        <v>92</v>
      </c>
      <c r="B93" s="5">
        <v>115</v>
      </c>
      <c r="C93" s="6" t="str">
        <f>VLOOKUP(B:B,[1]Ploegen!$A:$C,2,FALSE)</f>
        <v>Try again</v>
      </c>
      <c r="D93" s="6" t="str">
        <f>VLOOKUP(B:B,[1]Ploegen!$A:$C,3,FALSE)</f>
        <v>Rico van Assema</v>
      </c>
      <c r="E93" s="7">
        <f>VLOOKUP(B:B,[1]E1!$A:$N,14,FALSE)</f>
        <v>38</v>
      </c>
      <c r="F93" s="4">
        <f>VLOOKUP(B:B,[1]E2!$A:$N,14,FALSE)</f>
        <v>45</v>
      </c>
      <c r="G93" s="8">
        <f>VLOOKUP(B:B,[1]E3!$A:$N,14,FALSE)</f>
        <v>37</v>
      </c>
      <c r="H93" s="8">
        <f>VLOOKUP(B:B,[1]E4!$A:$N,14,FALSE)</f>
        <v>20</v>
      </c>
      <c r="I93" s="8">
        <f>VLOOKUP(B:B,[1]E5!$A:$N,14,FALSE)</f>
        <v>50</v>
      </c>
      <c r="J93" s="8">
        <f>VLOOKUP(B:B,[1]E6!$A:$N,14,FALSE)</f>
        <v>47</v>
      </c>
      <c r="K93" s="8">
        <f>VLOOKUP(B:B,[1]E7!$A:$N,14,FALSE)</f>
        <v>42</v>
      </c>
      <c r="L93" s="8">
        <f>VLOOKUP(B:B,[1]E8!$A:$N,14,FALSE)</f>
        <v>57</v>
      </c>
      <c r="M93" s="8">
        <f>VLOOKUP(B:B,[1]E9!$A:$N,14,FALSE)</f>
        <v>6</v>
      </c>
      <c r="N93" s="8">
        <f>VLOOKUP(B:B,[1]E10!$A:$N,14,FALSE)</f>
        <v>27</v>
      </c>
      <c r="O93" s="8">
        <f>VLOOKUP(B:B,[1]E11!$A:$N,14,FALSE)</f>
        <v>33</v>
      </c>
      <c r="P93" s="8">
        <f>VLOOKUP(B:B,[1]E12!$A:$N,14,FALSE)</f>
        <v>59</v>
      </c>
      <c r="Q93" s="8">
        <f>VLOOKUP(B:B,[1]E13!$A:$N,14,FALSE)</f>
        <v>0</v>
      </c>
      <c r="R93" s="8">
        <f>VLOOKUP(B:B,[1]E14!$A:$N,14,FALSE)</f>
        <v>45</v>
      </c>
      <c r="S93" s="8">
        <f>VLOOKUP(B:B,[1]E15!$A:$N,14,FALSE)</f>
        <v>27</v>
      </c>
      <c r="T93" s="8">
        <f>VLOOKUP(B:B,[1]E16!$A:$N,14,FALSE)</f>
        <v>23</v>
      </c>
      <c r="U93" s="8">
        <f>VLOOKUP(B:B,[1]E17!$A:$N,14,FALSE)</f>
        <v>35</v>
      </c>
      <c r="V93" s="8">
        <f>VLOOKUP(B:B,[1]E18!$A:$N,14,FALSE)</f>
        <v>0</v>
      </c>
      <c r="W93" s="8">
        <f>VLOOKUP(B:B,[1]E19!$A:$N,14,FALSE)</f>
        <v>0</v>
      </c>
      <c r="X93" s="8">
        <f>VLOOKUP(B:B,[1]E20!$A:$N,14,FALSE)</f>
        <v>0</v>
      </c>
      <c r="Y93" s="8">
        <f>VLOOKUP(B:B,[1]E21!$A:$N,14,FALSE)</f>
        <v>0</v>
      </c>
      <c r="Z93" s="8">
        <f>VLOOKUP(B:B,[1]dFF!$A:$N,14,FALSE)</f>
        <v>0</v>
      </c>
      <c r="AA93" s="4">
        <f>SUM(E93:Z93)</f>
        <v>591</v>
      </c>
    </row>
    <row r="94" spans="1:27" x14ac:dyDescent="0.3">
      <c r="A94" s="4">
        <v>93</v>
      </c>
      <c r="B94" s="5">
        <v>168</v>
      </c>
      <c r="C94" s="6" t="str">
        <f>VLOOKUP(B:B,[1]Ploegen!$A:$C,2,FALSE)</f>
        <v>Mooi Volendam</v>
      </c>
      <c r="D94" s="6" t="str">
        <f>VLOOKUP(B:B,[1]Ploegen!$A:$C,3,FALSE)</f>
        <v>Eva Mooijer</v>
      </c>
      <c r="E94" s="7">
        <f>VLOOKUP(B:B,[1]E1!$A:$N,14,FALSE)</f>
        <v>41</v>
      </c>
      <c r="F94" s="4">
        <f>VLOOKUP(B:B,[1]E2!$A:$N,14,FALSE)</f>
        <v>39</v>
      </c>
      <c r="G94" s="8">
        <f>VLOOKUP(B:B,[1]E3!$A:$N,14,FALSE)</f>
        <v>60</v>
      </c>
      <c r="H94" s="8">
        <f>VLOOKUP(B:B,[1]E4!$A:$N,14,FALSE)</f>
        <v>6</v>
      </c>
      <c r="I94" s="8">
        <f>VLOOKUP(B:B,[1]E5!$A:$N,14,FALSE)</f>
        <v>26</v>
      </c>
      <c r="J94" s="8">
        <f>VLOOKUP(B:B,[1]E6!$A:$N,14,FALSE)</f>
        <v>53</v>
      </c>
      <c r="K94" s="8">
        <f>VLOOKUP(B:B,[1]E7!$A:$N,14,FALSE)</f>
        <v>40</v>
      </c>
      <c r="L94" s="8">
        <f>VLOOKUP(B:B,[1]E8!$A:$N,14,FALSE)</f>
        <v>45</v>
      </c>
      <c r="M94" s="8">
        <f>VLOOKUP(B:B,[1]E9!$A:$N,14,FALSE)</f>
        <v>0</v>
      </c>
      <c r="N94" s="8">
        <f>VLOOKUP(B:B,[1]E10!$A:$N,14,FALSE)</f>
        <v>51</v>
      </c>
      <c r="O94" s="8">
        <f>VLOOKUP(B:B,[1]E11!$A:$N,14,FALSE)</f>
        <v>18</v>
      </c>
      <c r="P94" s="8">
        <f>VLOOKUP(B:B,[1]E12!$A:$N,14,FALSE)</f>
        <v>42</v>
      </c>
      <c r="Q94" s="8">
        <f>VLOOKUP(B:B,[1]E13!$A:$N,14,FALSE)</f>
        <v>6</v>
      </c>
      <c r="R94" s="8">
        <f>VLOOKUP(B:B,[1]E14!$A:$N,14,FALSE)</f>
        <v>53</v>
      </c>
      <c r="S94" s="8">
        <f>VLOOKUP(B:B,[1]E15!$A:$N,14,FALSE)</f>
        <v>45</v>
      </c>
      <c r="T94" s="8">
        <f>VLOOKUP(B:B,[1]E16!$A:$N,14,FALSE)</f>
        <v>45</v>
      </c>
      <c r="U94" s="8">
        <f>VLOOKUP(B:B,[1]E17!$A:$N,14,FALSE)</f>
        <v>20</v>
      </c>
      <c r="V94" s="8">
        <f>VLOOKUP(B:B,[1]E18!$A:$N,14,FALSE)</f>
        <v>0</v>
      </c>
      <c r="W94" s="8">
        <f>VLOOKUP(B:B,[1]E19!$A:$N,14,FALSE)</f>
        <v>0</v>
      </c>
      <c r="X94" s="8">
        <f>VLOOKUP(B:B,[1]E20!$A:$N,14,FALSE)</f>
        <v>0</v>
      </c>
      <c r="Y94" s="8">
        <f>VLOOKUP(B:B,[1]E21!$A:$N,14,FALSE)</f>
        <v>0</v>
      </c>
      <c r="Z94" s="8">
        <f>VLOOKUP(B:B,[1]dFF!$A:$N,14,FALSE)</f>
        <v>0</v>
      </c>
      <c r="AA94" s="4">
        <f>SUM(E94:Z94)</f>
        <v>590</v>
      </c>
    </row>
    <row r="95" spans="1:27" x14ac:dyDescent="0.3">
      <c r="A95" s="4">
        <v>94</v>
      </c>
      <c r="B95" s="5">
        <v>164</v>
      </c>
      <c r="C95" s="6" t="str">
        <f>VLOOKUP(B:B,[1]Ploegen!$A:$C,2,FALSE)</f>
        <v>FietsFormule 2</v>
      </c>
      <c r="D95" s="6" t="str">
        <f>VLOOKUP(B:B,[1]Ploegen!$A:$C,3,FALSE)</f>
        <v>Rob Dik</v>
      </c>
      <c r="E95" s="7">
        <f>VLOOKUP(B:B,[1]E1!$A:$N,14,FALSE)</f>
        <v>50</v>
      </c>
      <c r="F95" s="4">
        <f>VLOOKUP(B:B,[1]E2!$A:$N,14,FALSE)</f>
        <v>37</v>
      </c>
      <c r="G95" s="8">
        <f>VLOOKUP(B:B,[1]E3!$A:$N,14,FALSE)</f>
        <v>39</v>
      </c>
      <c r="H95" s="8">
        <f>VLOOKUP(B:B,[1]E4!$A:$N,14,FALSE)</f>
        <v>20</v>
      </c>
      <c r="I95" s="8">
        <f>VLOOKUP(B:B,[1]E5!$A:$N,14,FALSE)</f>
        <v>40</v>
      </c>
      <c r="J95" s="8">
        <f>VLOOKUP(B:B,[1]E6!$A:$N,14,FALSE)</f>
        <v>49</v>
      </c>
      <c r="K95" s="8">
        <f>VLOOKUP(B:B,[1]E7!$A:$N,14,FALSE)</f>
        <v>55</v>
      </c>
      <c r="L95" s="8">
        <f>VLOOKUP(B:B,[1]E8!$A:$N,14,FALSE)</f>
        <v>32</v>
      </c>
      <c r="M95" s="8">
        <f>VLOOKUP(B:B,[1]E9!$A:$N,14,FALSE)</f>
        <v>6</v>
      </c>
      <c r="N95" s="8">
        <f>VLOOKUP(B:B,[1]E10!$A:$N,14,FALSE)</f>
        <v>47</v>
      </c>
      <c r="O95" s="8">
        <f>VLOOKUP(B:B,[1]E11!$A:$N,14,FALSE)</f>
        <v>32</v>
      </c>
      <c r="P95" s="8">
        <f>VLOOKUP(B:B,[1]E12!$A:$N,14,FALSE)</f>
        <v>38</v>
      </c>
      <c r="Q95" s="8">
        <f>VLOOKUP(B:B,[1]E13!$A:$N,14,FALSE)</f>
        <v>0</v>
      </c>
      <c r="R95" s="8">
        <f>VLOOKUP(B:B,[1]E14!$A:$N,14,FALSE)</f>
        <v>44</v>
      </c>
      <c r="S95" s="8">
        <f>VLOOKUP(B:B,[1]E15!$A:$N,14,FALSE)</f>
        <v>38</v>
      </c>
      <c r="T95" s="8">
        <f>VLOOKUP(B:B,[1]E16!$A:$N,14,FALSE)</f>
        <v>39</v>
      </c>
      <c r="U95" s="8">
        <f>VLOOKUP(B:B,[1]E17!$A:$N,14,FALSE)</f>
        <v>23</v>
      </c>
      <c r="V95" s="8">
        <f>VLOOKUP(B:B,[1]E18!$A:$N,14,FALSE)</f>
        <v>0</v>
      </c>
      <c r="W95" s="8">
        <f>VLOOKUP(B:B,[1]E19!$A:$N,14,FALSE)</f>
        <v>0</v>
      </c>
      <c r="X95" s="8">
        <f>VLOOKUP(B:B,[1]E20!$A:$N,14,FALSE)</f>
        <v>0</v>
      </c>
      <c r="Y95" s="8">
        <f>VLOOKUP(B:B,[1]E21!$A:$N,14,FALSE)</f>
        <v>0</v>
      </c>
      <c r="Z95" s="8">
        <f>VLOOKUP(B:B,[1]dFF!$A:$N,14,FALSE)</f>
        <v>0</v>
      </c>
      <c r="AA95" s="4">
        <f>SUM(E95:Z95)</f>
        <v>589</v>
      </c>
    </row>
    <row r="96" spans="1:27" x14ac:dyDescent="0.3">
      <c r="A96" s="4">
        <v>95</v>
      </c>
      <c r="B96" s="5">
        <v>56</v>
      </c>
      <c r="C96" s="6" t="str">
        <f>VLOOKUP(B:B,[1]Ploegen!$A:$C,2,FALSE)</f>
        <v>Quinntana 3</v>
      </c>
      <c r="D96" s="6" t="str">
        <f>VLOOKUP(B:B,[1]Ploegen!$A:$C,3,FALSE)</f>
        <v>Martijn de Louw</v>
      </c>
      <c r="E96" s="7">
        <f>VLOOKUP(B:B,[1]E1!$A:$N,14,FALSE)</f>
        <v>40</v>
      </c>
      <c r="F96" s="4">
        <f>VLOOKUP(B:B,[1]E2!$A:$N,14,FALSE)</f>
        <v>43</v>
      </c>
      <c r="G96" s="8">
        <f>VLOOKUP(B:B,[1]E3!$A:$N,14,FALSE)</f>
        <v>46</v>
      </c>
      <c r="H96" s="8">
        <f>VLOOKUP(B:B,[1]E4!$A:$N,14,FALSE)</f>
        <v>0</v>
      </c>
      <c r="I96" s="8">
        <f>VLOOKUP(B:B,[1]E5!$A:$N,14,FALSE)</f>
        <v>41</v>
      </c>
      <c r="J96" s="8">
        <f>VLOOKUP(B:B,[1]E6!$A:$N,14,FALSE)</f>
        <v>45</v>
      </c>
      <c r="K96" s="8">
        <f>VLOOKUP(B:B,[1]E7!$A:$N,14,FALSE)</f>
        <v>50</v>
      </c>
      <c r="L96" s="8">
        <f>VLOOKUP(B:B,[1]E8!$A:$N,14,FALSE)</f>
        <v>55</v>
      </c>
      <c r="M96" s="8">
        <f>VLOOKUP(B:B,[1]E9!$A:$N,14,FALSE)</f>
        <v>35</v>
      </c>
      <c r="N96" s="8">
        <f>VLOOKUP(B:B,[1]E10!$A:$N,14,FALSE)</f>
        <v>39</v>
      </c>
      <c r="O96" s="8">
        <f>VLOOKUP(B:B,[1]E11!$A:$N,14,FALSE)</f>
        <v>18</v>
      </c>
      <c r="P96" s="8">
        <f>VLOOKUP(B:B,[1]E12!$A:$N,14,FALSE)</f>
        <v>46</v>
      </c>
      <c r="Q96" s="8">
        <f>VLOOKUP(B:B,[1]E13!$A:$N,14,FALSE)</f>
        <v>0</v>
      </c>
      <c r="R96" s="8">
        <f>VLOOKUP(B:B,[1]E14!$A:$N,14,FALSE)</f>
        <v>40</v>
      </c>
      <c r="S96" s="8">
        <f>VLOOKUP(B:B,[1]E15!$A:$N,14,FALSE)</f>
        <v>35</v>
      </c>
      <c r="T96" s="8">
        <f>VLOOKUP(B:B,[1]E16!$A:$N,14,FALSE)</f>
        <v>35</v>
      </c>
      <c r="U96" s="8">
        <f>VLOOKUP(B:B,[1]E17!$A:$N,14,FALSE)</f>
        <v>20</v>
      </c>
      <c r="V96" s="8">
        <f>VLOOKUP(B:B,[1]E18!$A:$N,14,FALSE)</f>
        <v>0</v>
      </c>
      <c r="W96" s="8">
        <f>VLOOKUP(B:B,[1]E19!$A:$N,14,FALSE)</f>
        <v>0</v>
      </c>
      <c r="X96" s="8">
        <f>VLOOKUP(B:B,[1]E20!$A:$N,14,FALSE)</f>
        <v>0</v>
      </c>
      <c r="Y96" s="8">
        <f>VLOOKUP(B:B,[1]E21!$A:$N,14,FALSE)</f>
        <v>0</v>
      </c>
      <c r="Z96" s="8">
        <f>VLOOKUP(B:B,[1]dFF!$A:$N,14,FALSE)</f>
        <v>0</v>
      </c>
      <c r="AA96" s="4">
        <f>SUM(E96:Z96)</f>
        <v>588</v>
      </c>
    </row>
    <row r="97" spans="1:27" x14ac:dyDescent="0.3">
      <c r="A97" s="4">
        <v>96</v>
      </c>
      <c r="B97" s="5">
        <v>98</v>
      </c>
      <c r="C97" s="6" t="str">
        <f>VLOOKUP(B:B,[1]Ploegen!$A:$C,2,FALSE)</f>
        <v>Chat GPT zei:</v>
      </c>
      <c r="D97" s="6" t="str">
        <f>VLOOKUP(B:B,[1]Ploegen!$A:$C,3,FALSE)</f>
        <v>Charles Kingma</v>
      </c>
      <c r="E97" s="7">
        <f>VLOOKUP(B:B,[1]E1!$A:$N,14,FALSE)</f>
        <v>42</v>
      </c>
      <c r="F97" s="4">
        <f>VLOOKUP(B:B,[1]E2!$A:$N,14,FALSE)</f>
        <v>53</v>
      </c>
      <c r="G97" s="8">
        <f>VLOOKUP(B:B,[1]E3!$A:$N,14,FALSE)</f>
        <v>59</v>
      </c>
      <c r="H97" s="8">
        <f>VLOOKUP(B:B,[1]E4!$A:$N,14,FALSE)</f>
        <v>26</v>
      </c>
      <c r="I97" s="8">
        <f>VLOOKUP(B:B,[1]E5!$A:$N,14,FALSE)</f>
        <v>18</v>
      </c>
      <c r="J97" s="8">
        <f>VLOOKUP(B:B,[1]E6!$A:$N,14,FALSE)</f>
        <v>61</v>
      </c>
      <c r="K97" s="8">
        <f>VLOOKUP(B:B,[1]E7!$A:$N,14,FALSE)</f>
        <v>22</v>
      </c>
      <c r="L97" s="8">
        <f>VLOOKUP(B:B,[1]E8!$A:$N,14,FALSE)</f>
        <v>25</v>
      </c>
      <c r="M97" s="8">
        <f>VLOOKUP(B:B,[1]E9!$A:$N,14,FALSE)</f>
        <v>21</v>
      </c>
      <c r="N97" s="8">
        <f>VLOOKUP(B:B,[1]E10!$A:$N,14,FALSE)</f>
        <v>49</v>
      </c>
      <c r="O97" s="8">
        <f>VLOOKUP(B:B,[1]E11!$A:$N,14,FALSE)</f>
        <v>18</v>
      </c>
      <c r="P97" s="8">
        <f>VLOOKUP(B:B,[1]E12!$A:$N,14,FALSE)</f>
        <v>24</v>
      </c>
      <c r="Q97" s="8">
        <f>VLOOKUP(B:B,[1]E13!$A:$N,14,FALSE)</f>
        <v>6</v>
      </c>
      <c r="R97" s="8">
        <f>VLOOKUP(B:B,[1]E14!$A:$N,14,FALSE)</f>
        <v>63</v>
      </c>
      <c r="S97" s="8">
        <f>VLOOKUP(B:B,[1]E15!$A:$N,14,FALSE)</f>
        <v>45</v>
      </c>
      <c r="T97" s="8">
        <f>VLOOKUP(B:B,[1]E16!$A:$N,14,FALSE)</f>
        <v>33</v>
      </c>
      <c r="U97" s="8">
        <f>VLOOKUP(B:B,[1]E17!$A:$N,14,FALSE)</f>
        <v>23</v>
      </c>
      <c r="V97" s="8">
        <f>VLOOKUP(B:B,[1]E18!$A:$N,14,FALSE)</f>
        <v>0</v>
      </c>
      <c r="W97" s="8">
        <f>VLOOKUP(B:B,[1]E19!$A:$N,14,FALSE)</f>
        <v>0</v>
      </c>
      <c r="X97" s="8">
        <f>VLOOKUP(B:B,[1]E20!$A:$N,14,FALSE)</f>
        <v>0</v>
      </c>
      <c r="Y97" s="8">
        <f>VLOOKUP(B:B,[1]E21!$A:$N,14,FALSE)</f>
        <v>0</v>
      </c>
      <c r="Z97" s="8">
        <f>VLOOKUP(B:B,[1]dFF!$A:$N,14,FALSE)</f>
        <v>0</v>
      </c>
      <c r="AA97" s="4">
        <f>SUM(E97:Z97)</f>
        <v>588</v>
      </c>
    </row>
    <row r="98" spans="1:27" x14ac:dyDescent="0.3">
      <c r="A98" s="4">
        <v>97</v>
      </c>
      <c r="B98" s="5">
        <v>201</v>
      </c>
      <c r="C98" s="6" t="str">
        <f>VLOOKUP(B:B,[1]Ploegen!$A:$C,2,FALSE)</f>
        <v>Locutus of Smurf</v>
      </c>
      <c r="D98" s="6" t="str">
        <f>VLOOKUP(B:B,[1]Ploegen!$A:$C,3,FALSE)</f>
        <v>Peter Stam</v>
      </c>
      <c r="E98" s="7">
        <f>VLOOKUP(B:B,[1]E1!$A:$N,14,FALSE)</f>
        <v>60</v>
      </c>
      <c r="F98" s="4">
        <f>VLOOKUP(B:B,[1]E2!$A:$N,14,FALSE)</f>
        <v>69</v>
      </c>
      <c r="G98" s="8">
        <f>VLOOKUP(B:B,[1]E3!$A:$N,14,FALSE)</f>
        <v>63</v>
      </c>
      <c r="H98" s="8">
        <f>VLOOKUP(B:B,[1]E4!$A:$N,14,FALSE)</f>
        <v>0</v>
      </c>
      <c r="I98" s="8">
        <f>VLOOKUP(B:B,[1]E5!$A:$N,14,FALSE)</f>
        <v>0</v>
      </c>
      <c r="J98" s="8">
        <f>VLOOKUP(B:B,[1]E6!$A:$N,14,FALSE)</f>
        <v>77</v>
      </c>
      <c r="K98" s="8">
        <f>VLOOKUP(B:B,[1]E7!$A:$N,14,FALSE)</f>
        <v>0</v>
      </c>
      <c r="L98" s="8">
        <f>VLOOKUP(B:B,[1]E8!$A:$N,14,FALSE)</f>
        <v>0</v>
      </c>
      <c r="M98" s="8">
        <f>VLOOKUP(B:B,[1]E9!$A:$N,14,FALSE)</f>
        <v>27</v>
      </c>
      <c r="N98" s="8">
        <f>VLOOKUP(B:B,[1]E10!$A:$N,14,FALSE)</f>
        <v>75</v>
      </c>
      <c r="O98" s="8">
        <f>VLOOKUP(B:B,[1]E11!$A:$N,14,FALSE)</f>
        <v>0</v>
      </c>
      <c r="P98" s="8">
        <f>VLOOKUP(B:B,[1]E12!$A:$N,14,FALSE)</f>
        <v>0</v>
      </c>
      <c r="Q98" s="8">
        <f>VLOOKUP(B:B,[1]E13!$A:$N,14,FALSE)</f>
        <v>12</v>
      </c>
      <c r="R98" s="8">
        <f>VLOOKUP(B:B,[1]E14!$A:$N,14,FALSE)</f>
        <v>77</v>
      </c>
      <c r="S98" s="8">
        <f>VLOOKUP(B:B,[1]E15!$A:$N,14,FALSE)</f>
        <v>74</v>
      </c>
      <c r="T98" s="8">
        <f>VLOOKUP(B:B,[1]E16!$A:$N,14,FALSE)</f>
        <v>53</v>
      </c>
      <c r="U98" s="8">
        <f>VLOOKUP(B:B,[1]E17!$A:$N,14,FALSE)</f>
        <v>0</v>
      </c>
      <c r="V98" s="8">
        <f>VLOOKUP(B:B,[1]E18!$A:$N,14,FALSE)</f>
        <v>0</v>
      </c>
      <c r="W98" s="8">
        <f>VLOOKUP(B:B,[1]E19!$A:$N,14,FALSE)</f>
        <v>0</v>
      </c>
      <c r="X98" s="8">
        <f>VLOOKUP(B:B,[1]E20!$A:$N,14,FALSE)</f>
        <v>0</v>
      </c>
      <c r="Y98" s="8">
        <f>VLOOKUP(B:B,[1]E21!$A:$N,14,FALSE)</f>
        <v>0</v>
      </c>
      <c r="Z98" s="8">
        <f>VLOOKUP(B:B,[1]dFF!$A:$N,14,FALSE)</f>
        <v>0</v>
      </c>
      <c r="AA98" s="4">
        <f>SUM(E98:Z98)</f>
        <v>587</v>
      </c>
    </row>
    <row r="99" spans="1:27" x14ac:dyDescent="0.3">
      <c r="A99" s="4">
        <v>98</v>
      </c>
      <c r="B99" s="4">
        <v>235</v>
      </c>
      <c r="C99" s="6" t="str">
        <f>VLOOKUP(B:B,[1]Ploegen!$A:$C,2,FALSE)</f>
        <v>Team Lutsenko 1</v>
      </c>
      <c r="D99" s="6" t="str">
        <f>VLOOKUP(B:B,[1]Ploegen!$A:$C,3,FALSE)</f>
        <v>Mark Luttikhuizen</v>
      </c>
      <c r="E99" s="7">
        <f>VLOOKUP(B:B,[1]E1!$A:$N,14,FALSE)</f>
        <v>43</v>
      </c>
      <c r="F99" s="4">
        <f>VLOOKUP(B:B,[1]E2!$A:$N,14,FALSE)</f>
        <v>45</v>
      </c>
      <c r="G99" s="8">
        <f>VLOOKUP(B:B,[1]E3!$A:$N,14,FALSE)</f>
        <v>42</v>
      </c>
      <c r="H99" s="8">
        <f>VLOOKUP(B:B,[1]E4!$A:$N,14,FALSE)</f>
        <v>0</v>
      </c>
      <c r="I99" s="8">
        <f>VLOOKUP(B:B,[1]E5!$A:$N,14,FALSE)</f>
        <v>26</v>
      </c>
      <c r="J99" s="8">
        <f>VLOOKUP(B:B,[1]E6!$A:$N,14,FALSE)</f>
        <v>54</v>
      </c>
      <c r="K99" s="8">
        <f>VLOOKUP(B:B,[1]E7!$A:$N,14,FALSE)</f>
        <v>40</v>
      </c>
      <c r="L99" s="8">
        <f>VLOOKUP(B:B,[1]E8!$A:$N,14,FALSE)</f>
        <v>45</v>
      </c>
      <c r="M99" s="8">
        <f>VLOOKUP(B:B,[1]E9!$A:$N,14,FALSE)</f>
        <v>20</v>
      </c>
      <c r="N99" s="8">
        <f>VLOOKUP(B:B,[1]E10!$A:$N,14,FALSE)</f>
        <v>55</v>
      </c>
      <c r="O99" s="8">
        <f>VLOOKUP(B:B,[1]E11!$A:$N,14,FALSE)</f>
        <v>18</v>
      </c>
      <c r="P99" s="8">
        <f>VLOOKUP(B:B,[1]E12!$A:$N,14,FALSE)</f>
        <v>42</v>
      </c>
      <c r="Q99" s="8">
        <f>VLOOKUP(B:B,[1]E13!$A:$N,14,FALSE)</f>
        <v>0</v>
      </c>
      <c r="R99" s="8">
        <f>VLOOKUP(B:B,[1]E14!$A:$N,14,FALSE)</f>
        <v>43</v>
      </c>
      <c r="S99" s="8">
        <f>VLOOKUP(B:B,[1]E15!$A:$N,14,FALSE)</f>
        <v>47</v>
      </c>
      <c r="T99" s="8">
        <f>VLOOKUP(B:B,[1]E16!$A:$N,14,FALSE)</f>
        <v>47</v>
      </c>
      <c r="U99" s="8">
        <f>VLOOKUP(B:B,[1]E17!$A:$N,14,FALSE)</f>
        <v>20</v>
      </c>
      <c r="V99" s="8">
        <f>VLOOKUP(B:B,[1]E18!$A:$N,14,FALSE)</f>
        <v>0</v>
      </c>
      <c r="W99" s="8">
        <f>VLOOKUP(B:B,[1]E19!$A:$N,14,FALSE)</f>
        <v>0</v>
      </c>
      <c r="X99" s="8">
        <f>VLOOKUP(B:B,[1]E20!$A:$N,14,FALSE)</f>
        <v>0</v>
      </c>
      <c r="Y99" s="8">
        <f>VLOOKUP(B:B,[1]E21!$A:$N,14,FALSE)</f>
        <v>0</v>
      </c>
      <c r="Z99" s="8">
        <f>VLOOKUP(B:B,[1]dFF!$A:$N,14,FALSE)</f>
        <v>0</v>
      </c>
      <c r="AA99" s="4">
        <f>SUM(E99:Z99)</f>
        <v>587</v>
      </c>
    </row>
    <row r="100" spans="1:27" x14ac:dyDescent="0.3">
      <c r="A100" s="4">
        <v>99</v>
      </c>
      <c r="B100" s="5">
        <v>80</v>
      </c>
      <c r="C100" s="6" t="str">
        <f>VLOOKUP(B:B,[1]Ploegen!$A:$C,2,FALSE)</f>
        <v>Virtueel winnaar 2</v>
      </c>
      <c r="D100" s="6" t="str">
        <f>VLOOKUP(B:B,[1]Ploegen!$A:$C,3,FALSE)</f>
        <v>Marcel Pafort</v>
      </c>
      <c r="E100" s="7">
        <f>VLOOKUP(B:B,[1]E1!$A:$N,14,FALSE)</f>
        <v>41</v>
      </c>
      <c r="F100" s="4">
        <f>VLOOKUP(B:B,[1]E2!$A:$N,14,FALSE)</f>
        <v>39</v>
      </c>
      <c r="G100" s="8">
        <f>VLOOKUP(B:B,[1]E3!$A:$N,14,FALSE)</f>
        <v>48</v>
      </c>
      <c r="H100" s="8">
        <f>VLOOKUP(B:B,[1]E4!$A:$N,14,FALSE)</f>
        <v>0</v>
      </c>
      <c r="I100" s="8">
        <f>VLOOKUP(B:B,[1]E5!$A:$N,14,FALSE)</f>
        <v>26</v>
      </c>
      <c r="J100" s="8">
        <f>VLOOKUP(B:B,[1]E6!$A:$N,14,FALSE)</f>
        <v>53</v>
      </c>
      <c r="K100" s="8">
        <f>VLOOKUP(B:B,[1]E7!$A:$N,14,FALSE)</f>
        <v>40</v>
      </c>
      <c r="L100" s="8">
        <f>VLOOKUP(B:B,[1]E8!$A:$N,14,FALSE)</f>
        <v>45</v>
      </c>
      <c r="M100" s="8">
        <f>VLOOKUP(B:B,[1]E9!$A:$N,14,FALSE)</f>
        <v>20</v>
      </c>
      <c r="N100" s="8">
        <f>VLOOKUP(B:B,[1]E10!$A:$N,14,FALSE)</f>
        <v>51</v>
      </c>
      <c r="O100" s="8">
        <f>VLOOKUP(B:B,[1]E11!$A:$N,14,FALSE)</f>
        <v>18</v>
      </c>
      <c r="P100" s="8">
        <f>VLOOKUP(B:B,[1]E12!$A:$N,14,FALSE)</f>
        <v>42</v>
      </c>
      <c r="Q100" s="8">
        <f>VLOOKUP(B:B,[1]E13!$A:$N,14,FALSE)</f>
        <v>0</v>
      </c>
      <c r="R100" s="8">
        <f>VLOOKUP(B:B,[1]E14!$A:$N,14,FALSE)</f>
        <v>50</v>
      </c>
      <c r="S100" s="8">
        <f>VLOOKUP(B:B,[1]E15!$A:$N,14,FALSE)</f>
        <v>45</v>
      </c>
      <c r="T100" s="8">
        <f>VLOOKUP(B:B,[1]E16!$A:$N,14,FALSE)</f>
        <v>49</v>
      </c>
      <c r="U100" s="8">
        <f>VLOOKUP(B:B,[1]E17!$A:$N,14,FALSE)</f>
        <v>20</v>
      </c>
      <c r="V100" s="8">
        <f>VLOOKUP(B:B,[1]E18!$A:$N,14,FALSE)</f>
        <v>0</v>
      </c>
      <c r="W100" s="8">
        <f>VLOOKUP(B:B,[1]E19!$A:$N,14,FALSE)</f>
        <v>0</v>
      </c>
      <c r="X100" s="8">
        <f>VLOOKUP(B:B,[1]E20!$A:$N,14,FALSE)</f>
        <v>0</v>
      </c>
      <c r="Y100" s="8">
        <f>VLOOKUP(B:B,[1]E21!$A:$N,14,FALSE)</f>
        <v>0</v>
      </c>
      <c r="Z100" s="8">
        <f>VLOOKUP(B:B,[1]dFF!$A:$N,14,FALSE)</f>
        <v>0</v>
      </c>
      <c r="AA100" s="4">
        <f>SUM(E100:Z100)</f>
        <v>587</v>
      </c>
    </row>
    <row r="101" spans="1:27" x14ac:dyDescent="0.3">
      <c r="A101" s="4">
        <v>100</v>
      </c>
      <c r="B101" s="5">
        <v>53</v>
      </c>
      <c r="C101" s="6" t="str">
        <f>VLOOKUP(B:B,[1]Ploegen!$A:$C,2,FALSE)</f>
        <v>Bodifiets 5</v>
      </c>
      <c r="D101" s="6" t="str">
        <f>VLOOKUP(B:B,[1]Ploegen!$A:$C,3,FALSE)</f>
        <v>Lex Bodifee</v>
      </c>
      <c r="E101" s="7">
        <f>VLOOKUP(B:B,[1]E1!$A:$N,14,FALSE)</f>
        <v>54</v>
      </c>
      <c r="F101" s="4">
        <f>VLOOKUP(B:B,[1]E2!$A:$N,14,FALSE)</f>
        <v>43</v>
      </c>
      <c r="G101" s="8">
        <f>VLOOKUP(B:B,[1]E3!$A:$N,14,FALSE)</f>
        <v>53</v>
      </c>
      <c r="H101" s="8">
        <f>VLOOKUP(B:B,[1]E4!$A:$N,14,FALSE)</f>
        <v>1</v>
      </c>
      <c r="I101" s="8">
        <f>VLOOKUP(B:B,[1]E5!$A:$N,14,FALSE)</f>
        <v>20</v>
      </c>
      <c r="J101" s="8">
        <f>VLOOKUP(B:B,[1]E6!$A:$N,14,FALSE)</f>
        <v>63</v>
      </c>
      <c r="K101" s="8">
        <f>VLOOKUP(B:B,[1]E7!$A:$N,14,FALSE)</f>
        <v>28</v>
      </c>
      <c r="L101" s="8">
        <f>VLOOKUP(B:B,[1]E8!$A:$N,14,FALSE)</f>
        <v>30</v>
      </c>
      <c r="M101" s="8">
        <f>VLOOKUP(B:B,[1]E9!$A:$N,14,FALSE)</f>
        <v>0</v>
      </c>
      <c r="N101" s="8">
        <f>VLOOKUP(B:B,[1]E10!$A:$N,14,FALSE)</f>
        <v>69</v>
      </c>
      <c r="O101" s="8">
        <f>VLOOKUP(B:B,[1]E11!$A:$N,14,FALSE)</f>
        <v>12</v>
      </c>
      <c r="P101" s="8">
        <f>VLOOKUP(B:B,[1]E12!$A:$N,14,FALSE)</f>
        <v>32</v>
      </c>
      <c r="Q101" s="8">
        <f>VLOOKUP(B:B,[1]E13!$A:$N,14,FALSE)</f>
        <v>0</v>
      </c>
      <c r="R101" s="8">
        <f>VLOOKUP(B:B,[1]E14!$A:$N,14,FALSE)</f>
        <v>60</v>
      </c>
      <c r="S101" s="8">
        <f>VLOOKUP(B:B,[1]E15!$A:$N,14,FALSE)</f>
        <v>56</v>
      </c>
      <c r="T101" s="8">
        <f>VLOOKUP(B:B,[1]E16!$A:$N,14,FALSE)</f>
        <v>45</v>
      </c>
      <c r="U101" s="8">
        <f>VLOOKUP(B:B,[1]E17!$A:$N,14,FALSE)</f>
        <v>20</v>
      </c>
      <c r="V101" s="8">
        <f>VLOOKUP(B:B,[1]E18!$A:$N,14,FALSE)</f>
        <v>0</v>
      </c>
      <c r="W101" s="8">
        <f>VLOOKUP(B:B,[1]E19!$A:$N,14,FALSE)</f>
        <v>0</v>
      </c>
      <c r="X101" s="8">
        <f>VLOOKUP(B:B,[1]E20!$A:$N,14,FALSE)</f>
        <v>0</v>
      </c>
      <c r="Y101" s="8">
        <f>VLOOKUP(B:B,[1]E21!$A:$N,14,FALSE)</f>
        <v>0</v>
      </c>
      <c r="Z101" s="8">
        <f>VLOOKUP(B:B,[1]dFF!$A:$N,14,FALSE)</f>
        <v>0</v>
      </c>
      <c r="AA101" s="4">
        <f>SUM(E101:Z101)</f>
        <v>586</v>
      </c>
    </row>
    <row r="102" spans="1:27" x14ac:dyDescent="0.3">
      <c r="A102" s="4">
        <v>101</v>
      </c>
      <c r="B102" s="5">
        <v>39</v>
      </c>
      <c r="C102" s="6" t="str">
        <f>VLOOKUP(B:B,[1]Ploegen!$A:$C,2,FALSE)</f>
        <v xml:space="preserve">Lets Go I </v>
      </c>
      <c r="D102" s="6" t="str">
        <f>VLOOKUP(B:B,[1]Ploegen!$A:$C,3,FALSE)</f>
        <v>Dave Baltus</v>
      </c>
      <c r="E102" s="7">
        <f>VLOOKUP(B:B,[1]E1!$A:$N,14,FALSE)</f>
        <v>40</v>
      </c>
      <c r="F102" s="4">
        <f>VLOOKUP(B:B,[1]E2!$A:$N,14,FALSE)</f>
        <v>41</v>
      </c>
      <c r="G102" s="8">
        <f>VLOOKUP(B:B,[1]E3!$A:$N,14,FALSE)</f>
        <v>38</v>
      </c>
      <c r="H102" s="8">
        <f>VLOOKUP(B:B,[1]E4!$A:$N,14,FALSE)</f>
        <v>20</v>
      </c>
      <c r="I102" s="8">
        <f>VLOOKUP(B:B,[1]E5!$A:$N,14,FALSE)</f>
        <v>44</v>
      </c>
      <c r="J102" s="8">
        <f>VLOOKUP(B:B,[1]E6!$A:$N,14,FALSE)</f>
        <v>45</v>
      </c>
      <c r="K102" s="8">
        <f>VLOOKUP(B:B,[1]E7!$A:$N,14,FALSE)</f>
        <v>30</v>
      </c>
      <c r="L102" s="8">
        <f>VLOOKUP(B:B,[1]E8!$A:$N,14,FALSE)</f>
        <v>42</v>
      </c>
      <c r="M102" s="8">
        <f>VLOOKUP(B:B,[1]E9!$A:$N,14,FALSE)</f>
        <v>26</v>
      </c>
      <c r="N102" s="8">
        <f>VLOOKUP(B:B,[1]E10!$A:$N,14,FALSE)</f>
        <v>39</v>
      </c>
      <c r="O102" s="8">
        <f>VLOOKUP(B:B,[1]E11!$A:$N,14,FALSE)</f>
        <v>27</v>
      </c>
      <c r="P102" s="8">
        <f>VLOOKUP(B:B,[1]E12!$A:$N,14,FALSE)</f>
        <v>49</v>
      </c>
      <c r="Q102" s="8">
        <f>VLOOKUP(B:B,[1]E13!$A:$N,14,FALSE)</f>
        <v>0</v>
      </c>
      <c r="R102" s="8">
        <f>VLOOKUP(B:B,[1]E14!$A:$N,14,FALSE)</f>
        <v>38</v>
      </c>
      <c r="S102" s="8">
        <f>VLOOKUP(B:B,[1]E15!$A:$N,14,FALSE)</f>
        <v>35</v>
      </c>
      <c r="T102" s="8">
        <f>VLOOKUP(B:B,[1]E16!$A:$N,14,FALSE)</f>
        <v>35</v>
      </c>
      <c r="U102" s="8">
        <f>VLOOKUP(B:B,[1]E17!$A:$N,14,FALSE)</f>
        <v>35</v>
      </c>
      <c r="V102" s="8">
        <f>VLOOKUP(B:B,[1]E18!$A:$N,14,FALSE)</f>
        <v>0</v>
      </c>
      <c r="W102" s="8">
        <f>VLOOKUP(B:B,[1]E19!$A:$N,14,FALSE)</f>
        <v>0</v>
      </c>
      <c r="X102" s="8">
        <f>VLOOKUP(B:B,[1]E20!$A:$N,14,FALSE)</f>
        <v>0</v>
      </c>
      <c r="Y102" s="8">
        <f>VLOOKUP(B:B,[1]E21!$A:$N,14,FALSE)</f>
        <v>0</v>
      </c>
      <c r="Z102" s="8">
        <f>VLOOKUP(B:B,[1]dFF!$A:$N,14,FALSE)</f>
        <v>0</v>
      </c>
      <c r="AA102" s="4">
        <f>SUM(E102:Z102)</f>
        <v>584</v>
      </c>
    </row>
    <row r="103" spans="1:27" x14ac:dyDescent="0.3">
      <c r="A103" s="4">
        <v>102</v>
      </c>
      <c r="B103" s="5">
        <v>41</v>
      </c>
      <c r="C103" s="6" t="str">
        <f>VLOOKUP(B:B,[1]Ploegen!$A:$C,2,FALSE)</f>
        <v>Wilde Gok I</v>
      </c>
      <c r="D103" s="6" t="str">
        <f>VLOOKUP(B:B,[1]Ploegen!$A:$C,3,FALSE)</f>
        <v>Kim Schraal</v>
      </c>
      <c r="E103" s="7">
        <f>VLOOKUP(B:B,[1]E1!$A:$N,14,FALSE)</f>
        <v>60</v>
      </c>
      <c r="F103" s="4">
        <f>VLOOKUP(B:B,[1]E2!$A:$N,14,FALSE)</f>
        <v>68</v>
      </c>
      <c r="G103" s="8">
        <f>VLOOKUP(B:B,[1]E3!$A:$N,14,FALSE)</f>
        <v>55</v>
      </c>
      <c r="H103" s="8">
        <f>VLOOKUP(B:B,[1]E4!$A:$N,14,FALSE)</f>
        <v>0</v>
      </c>
      <c r="I103" s="8">
        <f>VLOOKUP(B:B,[1]E5!$A:$N,14,FALSE)</f>
        <v>0</v>
      </c>
      <c r="J103" s="8">
        <f>VLOOKUP(B:B,[1]E6!$A:$N,14,FALSE)</f>
        <v>78</v>
      </c>
      <c r="K103" s="8">
        <f>VLOOKUP(B:B,[1]E7!$A:$N,14,FALSE)</f>
        <v>0</v>
      </c>
      <c r="L103" s="8">
        <f>VLOOKUP(B:B,[1]E8!$A:$N,14,FALSE)</f>
        <v>0</v>
      </c>
      <c r="M103" s="8">
        <f>VLOOKUP(B:B,[1]E9!$A:$N,14,FALSE)</f>
        <v>12</v>
      </c>
      <c r="N103" s="8">
        <f>VLOOKUP(B:B,[1]E10!$A:$N,14,FALSE)</f>
        <v>80</v>
      </c>
      <c r="O103" s="8">
        <f>VLOOKUP(B:B,[1]E11!$A:$N,14,FALSE)</f>
        <v>0</v>
      </c>
      <c r="P103" s="8">
        <f>VLOOKUP(B:B,[1]E12!$A:$N,14,FALSE)</f>
        <v>0</v>
      </c>
      <c r="Q103" s="8">
        <f>VLOOKUP(B:B,[1]E13!$A:$N,14,FALSE)</f>
        <v>12</v>
      </c>
      <c r="R103" s="8">
        <f>VLOOKUP(B:B,[1]E14!$A:$N,14,FALSE)</f>
        <v>76</v>
      </c>
      <c r="S103" s="8">
        <f>VLOOKUP(B:B,[1]E15!$A:$N,14,FALSE)</f>
        <v>72</v>
      </c>
      <c r="T103" s="8">
        <f>VLOOKUP(B:B,[1]E16!$A:$N,14,FALSE)</f>
        <v>65</v>
      </c>
      <c r="U103" s="8">
        <f>VLOOKUP(B:B,[1]E17!$A:$N,14,FALSE)</f>
        <v>0</v>
      </c>
      <c r="V103" s="8">
        <f>VLOOKUP(B:B,[1]E18!$A:$N,14,FALSE)</f>
        <v>0</v>
      </c>
      <c r="W103" s="8">
        <f>VLOOKUP(B:B,[1]E19!$A:$N,14,FALSE)</f>
        <v>0</v>
      </c>
      <c r="X103" s="8">
        <f>VLOOKUP(B:B,[1]E20!$A:$N,14,FALSE)</f>
        <v>0</v>
      </c>
      <c r="Y103" s="8">
        <f>VLOOKUP(B:B,[1]E21!$A:$N,14,FALSE)</f>
        <v>0</v>
      </c>
      <c r="Z103" s="8">
        <f>VLOOKUP(B:B,[1]dFF!$A:$N,14,FALSE)</f>
        <v>0</v>
      </c>
      <c r="AA103" s="4">
        <f>SUM(E103:Z103)</f>
        <v>578</v>
      </c>
    </row>
    <row r="104" spans="1:27" x14ac:dyDescent="0.3">
      <c r="A104" s="4">
        <v>103</v>
      </c>
      <c r="B104" s="5">
        <v>105</v>
      </c>
      <c r="C104" s="6" t="str">
        <f>VLOOKUP(B:B,[1]Ploegen!$A:$C,2,FALSE)</f>
        <v>Estelle Dani 1</v>
      </c>
      <c r="D104" s="6" t="str">
        <f>VLOOKUP(B:B,[1]Ploegen!$A:$C,3,FALSE)</f>
        <v>Jeroen Beukman</v>
      </c>
      <c r="E104" s="7">
        <f>VLOOKUP(B:B,[1]E1!$A:$N,14,FALSE)</f>
        <v>47</v>
      </c>
      <c r="F104" s="4">
        <f>VLOOKUP(B:B,[1]E2!$A:$N,14,FALSE)</f>
        <v>62</v>
      </c>
      <c r="G104" s="8">
        <f>VLOOKUP(B:B,[1]E3!$A:$N,14,FALSE)</f>
        <v>50</v>
      </c>
      <c r="H104" s="8">
        <f>VLOOKUP(B:B,[1]E4!$A:$N,14,FALSE)</f>
        <v>20</v>
      </c>
      <c r="I104" s="8">
        <f>VLOOKUP(B:B,[1]E5!$A:$N,14,FALSE)</f>
        <v>12</v>
      </c>
      <c r="J104" s="8">
        <f>VLOOKUP(B:B,[1]E6!$A:$N,14,FALSE)</f>
        <v>67</v>
      </c>
      <c r="K104" s="8">
        <f>VLOOKUP(B:B,[1]E7!$A:$N,14,FALSE)</f>
        <v>10</v>
      </c>
      <c r="L104" s="8">
        <f>VLOOKUP(B:B,[1]E8!$A:$N,14,FALSE)</f>
        <v>10</v>
      </c>
      <c r="M104" s="8">
        <f>VLOOKUP(B:B,[1]E9!$A:$N,14,FALSE)</f>
        <v>6</v>
      </c>
      <c r="N104" s="8">
        <f>VLOOKUP(B:B,[1]E10!$A:$N,14,FALSE)</f>
        <v>55</v>
      </c>
      <c r="O104" s="8">
        <f>VLOOKUP(B:B,[1]E11!$A:$N,14,FALSE)</f>
        <v>12</v>
      </c>
      <c r="P104" s="8">
        <f>VLOOKUP(B:B,[1]E12!$A:$N,14,FALSE)</f>
        <v>14</v>
      </c>
      <c r="Q104" s="8">
        <f>VLOOKUP(B:B,[1]E13!$A:$N,14,FALSE)</f>
        <v>0</v>
      </c>
      <c r="R104" s="8">
        <f>VLOOKUP(B:B,[1]E14!$A:$N,14,FALSE)</f>
        <v>65</v>
      </c>
      <c r="S104" s="8">
        <f>VLOOKUP(B:B,[1]E15!$A:$N,14,FALSE)</f>
        <v>63</v>
      </c>
      <c r="T104" s="8">
        <f>VLOOKUP(B:B,[1]E16!$A:$N,14,FALSE)</f>
        <v>57</v>
      </c>
      <c r="U104" s="8">
        <f>VLOOKUP(B:B,[1]E17!$A:$N,14,FALSE)</f>
        <v>23</v>
      </c>
      <c r="V104" s="8">
        <f>VLOOKUP(B:B,[1]E18!$A:$N,14,FALSE)</f>
        <v>0</v>
      </c>
      <c r="W104" s="8">
        <f>VLOOKUP(B:B,[1]E19!$A:$N,14,FALSE)</f>
        <v>0</v>
      </c>
      <c r="X104" s="8">
        <f>VLOOKUP(B:B,[1]E20!$A:$N,14,FALSE)</f>
        <v>0</v>
      </c>
      <c r="Y104" s="8">
        <f>VLOOKUP(B:B,[1]E21!$A:$N,14,FALSE)</f>
        <v>0</v>
      </c>
      <c r="Z104" s="8">
        <f>VLOOKUP(B:B,[1]dFF!$A:$N,14,FALSE)</f>
        <v>0</v>
      </c>
      <c r="AA104" s="4">
        <f>SUM(E104:Z104)</f>
        <v>573</v>
      </c>
    </row>
    <row r="105" spans="1:27" x14ac:dyDescent="0.3">
      <c r="A105" s="4">
        <v>104</v>
      </c>
      <c r="B105" s="5">
        <v>206</v>
      </c>
      <c r="C105" s="6" t="str">
        <f>VLOOKUP(B:B,[1]Ploegen!$A:$C,2,FALSE)</f>
        <v>El Gran Galpe</v>
      </c>
      <c r="D105" s="6" t="str">
        <f>VLOOKUP(B:B,[1]Ploegen!$A:$C,3,FALSE)</f>
        <v>Bram en Alex</v>
      </c>
      <c r="E105" s="7">
        <f>VLOOKUP(B:B,[1]E1!$A:$N,14,FALSE)</f>
        <v>41</v>
      </c>
      <c r="F105" s="4">
        <f>VLOOKUP(B:B,[1]E2!$A:$N,14,FALSE)</f>
        <v>39</v>
      </c>
      <c r="G105" s="8">
        <f>VLOOKUP(B:B,[1]E3!$A:$N,14,FALSE)</f>
        <v>48</v>
      </c>
      <c r="H105" s="8">
        <f>VLOOKUP(B:B,[1]E4!$A:$N,14,FALSE)</f>
        <v>20</v>
      </c>
      <c r="I105" s="8">
        <f>VLOOKUP(B:B,[1]E5!$A:$N,14,FALSE)</f>
        <v>32</v>
      </c>
      <c r="J105" s="8">
        <f>VLOOKUP(B:B,[1]E6!$A:$N,14,FALSE)</f>
        <v>53</v>
      </c>
      <c r="K105" s="8">
        <f>VLOOKUP(B:B,[1]E7!$A:$N,14,FALSE)</f>
        <v>10</v>
      </c>
      <c r="L105" s="8">
        <f>VLOOKUP(B:B,[1]E8!$A:$N,14,FALSE)</f>
        <v>22</v>
      </c>
      <c r="M105" s="8">
        <f>VLOOKUP(B:B,[1]E9!$A:$N,14,FALSE)</f>
        <v>26</v>
      </c>
      <c r="N105" s="8">
        <f>VLOOKUP(B:B,[1]E10!$A:$N,14,FALSE)</f>
        <v>51</v>
      </c>
      <c r="O105" s="8">
        <f>VLOOKUP(B:B,[1]E11!$A:$N,14,FALSE)</f>
        <v>27</v>
      </c>
      <c r="P105" s="8">
        <f>VLOOKUP(B:B,[1]E12!$A:$N,14,FALSE)</f>
        <v>29</v>
      </c>
      <c r="Q105" s="8">
        <f>VLOOKUP(B:B,[1]E13!$A:$N,14,FALSE)</f>
        <v>0</v>
      </c>
      <c r="R105" s="8">
        <f>VLOOKUP(B:B,[1]E14!$A:$N,14,FALSE)</f>
        <v>50</v>
      </c>
      <c r="S105" s="8">
        <f>VLOOKUP(B:B,[1]E15!$A:$N,14,FALSE)</f>
        <v>45</v>
      </c>
      <c r="T105" s="8">
        <f>VLOOKUP(B:B,[1]E16!$A:$N,14,FALSE)</f>
        <v>45</v>
      </c>
      <c r="U105" s="8">
        <f>VLOOKUP(B:B,[1]E17!$A:$N,14,FALSE)</f>
        <v>35</v>
      </c>
      <c r="V105" s="8">
        <f>VLOOKUP(B:B,[1]E18!$A:$N,14,FALSE)</f>
        <v>0</v>
      </c>
      <c r="W105" s="8">
        <f>VLOOKUP(B:B,[1]E19!$A:$N,14,FALSE)</f>
        <v>0</v>
      </c>
      <c r="X105" s="8">
        <f>VLOOKUP(B:B,[1]E20!$A:$N,14,FALSE)</f>
        <v>0</v>
      </c>
      <c r="Y105" s="8">
        <f>VLOOKUP(B:B,[1]E21!$A:$N,14,FALSE)</f>
        <v>0</v>
      </c>
      <c r="Z105" s="8">
        <f>VLOOKUP(B:B,[1]dFF!$A:$N,14,FALSE)</f>
        <v>0</v>
      </c>
      <c r="AA105" s="4">
        <f>SUM(E105:Z105)</f>
        <v>573</v>
      </c>
    </row>
    <row r="106" spans="1:27" x14ac:dyDescent="0.3">
      <c r="A106" s="4">
        <v>105</v>
      </c>
      <c r="B106" s="5">
        <v>159</v>
      </c>
      <c r="C106" s="6" t="str">
        <f>VLOOKUP(B:B,[1]Ploegen!$A:$C,2,FALSE)</f>
        <v>Lady Lucky 2</v>
      </c>
      <c r="D106" s="6" t="str">
        <f>VLOOKUP(B:B,[1]Ploegen!$A:$C,3,FALSE)</f>
        <v>Lenie van der Park</v>
      </c>
      <c r="E106" s="7">
        <f>VLOOKUP(B:B,[1]E1!$A:$N,14,FALSE)</f>
        <v>60</v>
      </c>
      <c r="F106" s="4">
        <f>VLOOKUP(B:B,[1]E2!$A:$N,14,FALSE)</f>
        <v>63</v>
      </c>
      <c r="G106" s="8">
        <f>VLOOKUP(B:B,[1]E3!$A:$N,14,FALSE)</f>
        <v>67</v>
      </c>
      <c r="H106" s="8">
        <f>VLOOKUP(B:B,[1]E4!$A:$N,14,FALSE)</f>
        <v>0</v>
      </c>
      <c r="I106" s="8">
        <f>VLOOKUP(B:B,[1]E5!$A:$N,14,FALSE)</f>
        <v>0</v>
      </c>
      <c r="J106" s="8">
        <f>VLOOKUP(B:B,[1]E6!$A:$N,14,FALSE)</f>
        <v>77</v>
      </c>
      <c r="K106" s="8">
        <f>VLOOKUP(B:B,[1]E7!$A:$N,14,FALSE)</f>
        <v>0</v>
      </c>
      <c r="L106" s="8">
        <f>VLOOKUP(B:B,[1]E8!$A:$N,14,FALSE)</f>
        <v>0</v>
      </c>
      <c r="M106" s="8">
        <f>VLOOKUP(B:B,[1]E9!$A:$N,14,FALSE)</f>
        <v>12</v>
      </c>
      <c r="N106" s="8">
        <f>VLOOKUP(B:B,[1]E10!$A:$N,14,FALSE)</f>
        <v>75</v>
      </c>
      <c r="O106" s="8">
        <f>VLOOKUP(B:B,[1]E11!$A:$N,14,FALSE)</f>
        <v>0</v>
      </c>
      <c r="P106" s="8">
        <f>VLOOKUP(B:B,[1]E12!$A:$N,14,FALSE)</f>
        <v>0</v>
      </c>
      <c r="Q106" s="8">
        <f>VLOOKUP(B:B,[1]E13!$A:$N,14,FALSE)</f>
        <v>12</v>
      </c>
      <c r="R106" s="8">
        <f>VLOOKUP(B:B,[1]E14!$A:$N,14,FALSE)</f>
        <v>78</v>
      </c>
      <c r="S106" s="8">
        <f>VLOOKUP(B:B,[1]E15!$A:$N,14,FALSE)</f>
        <v>74</v>
      </c>
      <c r="T106" s="8">
        <f>VLOOKUP(B:B,[1]E16!$A:$N,14,FALSE)</f>
        <v>53</v>
      </c>
      <c r="U106" s="8">
        <f>VLOOKUP(B:B,[1]E17!$A:$N,14,FALSE)</f>
        <v>0</v>
      </c>
      <c r="V106" s="8">
        <f>VLOOKUP(B:B,[1]E18!$A:$N,14,FALSE)</f>
        <v>0</v>
      </c>
      <c r="W106" s="8">
        <f>VLOOKUP(B:B,[1]E19!$A:$N,14,FALSE)</f>
        <v>0</v>
      </c>
      <c r="X106" s="8">
        <f>VLOOKUP(B:B,[1]E20!$A:$N,14,FALSE)</f>
        <v>0</v>
      </c>
      <c r="Y106" s="8">
        <f>VLOOKUP(B:B,[1]E21!$A:$N,14,FALSE)</f>
        <v>0</v>
      </c>
      <c r="Z106" s="8">
        <f>VLOOKUP(B:B,[1]dFF!$A:$N,14,FALSE)</f>
        <v>0</v>
      </c>
      <c r="AA106" s="4">
        <f>SUM(E106:Z106)</f>
        <v>571</v>
      </c>
    </row>
    <row r="107" spans="1:27" x14ac:dyDescent="0.3">
      <c r="A107" s="4">
        <v>106</v>
      </c>
      <c r="B107" s="5">
        <v>48</v>
      </c>
      <c r="C107" s="6" t="str">
        <f>VLOOKUP(B:B,[1]Ploegen!$A:$C,2,FALSE)</f>
        <v>Zij gelooft in mij</v>
      </c>
      <c r="D107" s="6" t="str">
        <f>VLOOKUP(B:B,[1]Ploegen!$A:$C,3,FALSE)</f>
        <v>Steef Baltus</v>
      </c>
      <c r="E107" s="7">
        <f>VLOOKUP(B:B,[1]E1!$A:$N,14,FALSE)</f>
        <v>36</v>
      </c>
      <c r="F107" s="4">
        <f>VLOOKUP(B:B,[1]E2!$A:$N,14,FALSE)</f>
        <v>27</v>
      </c>
      <c r="G107" s="8">
        <f>VLOOKUP(B:B,[1]E3!$A:$N,14,FALSE)</f>
        <v>49</v>
      </c>
      <c r="H107" s="8">
        <f>VLOOKUP(B:B,[1]E4!$A:$N,14,FALSE)</f>
        <v>0</v>
      </c>
      <c r="I107" s="8">
        <f>VLOOKUP(B:B,[1]E5!$A:$N,14,FALSE)</f>
        <v>50</v>
      </c>
      <c r="J107" s="8">
        <f>VLOOKUP(B:B,[1]E6!$A:$N,14,FALSE)</f>
        <v>49</v>
      </c>
      <c r="K107" s="8">
        <f>VLOOKUP(B:B,[1]E7!$A:$N,14,FALSE)</f>
        <v>45</v>
      </c>
      <c r="L107" s="8">
        <f>VLOOKUP(B:B,[1]E8!$A:$N,14,FALSE)</f>
        <v>39</v>
      </c>
      <c r="M107" s="8">
        <f>VLOOKUP(B:B,[1]E9!$A:$N,14,FALSE)</f>
        <v>0</v>
      </c>
      <c r="N107" s="8">
        <f>VLOOKUP(B:B,[1]E10!$A:$N,14,FALSE)</f>
        <v>46</v>
      </c>
      <c r="O107" s="8">
        <f>VLOOKUP(B:B,[1]E11!$A:$N,14,FALSE)</f>
        <v>53</v>
      </c>
      <c r="P107" s="8">
        <f>VLOOKUP(B:B,[1]E12!$A:$N,14,FALSE)</f>
        <v>41</v>
      </c>
      <c r="Q107" s="8">
        <f>VLOOKUP(B:B,[1]E13!$A:$N,14,FALSE)</f>
        <v>0</v>
      </c>
      <c r="R107" s="8">
        <f>VLOOKUP(B:B,[1]E14!$A:$N,14,FALSE)</f>
        <v>46</v>
      </c>
      <c r="S107" s="8">
        <f>VLOOKUP(B:B,[1]E15!$A:$N,14,FALSE)</f>
        <v>33</v>
      </c>
      <c r="T107" s="8">
        <f>VLOOKUP(B:B,[1]E16!$A:$N,14,FALSE)</f>
        <v>25</v>
      </c>
      <c r="U107" s="8">
        <f>VLOOKUP(B:B,[1]E17!$A:$N,14,FALSE)</f>
        <v>32</v>
      </c>
      <c r="V107" s="8">
        <f>VLOOKUP(B:B,[1]E18!$A:$N,14,FALSE)</f>
        <v>0</v>
      </c>
      <c r="W107" s="8">
        <f>VLOOKUP(B:B,[1]E19!$A:$N,14,FALSE)</f>
        <v>0</v>
      </c>
      <c r="X107" s="8">
        <f>VLOOKUP(B:B,[1]E20!$A:$N,14,FALSE)</f>
        <v>0</v>
      </c>
      <c r="Y107" s="8">
        <f>VLOOKUP(B:B,[1]E21!$A:$N,14,FALSE)</f>
        <v>0</v>
      </c>
      <c r="Z107" s="8">
        <f>VLOOKUP(B:B,[1]dFF!$A:$N,14,FALSE)</f>
        <v>0</v>
      </c>
      <c r="AA107" s="4">
        <f>SUM(E107:Z107)</f>
        <v>571</v>
      </c>
    </row>
    <row r="108" spans="1:27" x14ac:dyDescent="0.3">
      <c r="A108" s="4">
        <v>107</v>
      </c>
      <c r="B108" s="5">
        <v>123</v>
      </c>
      <c r="C108" s="6" t="str">
        <f>VLOOKUP(B:B,[1]Ploegen!$A:$C,2,FALSE)</f>
        <v>Sjonnie 2</v>
      </c>
      <c r="D108" s="6" t="str">
        <f>VLOOKUP(B:B,[1]Ploegen!$A:$C,3,FALSE)</f>
        <v>JW Gooijer</v>
      </c>
      <c r="E108" s="7">
        <f>VLOOKUP(B:B,[1]E1!$A:$N,14,FALSE)</f>
        <v>51</v>
      </c>
      <c r="F108" s="4">
        <f>VLOOKUP(B:B,[1]E2!$A:$N,14,FALSE)</f>
        <v>43</v>
      </c>
      <c r="G108" s="8">
        <f>VLOOKUP(B:B,[1]E3!$A:$N,14,FALSE)</f>
        <v>49</v>
      </c>
      <c r="H108" s="8">
        <f>VLOOKUP(B:B,[1]E4!$A:$N,14,FALSE)</f>
        <v>20</v>
      </c>
      <c r="I108" s="8">
        <f>VLOOKUP(B:B,[1]E5!$A:$N,14,FALSE)</f>
        <v>12</v>
      </c>
      <c r="J108" s="8">
        <f>VLOOKUP(B:B,[1]E6!$A:$N,14,FALSE)</f>
        <v>59</v>
      </c>
      <c r="K108" s="8">
        <f>VLOOKUP(B:B,[1]E7!$A:$N,14,FALSE)</f>
        <v>10</v>
      </c>
      <c r="L108" s="8">
        <f>VLOOKUP(B:B,[1]E8!$A:$N,14,FALSE)</f>
        <v>10</v>
      </c>
      <c r="M108" s="8">
        <f>VLOOKUP(B:B,[1]E9!$A:$N,14,FALSE)</f>
        <v>38</v>
      </c>
      <c r="N108" s="8">
        <f>VLOOKUP(B:B,[1]E10!$A:$N,14,FALSE)</f>
        <v>62</v>
      </c>
      <c r="O108" s="8">
        <f>VLOOKUP(B:B,[1]E11!$A:$N,14,FALSE)</f>
        <v>12</v>
      </c>
      <c r="P108" s="8">
        <f>VLOOKUP(B:B,[1]E12!$A:$N,14,FALSE)</f>
        <v>14</v>
      </c>
      <c r="Q108" s="8">
        <f>VLOOKUP(B:B,[1]E13!$A:$N,14,FALSE)</f>
        <v>12</v>
      </c>
      <c r="R108" s="8">
        <f>VLOOKUP(B:B,[1]E14!$A:$N,14,FALSE)</f>
        <v>56</v>
      </c>
      <c r="S108" s="8">
        <f>VLOOKUP(B:B,[1]E15!$A:$N,14,FALSE)</f>
        <v>54</v>
      </c>
      <c r="T108" s="8">
        <f>VLOOKUP(B:B,[1]E16!$A:$N,14,FALSE)</f>
        <v>45</v>
      </c>
      <c r="U108" s="8">
        <f>VLOOKUP(B:B,[1]E17!$A:$N,14,FALSE)</f>
        <v>23</v>
      </c>
      <c r="V108" s="8">
        <f>VLOOKUP(B:B,[1]E18!$A:$N,14,FALSE)</f>
        <v>0</v>
      </c>
      <c r="W108" s="8">
        <f>VLOOKUP(B:B,[1]E19!$A:$N,14,FALSE)</f>
        <v>0</v>
      </c>
      <c r="X108" s="8">
        <f>VLOOKUP(B:B,[1]E20!$A:$N,14,FALSE)</f>
        <v>0</v>
      </c>
      <c r="Y108" s="8">
        <f>VLOOKUP(B:B,[1]E21!$A:$N,14,FALSE)</f>
        <v>0</v>
      </c>
      <c r="Z108" s="8">
        <f>VLOOKUP(B:B,[1]dFF!$A:$N,14,FALSE)</f>
        <v>0</v>
      </c>
      <c r="AA108" s="4">
        <f>SUM(E108:Z108)</f>
        <v>570</v>
      </c>
    </row>
    <row r="109" spans="1:27" x14ac:dyDescent="0.3">
      <c r="A109" s="4">
        <v>108</v>
      </c>
      <c r="B109" s="5">
        <v>74</v>
      </c>
      <c r="C109" s="6" t="str">
        <f>VLOOKUP(B:B,[1]Ploegen!$A:$C,2,FALSE)</f>
        <v>Bugno mopper 1</v>
      </c>
      <c r="D109" s="6" t="str">
        <f>VLOOKUP(B:B,[1]Ploegen!$A:$C,3,FALSE)</f>
        <v>Siem Butter</v>
      </c>
      <c r="E109" s="7">
        <f>VLOOKUP(B:B,[1]E1!$A:$N,14,FALSE)</f>
        <v>44</v>
      </c>
      <c r="F109" s="4">
        <f>VLOOKUP(B:B,[1]E2!$A:$N,14,FALSE)</f>
        <v>39</v>
      </c>
      <c r="G109" s="8">
        <f>VLOOKUP(B:B,[1]E3!$A:$N,14,FALSE)</f>
        <v>52</v>
      </c>
      <c r="H109" s="8">
        <f>VLOOKUP(B:B,[1]E4!$A:$N,14,FALSE)</f>
        <v>0</v>
      </c>
      <c r="I109" s="8">
        <f>VLOOKUP(B:B,[1]E5!$A:$N,14,FALSE)</f>
        <v>20</v>
      </c>
      <c r="J109" s="8">
        <f>VLOOKUP(B:B,[1]E6!$A:$N,14,FALSE)</f>
        <v>59</v>
      </c>
      <c r="K109" s="8">
        <f>VLOOKUP(B:B,[1]E7!$A:$N,14,FALSE)</f>
        <v>28</v>
      </c>
      <c r="L109" s="8">
        <f>VLOOKUP(B:B,[1]E8!$A:$N,14,FALSE)</f>
        <v>30</v>
      </c>
      <c r="M109" s="8">
        <f>VLOOKUP(B:B,[1]E9!$A:$N,14,FALSE)</f>
        <v>20</v>
      </c>
      <c r="N109" s="8">
        <f>VLOOKUP(B:B,[1]E10!$A:$N,14,FALSE)</f>
        <v>61</v>
      </c>
      <c r="O109" s="8">
        <f>VLOOKUP(B:B,[1]E11!$A:$N,14,FALSE)</f>
        <v>12</v>
      </c>
      <c r="P109" s="8">
        <f>VLOOKUP(B:B,[1]E12!$A:$N,14,FALSE)</f>
        <v>32</v>
      </c>
      <c r="Q109" s="8">
        <f>VLOOKUP(B:B,[1]E13!$A:$N,14,FALSE)</f>
        <v>0</v>
      </c>
      <c r="R109" s="8">
        <f>VLOOKUP(B:B,[1]E14!$A:$N,14,FALSE)</f>
        <v>54</v>
      </c>
      <c r="S109" s="8">
        <f>VLOOKUP(B:B,[1]E15!$A:$N,14,FALSE)</f>
        <v>53</v>
      </c>
      <c r="T109" s="8">
        <f>VLOOKUP(B:B,[1]E16!$A:$N,14,FALSE)</f>
        <v>45</v>
      </c>
      <c r="U109" s="8">
        <f>VLOOKUP(B:B,[1]E17!$A:$N,14,FALSE)</f>
        <v>20</v>
      </c>
      <c r="V109" s="8">
        <f>VLOOKUP(B:B,[1]E18!$A:$N,14,FALSE)</f>
        <v>0</v>
      </c>
      <c r="W109" s="8">
        <f>VLOOKUP(B:B,[1]E19!$A:$N,14,FALSE)</f>
        <v>0</v>
      </c>
      <c r="X109" s="8">
        <f>VLOOKUP(B:B,[1]E20!$A:$N,14,FALSE)</f>
        <v>0</v>
      </c>
      <c r="Y109" s="8">
        <f>VLOOKUP(B:B,[1]E21!$A:$N,14,FALSE)</f>
        <v>0</v>
      </c>
      <c r="Z109" s="8">
        <f>VLOOKUP(B:B,[1]dFF!$A:$N,14,FALSE)</f>
        <v>0</v>
      </c>
      <c r="AA109" s="4">
        <f>SUM(E109:Z109)</f>
        <v>569</v>
      </c>
    </row>
    <row r="110" spans="1:27" x14ac:dyDescent="0.3">
      <c r="A110" s="4">
        <v>109</v>
      </c>
      <c r="B110" s="5">
        <v>192</v>
      </c>
      <c r="C110" s="6" t="str">
        <f>VLOOKUP(B:B,[1]Ploegen!$A:$C,2,FALSE)</f>
        <v>Zenzatie</v>
      </c>
      <c r="D110" s="6" t="str">
        <f>VLOOKUP(B:B,[1]Ploegen!$A:$C,3,FALSE)</f>
        <v>Guido Lanzaat</v>
      </c>
      <c r="E110" s="7">
        <f>VLOOKUP(B:B,[1]E1!$A:$N,14,FALSE)</f>
        <v>41</v>
      </c>
      <c r="F110" s="4">
        <f>VLOOKUP(B:B,[1]E2!$A:$N,14,FALSE)</f>
        <v>39</v>
      </c>
      <c r="G110" s="8">
        <f>VLOOKUP(B:B,[1]E3!$A:$N,14,FALSE)</f>
        <v>48</v>
      </c>
      <c r="H110" s="8">
        <f>VLOOKUP(B:B,[1]E4!$A:$N,14,FALSE)</f>
        <v>35</v>
      </c>
      <c r="I110" s="8">
        <f>VLOOKUP(B:B,[1]E5!$A:$N,14,FALSE)</f>
        <v>24</v>
      </c>
      <c r="J110" s="8">
        <f>VLOOKUP(B:B,[1]E6!$A:$N,14,FALSE)</f>
        <v>54</v>
      </c>
      <c r="K110" s="8">
        <f>VLOOKUP(B:B,[1]E7!$A:$N,14,FALSE)</f>
        <v>30</v>
      </c>
      <c r="L110" s="8">
        <f>VLOOKUP(B:B,[1]E8!$A:$N,14,FALSE)</f>
        <v>30</v>
      </c>
      <c r="M110" s="8">
        <f>VLOOKUP(B:B,[1]E9!$A:$N,14,FALSE)</f>
        <v>6</v>
      </c>
      <c r="N110" s="8">
        <f>VLOOKUP(B:B,[1]E10!$A:$N,14,FALSE)</f>
        <v>51</v>
      </c>
      <c r="O110" s="8">
        <f>VLOOKUP(B:B,[1]E11!$A:$N,14,FALSE)</f>
        <v>12</v>
      </c>
      <c r="P110" s="8">
        <f>VLOOKUP(B:B,[1]E12!$A:$N,14,FALSE)</f>
        <v>34</v>
      </c>
      <c r="Q110" s="8">
        <f>VLOOKUP(B:B,[1]E13!$A:$N,14,FALSE)</f>
        <v>0</v>
      </c>
      <c r="R110" s="8">
        <f>VLOOKUP(B:B,[1]E14!$A:$N,14,FALSE)</f>
        <v>50</v>
      </c>
      <c r="S110" s="8">
        <f>VLOOKUP(B:B,[1]E15!$A:$N,14,FALSE)</f>
        <v>46</v>
      </c>
      <c r="T110" s="8">
        <f>VLOOKUP(B:B,[1]E16!$A:$N,14,FALSE)</f>
        <v>45</v>
      </c>
      <c r="U110" s="8">
        <f>VLOOKUP(B:B,[1]E17!$A:$N,14,FALSE)</f>
        <v>23</v>
      </c>
      <c r="V110" s="8">
        <f>VLOOKUP(B:B,[1]E18!$A:$N,14,FALSE)</f>
        <v>0</v>
      </c>
      <c r="W110" s="8">
        <f>VLOOKUP(B:B,[1]E19!$A:$N,14,FALSE)</f>
        <v>0</v>
      </c>
      <c r="X110" s="8">
        <f>VLOOKUP(B:B,[1]E20!$A:$N,14,FALSE)</f>
        <v>0</v>
      </c>
      <c r="Y110" s="8">
        <f>VLOOKUP(B:B,[1]E21!$A:$N,14,FALSE)</f>
        <v>0</v>
      </c>
      <c r="Z110" s="8">
        <f>VLOOKUP(B:B,[1]dFF!$A:$N,14,FALSE)</f>
        <v>0</v>
      </c>
      <c r="AA110" s="4">
        <f>SUM(E110:Z110)</f>
        <v>568</v>
      </c>
    </row>
    <row r="111" spans="1:27" x14ac:dyDescent="0.3">
      <c r="A111" s="4">
        <v>110</v>
      </c>
      <c r="B111" s="5">
        <v>26</v>
      </c>
      <c r="C111" s="6" t="str">
        <f>VLOOKUP(B:B,[1]Ploegen!$A:$C,2,FALSE)</f>
        <v>Mearrnest 1</v>
      </c>
      <c r="D111" s="6" t="str">
        <f>VLOOKUP(B:B,[1]Ploegen!$A:$C,3,FALSE)</f>
        <v>Hans Betlem</v>
      </c>
      <c r="E111" s="7">
        <f>VLOOKUP(B:B,[1]E1!$A:$N,14,FALSE)</f>
        <v>49</v>
      </c>
      <c r="F111" s="4">
        <f>VLOOKUP(B:B,[1]E2!$A:$N,14,FALSE)</f>
        <v>50</v>
      </c>
      <c r="G111" s="8">
        <f>VLOOKUP(B:B,[1]E3!$A:$N,14,FALSE)</f>
        <v>48</v>
      </c>
      <c r="H111" s="8">
        <f>VLOOKUP(B:B,[1]E4!$A:$N,14,FALSE)</f>
        <v>0</v>
      </c>
      <c r="I111" s="8">
        <f>VLOOKUP(B:B,[1]E5!$A:$N,14,FALSE)</f>
        <v>31</v>
      </c>
      <c r="J111" s="8">
        <f>VLOOKUP(B:B,[1]E6!$A:$N,14,FALSE)</f>
        <v>61</v>
      </c>
      <c r="K111" s="8">
        <f>VLOOKUP(B:B,[1]E7!$A:$N,14,FALSE)</f>
        <v>8</v>
      </c>
      <c r="L111" s="8">
        <f>VLOOKUP(B:B,[1]E8!$A:$N,14,FALSE)</f>
        <v>23</v>
      </c>
      <c r="M111" s="8">
        <f>VLOOKUP(B:B,[1]E9!$A:$N,14,FALSE)</f>
        <v>0</v>
      </c>
      <c r="N111" s="8">
        <f>VLOOKUP(B:B,[1]E10!$A:$N,14,FALSE)</f>
        <v>48</v>
      </c>
      <c r="O111" s="8">
        <f>VLOOKUP(B:B,[1]E11!$A:$N,14,FALSE)</f>
        <v>37</v>
      </c>
      <c r="P111" s="8">
        <f>VLOOKUP(B:B,[1]E12!$A:$N,14,FALSE)</f>
        <v>35</v>
      </c>
      <c r="Q111" s="8">
        <f>VLOOKUP(B:B,[1]E13!$A:$N,14,FALSE)</f>
        <v>0</v>
      </c>
      <c r="R111" s="8">
        <f>VLOOKUP(B:B,[1]E14!$A:$N,14,FALSE)</f>
        <v>63</v>
      </c>
      <c r="S111" s="8">
        <f>VLOOKUP(B:B,[1]E15!$A:$N,14,FALSE)</f>
        <v>46</v>
      </c>
      <c r="T111" s="8">
        <f>VLOOKUP(B:B,[1]E16!$A:$N,14,FALSE)</f>
        <v>37</v>
      </c>
      <c r="U111" s="8">
        <f>VLOOKUP(B:B,[1]E17!$A:$N,14,FALSE)</f>
        <v>32</v>
      </c>
      <c r="V111" s="8">
        <f>VLOOKUP(B:B,[1]E18!$A:$N,14,FALSE)</f>
        <v>0</v>
      </c>
      <c r="W111" s="8">
        <f>VLOOKUP(B:B,[1]E19!$A:$N,14,FALSE)</f>
        <v>0</v>
      </c>
      <c r="X111" s="8">
        <f>VLOOKUP(B:B,[1]E20!$A:$N,14,FALSE)</f>
        <v>0</v>
      </c>
      <c r="Y111" s="8">
        <f>VLOOKUP(B:B,[1]E21!$A:$N,14,FALSE)</f>
        <v>0</v>
      </c>
      <c r="Z111" s="8">
        <f>VLOOKUP(B:B,[1]dFF!$A:$N,14,FALSE)</f>
        <v>0</v>
      </c>
      <c r="AA111" s="4">
        <f>SUM(E111:Z111)</f>
        <v>568</v>
      </c>
    </row>
    <row r="112" spans="1:27" x14ac:dyDescent="0.3">
      <c r="A112" s="4">
        <v>111</v>
      </c>
      <c r="B112" s="5">
        <v>91</v>
      </c>
      <c r="C112" s="6" t="str">
        <f>VLOOKUP(B:B,[1]Ploegen!$A:$C,2,FALSE)</f>
        <v>A la vitesse superieur 2</v>
      </c>
      <c r="D112" s="6" t="str">
        <f>VLOOKUP(B:B,[1]Ploegen!$A:$C,3,FALSE)</f>
        <v>Sander Kreeft</v>
      </c>
      <c r="E112" s="7">
        <f>VLOOKUP(B:B,[1]E1!$A:$N,14,FALSE)</f>
        <v>42</v>
      </c>
      <c r="F112" s="4">
        <f>VLOOKUP(B:B,[1]E2!$A:$N,14,FALSE)</f>
        <v>50</v>
      </c>
      <c r="G112" s="8">
        <f>VLOOKUP(B:B,[1]E3!$A:$N,14,FALSE)</f>
        <v>51</v>
      </c>
      <c r="H112" s="8">
        <f>VLOOKUP(B:B,[1]E4!$A:$N,14,FALSE)</f>
        <v>0</v>
      </c>
      <c r="I112" s="8">
        <f>VLOOKUP(B:B,[1]E5!$A:$N,14,FALSE)</f>
        <v>20</v>
      </c>
      <c r="J112" s="8">
        <f>VLOOKUP(B:B,[1]E6!$A:$N,14,FALSE)</f>
        <v>63</v>
      </c>
      <c r="K112" s="8">
        <f>VLOOKUP(B:B,[1]E7!$A:$N,14,FALSE)</f>
        <v>28</v>
      </c>
      <c r="L112" s="8">
        <f>VLOOKUP(B:B,[1]E8!$A:$N,14,FALSE)</f>
        <v>30</v>
      </c>
      <c r="M112" s="8">
        <f>VLOOKUP(B:B,[1]E9!$A:$N,14,FALSE)</f>
        <v>20</v>
      </c>
      <c r="N112" s="8">
        <f>VLOOKUP(B:B,[1]E10!$A:$N,14,FALSE)</f>
        <v>50</v>
      </c>
      <c r="O112" s="8">
        <f>VLOOKUP(B:B,[1]E11!$A:$N,14,FALSE)</f>
        <v>12</v>
      </c>
      <c r="P112" s="8">
        <f>VLOOKUP(B:B,[1]E12!$A:$N,14,FALSE)</f>
        <v>32</v>
      </c>
      <c r="Q112" s="8">
        <f>VLOOKUP(B:B,[1]E13!$A:$N,14,FALSE)</f>
        <v>0</v>
      </c>
      <c r="R112" s="8">
        <f>VLOOKUP(B:B,[1]E14!$A:$N,14,FALSE)</f>
        <v>61</v>
      </c>
      <c r="S112" s="8">
        <f>VLOOKUP(B:B,[1]E15!$A:$N,14,FALSE)</f>
        <v>51</v>
      </c>
      <c r="T112" s="8">
        <f>VLOOKUP(B:B,[1]E16!$A:$N,14,FALSE)</f>
        <v>37</v>
      </c>
      <c r="U112" s="8">
        <f>VLOOKUP(B:B,[1]E17!$A:$N,14,FALSE)</f>
        <v>20</v>
      </c>
      <c r="V112" s="8">
        <f>VLOOKUP(B:B,[1]E18!$A:$N,14,FALSE)</f>
        <v>0</v>
      </c>
      <c r="W112" s="8">
        <f>VLOOKUP(B:B,[1]E19!$A:$N,14,FALSE)</f>
        <v>0</v>
      </c>
      <c r="X112" s="8">
        <f>VLOOKUP(B:B,[1]E20!$A:$N,14,FALSE)</f>
        <v>0</v>
      </c>
      <c r="Y112" s="8">
        <f>VLOOKUP(B:B,[1]E21!$A:$N,14,FALSE)</f>
        <v>0</v>
      </c>
      <c r="Z112" s="8">
        <f>VLOOKUP(B:B,[1]dFF!$A:$N,14,FALSE)</f>
        <v>0</v>
      </c>
      <c r="AA112" s="4">
        <f>SUM(E112:Z112)</f>
        <v>567</v>
      </c>
    </row>
    <row r="113" spans="1:27" x14ac:dyDescent="0.3">
      <c r="A113" s="4">
        <v>112</v>
      </c>
      <c r="B113" s="5">
        <v>2</v>
      </c>
      <c r="C113" s="6" t="str">
        <f>VLOOKUP(B:B,[1]Ploegen!$A:$C,2,FALSE)</f>
        <v>Baffer 4</v>
      </c>
      <c r="D113" s="6" t="str">
        <f>VLOOKUP(B:B,[1]Ploegen!$A:$C,3,FALSE)</f>
        <v>Werner van Os</v>
      </c>
      <c r="E113" s="7">
        <f>VLOOKUP(B:B,[1]E1!$A:$N,14,FALSE)</f>
        <v>31</v>
      </c>
      <c r="F113" s="4">
        <f>VLOOKUP(B:B,[1]E2!$A:$N,14,FALSE)</f>
        <v>29</v>
      </c>
      <c r="G113" s="8">
        <f>VLOOKUP(B:B,[1]E3!$A:$N,14,FALSE)</f>
        <v>34</v>
      </c>
      <c r="H113" s="8">
        <f>VLOOKUP(B:B,[1]E4!$A:$N,14,FALSE)</f>
        <v>0</v>
      </c>
      <c r="I113" s="8">
        <f>VLOOKUP(B:B,[1]E5!$A:$N,14,FALSE)</f>
        <v>40</v>
      </c>
      <c r="J113" s="8">
        <f>VLOOKUP(B:B,[1]E6!$A:$N,14,FALSE)</f>
        <v>42</v>
      </c>
      <c r="K113" s="8">
        <f>VLOOKUP(B:B,[1]E7!$A:$N,14,FALSE)</f>
        <v>28</v>
      </c>
      <c r="L113" s="8">
        <f>VLOOKUP(B:B,[1]E8!$A:$N,14,FALSE)</f>
        <v>42</v>
      </c>
      <c r="M113" s="8">
        <f>VLOOKUP(B:B,[1]E9!$A:$N,14,FALSE)</f>
        <v>20</v>
      </c>
      <c r="N113" s="8">
        <f>VLOOKUP(B:B,[1]E10!$A:$N,14,FALSE)</f>
        <v>55</v>
      </c>
      <c r="O113" s="8">
        <f>VLOOKUP(B:B,[1]E11!$A:$N,14,FALSE)</f>
        <v>27</v>
      </c>
      <c r="P113" s="8">
        <f>VLOOKUP(B:B,[1]E12!$A:$N,14,FALSE)</f>
        <v>47</v>
      </c>
      <c r="Q113" s="8">
        <f>VLOOKUP(B:B,[1]E13!$A:$N,14,FALSE)</f>
        <v>0</v>
      </c>
      <c r="R113" s="8">
        <f>VLOOKUP(B:B,[1]E14!$A:$N,14,FALSE)</f>
        <v>46</v>
      </c>
      <c r="S113" s="8">
        <f>VLOOKUP(B:B,[1]E15!$A:$N,14,FALSE)</f>
        <v>48</v>
      </c>
      <c r="T113" s="8">
        <f>VLOOKUP(B:B,[1]E16!$A:$N,14,FALSE)</f>
        <v>45</v>
      </c>
      <c r="U113" s="8">
        <f>VLOOKUP(B:B,[1]E17!$A:$N,14,FALSE)</f>
        <v>32</v>
      </c>
      <c r="V113" s="8">
        <f>VLOOKUP(B:B,[1]E18!$A:$N,14,FALSE)</f>
        <v>0</v>
      </c>
      <c r="W113" s="8">
        <f>VLOOKUP(B:B,[1]E19!$A:$N,14,FALSE)</f>
        <v>0</v>
      </c>
      <c r="X113" s="8">
        <f>VLOOKUP(B:B,[1]E20!$A:$N,14,FALSE)</f>
        <v>0</v>
      </c>
      <c r="Y113" s="8">
        <f>VLOOKUP(B:B,[1]E21!$A:$N,14,FALSE)</f>
        <v>0</v>
      </c>
      <c r="Z113" s="8">
        <f>VLOOKUP(B:B,[1]dFF!$A:$N,14,FALSE)</f>
        <v>0</v>
      </c>
      <c r="AA113" s="4">
        <f>SUM(E113:Z113)</f>
        <v>566</v>
      </c>
    </row>
    <row r="114" spans="1:27" x14ac:dyDescent="0.3">
      <c r="A114" s="4">
        <v>113</v>
      </c>
      <c r="B114" s="5">
        <v>65</v>
      </c>
      <c r="C114" s="6" t="str">
        <f>VLOOKUP(B:B,[1]Ploegen!$A:$C,2,FALSE)</f>
        <v>Gewaagt!</v>
      </c>
      <c r="D114" s="6" t="str">
        <f>VLOOKUP(B:B,[1]Ploegen!$A:$C,3,FALSE)</f>
        <v>John Kuijt</v>
      </c>
      <c r="E114" s="7">
        <f>VLOOKUP(B:B,[1]E1!$A:$N,14,FALSE)</f>
        <v>60</v>
      </c>
      <c r="F114" s="4">
        <f>VLOOKUP(B:B,[1]E2!$A:$N,14,FALSE)</f>
        <v>70</v>
      </c>
      <c r="G114" s="8">
        <f>VLOOKUP(B:B,[1]E3!$A:$N,14,FALSE)</f>
        <v>55</v>
      </c>
      <c r="H114" s="8">
        <f>VLOOKUP(B:B,[1]E4!$A:$N,14,FALSE)</f>
        <v>0</v>
      </c>
      <c r="I114" s="8">
        <f>VLOOKUP(B:B,[1]E5!$A:$N,14,FALSE)</f>
        <v>0</v>
      </c>
      <c r="J114" s="8">
        <f>VLOOKUP(B:B,[1]E6!$A:$N,14,FALSE)</f>
        <v>80</v>
      </c>
      <c r="K114" s="8">
        <f>VLOOKUP(B:B,[1]E7!$A:$N,14,FALSE)</f>
        <v>0</v>
      </c>
      <c r="L114" s="8">
        <f>VLOOKUP(B:B,[1]E8!$A:$N,14,FALSE)</f>
        <v>0</v>
      </c>
      <c r="M114" s="8">
        <f>VLOOKUP(B:B,[1]E9!$A:$N,14,FALSE)</f>
        <v>0</v>
      </c>
      <c r="N114" s="8">
        <f>VLOOKUP(B:B,[1]E10!$A:$N,14,FALSE)</f>
        <v>79</v>
      </c>
      <c r="O114" s="8">
        <f>VLOOKUP(B:B,[1]E11!$A:$N,14,FALSE)</f>
        <v>0</v>
      </c>
      <c r="P114" s="8">
        <f>VLOOKUP(B:B,[1]E12!$A:$N,14,FALSE)</f>
        <v>0</v>
      </c>
      <c r="Q114" s="8">
        <f>VLOOKUP(B:B,[1]E13!$A:$N,14,FALSE)</f>
        <v>0</v>
      </c>
      <c r="R114" s="8">
        <f>VLOOKUP(B:B,[1]E14!$A:$N,14,FALSE)</f>
        <v>76</v>
      </c>
      <c r="S114" s="8">
        <f>VLOOKUP(B:B,[1]E15!$A:$N,14,FALSE)</f>
        <v>78</v>
      </c>
      <c r="T114" s="8">
        <f>VLOOKUP(B:B,[1]E16!$A:$N,14,FALSE)</f>
        <v>65</v>
      </c>
      <c r="U114" s="8">
        <f>VLOOKUP(B:B,[1]E17!$A:$N,14,FALSE)</f>
        <v>0</v>
      </c>
      <c r="V114" s="8">
        <f>VLOOKUP(B:B,[1]E18!$A:$N,14,FALSE)</f>
        <v>0</v>
      </c>
      <c r="W114" s="8">
        <f>VLOOKUP(B:B,[1]E19!$A:$N,14,FALSE)</f>
        <v>0</v>
      </c>
      <c r="X114" s="8">
        <f>VLOOKUP(B:B,[1]E20!$A:$N,14,FALSE)</f>
        <v>0</v>
      </c>
      <c r="Y114" s="8">
        <f>VLOOKUP(B:B,[1]E21!$A:$N,14,FALSE)</f>
        <v>0</v>
      </c>
      <c r="Z114" s="8">
        <f>VLOOKUP(B:B,[1]dFF!$A:$N,14,FALSE)</f>
        <v>0</v>
      </c>
      <c r="AA114" s="4">
        <f>SUM(E114:Z114)</f>
        <v>563</v>
      </c>
    </row>
    <row r="115" spans="1:27" x14ac:dyDescent="0.3">
      <c r="A115" s="4">
        <v>114</v>
      </c>
      <c r="B115" s="5">
        <v>112</v>
      </c>
      <c r="C115" s="6" t="str">
        <f>VLOOKUP(B:B,[1]Ploegen!$A:$C,2,FALSE)</f>
        <v>Klosje 2</v>
      </c>
      <c r="D115" s="6" t="str">
        <f>VLOOKUP(B:B,[1]Ploegen!$A:$C,3,FALSE)</f>
        <v>Ilse van Assema Bos</v>
      </c>
      <c r="E115" s="7">
        <f>VLOOKUP(B:B,[1]E1!$A:$N,14,FALSE)</f>
        <v>51</v>
      </c>
      <c r="F115" s="4">
        <f>VLOOKUP(B:B,[1]E2!$A:$N,14,FALSE)</f>
        <v>49</v>
      </c>
      <c r="G115" s="8">
        <f>VLOOKUP(B:B,[1]E3!$A:$N,14,FALSE)</f>
        <v>69</v>
      </c>
      <c r="H115" s="8">
        <f>VLOOKUP(B:B,[1]E4!$A:$N,14,FALSE)</f>
        <v>0</v>
      </c>
      <c r="I115" s="8">
        <f>VLOOKUP(B:B,[1]E5!$A:$N,14,FALSE)</f>
        <v>12</v>
      </c>
      <c r="J115" s="8">
        <f>VLOOKUP(B:B,[1]E6!$A:$N,14,FALSE)</f>
        <v>59</v>
      </c>
      <c r="K115" s="8">
        <f>VLOOKUP(B:B,[1]E7!$A:$N,14,FALSE)</f>
        <v>20</v>
      </c>
      <c r="L115" s="8">
        <f>VLOOKUP(B:B,[1]E8!$A:$N,14,FALSE)</f>
        <v>20</v>
      </c>
      <c r="M115" s="8">
        <f>VLOOKUP(B:B,[1]E9!$A:$N,14,FALSE)</f>
        <v>27</v>
      </c>
      <c r="N115" s="8">
        <f>VLOOKUP(B:B,[1]E10!$A:$N,14,FALSE)</f>
        <v>62</v>
      </c>
      <c r="O115" s="8">
        <f>VLOOKUP(B:B,[1]E11!$A:$N,14,FALSE)</f>
        <v>0</v>
      </c>
      <c r="P115" s="8">
        <f>VLOOKUP(B:B,[1]E12!$A:$N,14,FALSE)</f>
        <v>20</v>
      </c>
      <c r="Q115" s="8">
        <f>VLOOKUP(B:B,[1]E13!$A:$N,14,FALSE)</f>
        <v>12</v>
      </c>
      <c r="R115" s="8">
        <f>VLOOKUP(B:B,[1]E14!$A:$N,14,FALSE)</f>
        <v>61</v>
      </c>
      <c r="S115" s="8">
        <f>VLOOKUP(B:B,[1]E15!$A:$N,14,FALSE)</f>
        <v>54</v>
      </c>
      <c r="T115" s="8">
        <f>VLOOKUP(B:B,[1]E16!$A:$N,14,FALSE)</f>
        <v>45</v>
      </c>
      <c r="U115" s="8">
        <f>VLOOKUP(B:B,[1]E17!$A:$N,14,FALSE)</f>
        <v>0</v>
      </c>
      <c r="V115" s="8">
        <f>VLOOKUP(B:B,[1]E18!$A:$N,14,FALSE)</f>
        <v>0</v>
      </c>
      <c r="W115" s="8">
        <f>VLOOKUP(B:B,[1]E19!$A:$N,14,FALSE)</f>
        <v>0</v>
      </c>
      <c r="X115" s="8">
        <f>VLOOKUP(B:B,[1]E20!$A:$N,14,FALSE)</f>
        <v>0</v>
      </c>
      <c r="Y115" s="8">
        <f>VLOOKUP(B:B,[1]E21!$A:$N,14,FALSE)</f>
        <v>0</v>
      </c>
      <c r="Z115" s="8">
        <f>VLOOKUP(B:B,[1]dFF!$A:$N,14,FALSE)</f>
        <v>0</v>
      </c>
      <c r="AA115" s="4">
        <f>SUM(E115:Z115)</f>
        <v>561</v>
      </c>
    </row>
    <row r="116" spans="1:27" x14ac:dyDescent="0.3">
      <c r="A116" s="4">
        <v>115</v>
      </c>
      <c r="B116" s="5">
        <v>68</v>
      </c>
      <c r="C116" s="6" t="str">
        <f>VLOOKUP(B:B,[1]Ploegen!$A:$C,2,FALSE)</f>
        <v>Uit het zadel!</v>
      </c>
      <c r="D116" s="6" t="str">
        <f>VLOOKUP(B:B,[1]Ploegen!$A:$C,3,FALSE)</f>
        <v>John Kuijt</v>
      </c>
      <c r="E116" s="7">
        <f>VLOOKUP(B:B,[1]E1!$A:$N,14,FALSE)</f>
        <v>36</v>
      </c>
      <c r="F116" s="4">
        <f>VLOOKUP(B:B,[1]E2!$A:$N,14,FALSE)</f>
        <v>35</v>
      </c>
      <c r="G116" s="8">
        <f>VLOOKUP(B:B,[1]E3!$A:$N,14,FALSE)</f>
        <v>49</v>
      </c>
      <c r="H116" s="8">
        <f>VLOOKUP(B:B,[1]E4!$A:$N,14,FALSE)</f>
        <v>0</v>
      </c>
      <c r="I116" s="8">
        <f>VLOOKUP(B:B,[1]E5!$A:$N,14,FALSE)</f>
        <v>26</v>
      </c>
      <c r="J116" s="8">
        <f>VLOOKUP(B:B,[1]E6!$A:$N,14,FALSE)</f>
        <v>52</v>
      </c>
      <c r="K116" s="8">
        <f>VLOOKUP(B:B,[1]E7!$A:$N,14,FALSE)</f>
        <v>40</v>
      </c>
      <c r="L116" s="8">
        <f>VLOOKUP(B:B,[1]E8!$A:$N,14,FALSE)</f>
        <v>45</v>
      </c>
      <c r="M116" s="8">
        <f>VLOOKUP(B:B,[1]E9!$A:$N,14,FALSE)</f>
        <v>20</v>
      </c>
      <c r="N116" s="8">
        <f>VLOOKUP(B:B,[1]E10!$A:$N,14,FALSE)</f>
        <v>52</v>
      </c>
      <c r="O116" s="8">
        <f>VLOOKUP(B:B,[1]E11!$A:$N,14,FALSE)</f>
        <v>18</v>
      </c>
      <c r="P116" s="8">
        <f>VLOOKUP(B:B,[1]E12!$A:$N,14,FALSE)</f>
        <v>42</v>
      </c>
      <c r="Q116" s="8">
        <f>VLOOKUP(B:B,[1]E13!$A:$N,14,FALSE)</f>
        <v>0</v>
      </c>
      <c r="R116" s="8">
        <f>VLOOKUP(B:B,[1]E14!$A:$N,14,FALSE)</f>
        <v>47</v>
      </c>
      <c r="S116" s="8">
        <f>VLOOKUP(B:B,[1]E15!$A:$N,14,FALSE)</f>
        <v>37</v>
      </c>
      <c r="T116" s="8">
        <f>VLOOKUP(B:B,[1]E16!$A:$N,14,FALSE)</f>
        <v>41</v>
      </c>
      <c r="U116" s="8">
        <f>VLOOKUP(B:B,[1]E17!$A:$N,14,FALSE)</f>
        <v>20</v>
      </c>
      <c r="V116" s="8">
        <f>VLOOKUP(B:B,[1]E18!$A:$N,14,FALSE)</f>
        <v>0</v>
      </c>
      <c r="W116" s="8">
        <f>VLOOKUP(B:B,[1]E19!$A:$N,14,FALSE)</f>
        <v>0</v>
      </c>
      <c r="X116" s="8">
        <f>VLOOKUP(B:B,[1]E20!$A:$N,14,FALSE)</f>
        <v>0</v>
      </c>
      <c r="Y116" s="8">
        <f>VLOOKUP(B:B,[1]E21!$A:$N,14,FALSE)</f>
        <v>0</v>
      </c>
      <c r="Z116" s="8">
        <f>VLOOKUP(B:B,[1]dFF!$A:$N,14,FALSE)</f>
        <v>0</v>
      </c>
      <c r="AA116" s="4">
        <f>SUM(E116:Z116)</f>
        <v>560</v>
      </c>
    </row>
    <row r="117" spans="1:27" x14ac:dyDescent="0.3">
      <c r="A117" s="4">
        <v>116</v>
      </c>
      <c r="B117" s="5">
        <v>144</v>
      </c>
      <c r="C117" s="6" t="str">
        <f>VLOOKUP(B:B,[1]Ploegen!$A:$C,2,FALSE)</f>
        <v>T. Dil 7</v>
      </c>
      <c r="D117" s="6" t="str">
        <f>VLOOKUP(B:B,[1]Ploegen!$A:$C,3,FALSE)</f>
        <v>T. Dil</v>
      </c>
      <c r="E117" s="7">
        <f>VLOOKUP(B:B,[1]E1!$A:$N,14,FALSE)</f>
        <v>29</v>
      </c>
      <c r="F117" s="4">
        <f>VLOOKUP(B:B,[1]E2!$A:$N,14,FALSE)</f>
        <v>38</v>
      </c>
      <c r="G117" s="8">
        <f>VLOOKUP(B:B,[1]E3!$A:$N,14,FALSE)</f>
        <v>33</v>
      </c>
      <c r="H117" s="8">
        <f>VLOOKUP(B:B,[1]E4!$A:$N,14,FALSE)</f>
        <v>0</v>
      </c>
      <c r="I117" s="8">
        <f>VLOOKUP(B:B,[1]E5!$A:$N,14,FALSE)</f>
        <v>26</v>
      </c>
      <c r="J117" s="8">
        <f>VLOOKUP(B:B,[1]E6!$A:$N,14,FALSE)</f>
        <v>44</v>
      </c>
      <c r="K117" s="8">
        <f>VLOOKUP(B:B,[1]E7!$A:$N,14,FALSE)</f>
        <v>40</v>
      </c>
      <c r="L117" s="8">
        <f>VLOOKUP(B:B,[1]E8!$A:$N,14,FALSE)</f>
        <v>45</v>
      </c>
      <c r="M117" s="8">
        <f>VLOOKUP(B:B,[1]E9!$A:$N,14,FALSE)</f>
        <v>32</v>
      </c>
      <c r="N117" s="8">
        <f>VLOOKUP(B:B,[1]E10!$A:$N,14,FALSE)</f>
        <v>45</v>
      </c>
      <c r="O117" s="8">
        <f>VLOOKUP(B:B,[1]E11!$A:$N,14,FALSE)</f>
        <v>18</v>
      </c>
      <c r="P117" s="8">
        <f>VLOOKUP(B:B,[1]E12!$A:$N,14,FALSE)</f>
        <v>42</v>
      </c>
      <c r="Q117" s="8">
        <f>VLOOKUP(B:B,[1]E13!$A:$N,14,FALSE)</f>
        <v>20</v>
      </c>
      <c r="R117" s="8">
        <f>VLOOKUP(B:B,[1]E14!$A:$N,14,FALSE)</f>
        <v>53</v>
      </c>
      <c r="S117" s="8">
        <f>VLOOKUP(B:B,[1]E15!$A:$N,14,FALSE)</f>
        <v>40</v>
      </c>
      <c r="T117" s="8">
        <f>VLOOKUP(B:B,[1]E16!$A:$N,14,FALSE)</f>
        <v>33</v>
      </c>
      <c r="U117" s="8">
        <f>VLOOKUP(B:B,[1]E17!$A:$N,14,FALSE)</f>
        <v>20</v>
      </c>
      <c r="V117" s="8">
        <f>VLOOKUP(B:B,[1]E18!$A:$N,14,FALSE)</f>
        <v>0</v>
      </c>
      <c r="W117" s="8">
        <f>VLOOKUP(B:B,[1]E19!$A:$N,14,FALSE)</f>
        <v>0</v>
      </c>
      <c r="X117" s="8">
        <f>VLOOKUP(B:B,[1]E20!$A:$N,14,FALSE)</f>
        <v>0</v>
      </c>
      <c r="Y117" s="8">
        <f>VLOOKUP(B:B,[1]E21!$A:$N,14,FALSE)</f>
        <v>0</v>
      </c>
      <c r="Z117" s="8">
        <f>VLOOKUP(B:B,[1]dFF!$A:$N,14,FALSE)</f>
        <v>0</v>
      </c>
      <c r="AA117" s="4">
        <f>SUM(E117:Z117)</f>
        <v>558</v>
      </c>
    </row>
    <row r="118" spans="1:27" x14ac:dyDescent="0.3">
      <c r="A118" s="4">
        <v>117</v>
      </c>
      <c r="B118" s="5">
        <v>36</v>
      </c>
      <c r="C118" s="6" t="str">
        <f>VLOOKUP(B:B,[1]Ploegen!$A:$C,2,FALSE)</f>
        <v>No Limits II</v>
      </c>
      <c r="D118" s="6" t="str">
        <f>VLOOKUP(B:B,[1]Ploegen!$A:$C,3,FALSE)</f>
        <v>Dave Baltus</v>
      </c>
      <c r="E118" s="7">
        <f>VLOOKUP(B:B,[1]E1!$A:$N,14,FALSE)</f>
        <v>35</v>
      </c>
      <c r="F118" s="4">
        <f>VLOOKUP(B:B,[1]E2!$A:$N,14,FALSE)</f>
        <v>32</v>
      </c>
      <c r="G118" s="8">
        <f>VLOOKUP(B:B,[1]E3!$A:$N,14,FALSE)</f>
        <v>47</v>
      </c>
      <c r="H118" s="8">
        <f>VLOOKUP(B:B,[1]E4!$A:$N,14,FALSE)</f>
        <v>0</v>
      </c>
      <c r="I118" s="8">
        <f>VLOOKUP(B:B,[1]E5!$A:$N,14,FALSE)</f>
        <v>41</v>
      </c>
      <c r="J118" s="8">
        <f>VLOOKUP(B:B,[1]E6!$A:$N,14,FALSE)</f>
        <v>41</v>
      </c>
      <c r="K118" s="8">
        <f>VLOOKUP(B:B,[1]E7!$A:$N,14,FALSE)</f>
        <v>43</v>
      </c>
      <c r="L118" s="8">
        <f>VLOOKUP(B:B,[1]E8!$A:$N,14,FALSE)</f>
        <v>42</v>
      </c>
      <c r="M118" s="8">
        <f>VLOOKUP(B:B,[1]E9!$A:$N,14,FALSE)</f>
        <v>27</v>
      </c>
      <c r="N118" s="8">
        <f>VLOOKUP(B:B,[1]E10!$A:$N,14,FALSE)</f>
        <v>36</v>
      </c>
      <c r="O118" s="8">
        <f>VLOOKUP(B:B,[1]E11!$A:$N,14,FALSE)</f>
        <v>49</v>
      </c>
      <c r="P118" s="8">
        <f>VLOOKUP(B:B,[1]E12!$A:$N,14,FALSE)</f>
        <v>47</v>
      </c>
      <c r="Q118" s="8">
        <f>VLOOKUP(B:B,[1]E13!$A:$N,14,FALSE)</f>
        <v>12</v>
      </c>
      <c r="R118" s="8">
        <f>VLOOKUP(B:B,[1]E14!$A:$N,14,FALSE)</f>
        <v>36</v>
      </c>
      <c r="S118" s="8">
        <f>VLOOKUP(B:B,[1]E15!$A:$N,14,FALSE)</f>
        <v>23</v>
      </c>
      <c r="T118" s="8">
        <f>VLOOKUP(B:B,[1]E16!$A:$N,14,FALSE)</f>
        <v>15</v>
      </c>
      <c r="U118" s="8">
        <f>VLOOKUP(B:B,[1]E17!$A:$N,14,FALSE)</f>
        <v>32</v>
      </c>
      <c r="V118" s="8">
        <f>VLOOKUP(B:B,[1]E18!$A:$N,14,FALSE)</f>
        <v>0</v>
      </c>
      <c r="W118" s="8">
        <f>VLOOKUP(B:B,[1]E19!$A:$N,14,FALSE)</f>
        <v>0</v>
      </c>
      <c r="X118" s="8">
        <f>VLOOKUP(B:B,[1]E20!$A:$N,14,FALSE)</f>
        <v>0</v>
      </c>
      <c r="Y118" s="8">
        <f>VLOOKUP(B:B,[1]E21!$A:$N,14,FALSE)</f>
        <v>0</v>
      </c>
      <c r="Z118" s="8">
        <f>VLOOKUP(B:B,[1]dFF!$A:$N,14,FALSE)</f>
        <v>0</v>
      </c>
      <c r="AA118" s="4">
        <f>SUM(E118:Z118)</f>
        <v>558</v>
      </c>
    </row>
    <row r="119" spans="1:27" x14ac:dyDescent="0.3">
      <c r="A119" s="4">
        <v>118</v>
      </c>
      <c r="B119" s="5">
        <v>178</v>
      </c>
      <c r="C119" s="6" t="str">
        <f>VLOOKUP(B:B,[1]Ploegen!$A:$C,2,FALSE)</f>
        <v>Spel op de wagen 3</v>
      </c>
      <c r="D119" s="6" t="str">
        <f>VLOOKUP(B:B,[1]Ploegen!$A:$C,3,FALSE)</f>
        <v>Imco Root</v>
      </c>
      <c r="E119" s="7">
        <f>VLOOKUP(B:B,[1]E1!$A:$N,14,FALSE)</f>
        <v>32</v>
      </c>
      <c r="F119" s="4">
        <f>VLOOKUP(B:B,[1]E2!$A:$N,14,FALSE)</f>
        <v>26</v>
      </c>
      <c r="G119" s="8">
        <f>VLOOKUP(B:B,[1]E3!$A:$N,14,FALSE)</f>
        <v>47</v>
      </c>
      <c r="H119" s="8">
        <f>VLOOKUP(B:B,[1]E4!$A:$N,14,FALSE)</f>
        <v>20</v>
      </c>
      <c r="I119" s="8">
        <f>VLOOKUP(B:B,[1]E5!$A:$N,14,FALSE)</f>
        <v>50</v>
      </c>
      <c r="J119" s="8">
        <f>VLOOKUP(B:B,[1]E6!$A:$N,14,FALSE)</f>
        <v>35</v>
      </c>
      <c r="K119" s="8">
        <f>VLOOKUP(B:B,[1]E7!$A:$N,14,FALSE)</f>
        <v>45</v>
      </c>
      <c r="L119" s="8">
        <f>VLOOKUP(B:B,[1]E8!$A:$N,14,FALSE)</f>
        <v>57</v>
      </c>
      <c r="M119" s="8">
        <f>VLOOKUP(B:B,[1]E9!$A:$N,14,FALSE)</f>
        <v>18</v>
      </c>
      <c r="N119" s="8">
        <f>VLOOKUP(B:B,[1]E10!$A:$N,14,FALSE)</f>
        <v>26</v>
      </c>
      <c r="O119" s="8">
        <f>VLOOKUP(B:B,[1]E11!$A:$N,14,FALSE)</f>
        <v>33</v>
      </c>
      <c r="P119" s="8">
        <f>VLOOKUP(B:B,[1]E12!$A:$N,14,FALSE)</f>
        <v>59</v>
      </c>
      <c r="Q119" s="8">
        <f>VLOOKUP(B:B,[1]E13!$A:$N,14,FALSE)</f>
        <v>12</v>
      </c>
      <c r="R119" s="8">
        <f>VLOOKUP(B:B,[1]E14!$A:$N,14,FALSE)</f>
        <v>33</v>
      </c>
      <c r="S119" s="8">
        <f>VLOOKUP(B:B,[1]E15!$A:$N,14,FALSE)</f>
        <v>15</v>
      </c>
      <c r="T119" s="8">
        <f>VLOOKUP(B:B,[1]E16!$A:$N,14,FALSE)</f>
        <v>15</v>
      </c>
      <c r="U119" s="8">
        <f>VLOOKUP(B:B,[1]E17!$A:$N,14,FALSE)</f>
        <v>35</v>
      </c>
      <c r="V119" s="8">
        <f>VLOOKUP(B:B,[1]E18!$A:$N,14,FALSE)</f>
        <v>0</v>
      </c>
      <c r="W119" s="8">
        <f>VLOOKUP(B:B,[1]E19!$A:$N,14,FALSE)</f>
        <v>0</v>
      </c>
      <c r="X119" s="8">
        <f>VLOOKUP(B:B,[1]E20!$A:$N,14,FALSE)</f>
        <v>0</v>
      </c>
      <c r="Y119" s="8">
        <f>VLOOKUP(B:B,[1]E21!$A:$N,14,FALSE)</f>
        <v>0</v>
      </c>
      <c r="Z119" s="8">
        <f>VLOOKUP(B:B,[1]dFF!$A:$N,14,FALSE)</f>
        <v>0</v>
      </c>
      <c r="AA119" s="4">
        <f>SUM(E119:Z119)</f>
        <v>558</v>
      </c>
    </row>
    <row r="120" spans="1:27" x14ac:dyDescent="0.3">
      <c r="A120" s="4">
        <v>119</v>
      </c>
      <c r="B120" s="5">
        <v>184</v>
      </c>
      <c r="C120" s="6" t="str">
        <f>VLOOKUP(B:B,[1]Ploegen!$A:$C,2,FALSE)</f>
        <v>Krommenie I</v>
      </c>
      <c r="D120" s="6" t="str">
        <f>VLOOKUP(B:B,[1]Ploegen!$A:$C,3,FALSE)</f>
        <v>Jerry Vreeswijk</v>
      </c>
      <c r="E120" s="7">
        <f>VLOOKUP(B:B,[1]E1!$A:$N,14,FALSE)</f>
        <v>60</v>
      </c>
      <c r="F120" s="4">
        <f>VLOOKUP(B:B,[1]E2!$A:$N,14,FALSE)</f>
        <v>62</v>
      </c>
      <c r="G120" s="8">
        <f>VLOOKUP(B:B,[1]E3!$A:$N,14,FALSE)</f>
        <v>67</v>
      </c>
      <c r="H120" s="8">
        <f>VLOOKUP(B:B,[1]E4!$A:$N,14,FALSE)</f>
        <v>6</v>
      </c>
      <c r="I120" s="8">
        <f>VLOOKUP(B:B,[1]E5!$A:$N,14,FALSE)</f>
        <v>0</v>
      </c>
      <c r="J120" s="8">
        <f>VLOOKUP(B:B,[1]E6!$A:$N,14,FALSE)</f>
        <v>77</v>
      </c>
      <c r="K120" s="8">
        <f>VLOOKUP(B:B,[1]E7!$A:$N,14,FALSE)</f>
        <v>0</v>
      </c>
      <c r="L120" s="8">
        <f>VLOOKUP(B:B,[1]E8!$A:$N,14,FALSE)</f>
        <v>0</v>
      </c>
      <c r="M120" s="8">
        <f>VLOOKUP(B:B,[1]E9!$A:$N,14,FALSE)</f>
        <v>0</v>
      </c>
      <c r="N120" s="8">
        <f>VLOOKUP(B:B,[1]E10!$A:$N,14,FALSE)</f>
        <v>73</v>
      </c>
      <c r="O120" s="8">
        <f>VLOOKUP(B:B,[1]E11!$A:$N,14,FALSE)</f>
        <v>0</v>
      </c>
      <c r="P120" s="8">
        <f>VLOOKUP(B:B,[1]E12!$A:$N,14,FALSE)</f>
        <v>0</v>
      </c>
      <c r="Q120" s="8">
        <f>VLOOKUP(B:B,[1]E13!$A:$N,14,FALSE)</f>
        <v>6</v>
      </c>
      <c r="R120" s="8">
        <f>VLOOKUP(B:B,[1]E14!$A:$N,14,FALSE)</f>
        <v>78</v>
      </c>
      <c r="S120" s="8">
        <f>VLOOKUP(B:B,[1]E15!$A:$N,14,FALSE)</f>
        <v>74</v>
      </c>
      <c r="T120" s="8">
        <f>VLOOKUP(B:B,[1]E16!$A:$N,14,FALSE)</f>
        <v>53</v>
      </c>
      <c r="U120" s="8">
        <f>VLOOKUP(B:B,[1]E17!$A:$N,14,FALSE)</f>
        <v>0</v>
      </c>
      <c r="V120" s="8">
        <f>VLOOKUP(B:B,[1]E18!$A:$N,14,FALSE)</f>
        <v>0</v>
      </c>
      <c r="W120" s="8">
        <f>VLOOKUP(B:B,[1]E19!$A:$N,14,FALSE)</f>
        <v>0</v>
      </c>
      <c r="X120" s="8">
        <f>VLOOKUP(B:B,[1]E20!$A:$N,14,FALSE)</f>
        <v>0</v>
      </c>
      <c r="Y120" s="8">
        <f>VLOOKUP(B:B,[1]E21!$A:$N,14,FALSE)</f>
        <v>0</v>
      </c>
      <c r="Z120" s="8">
        <f>VLOOKUP(B:B,[1]dFF!$A:$N,14,FALSE)</f>
        <v>0</v>
      </c>
      <c r="AA120" s="4">
        <f>SUM(E120:Z120)</f>
        <v>556</v>
      </c>
    </row>
    <row r="121" spans="1:27" x14ac:dyDescent="0.3">
      <c r="A121" s="4">
        <v>120</v>
      </c>
      <c r="B121" s="5">
        <v>171</v>
      </c>
      <c r="C121" s="6" t="str">
        <f>VLOOKUP(B:B,[1]Ploegen!$A:$C,2,FALSE)</f>
        <v>Sunterkloas</v>
      </c>
      <c r="D121" s="6" t="str">
        <f>VLOOKUP(B:B,[1]Ploegen!$A:$C,3,FALSE)</f>
        <v>Robin Kroon</v>
      </c>
      <c r="E121" s="7">
        <f>VLOOKUP(B:B,[1]E1!$A:$N,14,FALSE)</f>
        <v>46</v>
      </c>
      <c r="F121" s="4">
        <f>VLOOKUP(B:B,[1]E2!$A:$N,14,FALSE)</f>
        <v>27</v>
      </c>
      <c r="G121" s="8">
        <f>VLOOKUP(B:B,[1]E3!$A:$N,14,FALSE)</f>
        <v>62</v>
      </c>
      <c r="H121" s="8">
        <f>VLOOKUP(B:B,[1]E4!$A:$N,14,FALSE)</f>
        <v>0</v>
      </c>
      <c r="I121" s="8">
        <f>VLOOKUP(B:B,[1]E5!$A:$N,14,FALSE)</f>
        <v>38</v>
      </c>
      <c r="J121" s="8">
        <f>VLOOKUP(B:B,[1]E6!$A:$N,14,FALSE)</f>
        <v>53</v>
      </c>
      <c r="K121" s="8">
        <f>VLOOKUP(B:B,[1]E7!$A:$N,14,FALSE)</f>
        <v>35</v>
      </c>
      <c r="L121" s="8">
        <f>VLOOKUP(B:B,[1]E8!$A:$N,14,FALSE)</f>
        <v>47</v>
      </c>
      <c r="M121" s="8">
        <f>VLOOKUP(B:B,[1]E9!$A:$N,14,FALSE)</f>
        <v>0</v>
      </c>
      <c r="N121" s="8">
        <f>VLOOKUP(B:B,[1]E10!$A:$N,14,FALSE)</f>
        <v>54</v>
      </c>
      <c r="O121" s="8">
        <f>VLOOKUP(B:B,[1]E11!$A:$N,14,FALSE)</f>
        <v>21</v>
      </c>
      <c r="P121" s="8">
        <f>VLOOKUP(B:B,[1]E12!$A:$N,14,FALSE)</f>
        <v>45</v>
      </c>
      <c r="Q121" s="8">
        <f>VLOOKUP(B:B,[1]E13!$A:$N,14,FALSE)</f>
        <v>0</v>
      </c>
      <c r="R121" s="8">
        <f>VLOOKUP(B:B,[1]E14!$A:$N,14,FALSE)</f>
        <v>55</v>
      </c>
      <c r="S121" s="8">
        <f>VLOOKUP(B:B,[1]E15!$A:$N,14,FALSE)</f>
        <v>36</v>
      </c>
      <c r="T121" s="8">
        <f>VLOOKUP(B:B,[1]E16!$A:$N,14,FALSE)</f>
        <v>25</v>
      </c>
      <c r="U121" s="8">
        <f>VLOOKUP(B:B,[1]E17!$A:$N,14,FALSE)</f>
        <v>12</v>
      </c>
      <c r="V121" s="8">
        <f>VLOOKUP(B:B,[1]E18!$A:$N,14,FALSE)</f>
        <v>0</v>
      </c>
      <c r="W121" s="8">
        <f>VLOOKUP(B:B,[1]E19!$A:$N,14,FALSE)</f>
        <v>0</v>
      </c>
      <c r="X121" s="8">
        <f>VLOOKUP(B:B,[1]E20!$A:$N,14,FALSE)</f>
        <v>0</v>
      </c>
      <c r="Y121" s="8">
        <f>VLOOKUP(B:B,[1]E21!$A:$N,14,FALSE)</f>
        <v>0</v>
      </c>
      <c r="Z121" s="8">
        <f>VLOOKUP(B:B,[1]dFF!$A:$N,14,FALSE)</f>
        <v>0</v>
      </c>
      <c r="AA121" s="4">
        <f>SUM(E121:Z121)</f>
        <v>556</v>
      </c>
    </row>
    <row r="122" spans="1:27" x14ac:dyDescent="0.3">
      <c r="A122" s="4">
        <v>121</v>
      </c>
      <c r="B122" s="4">
        <v>230</v>
      </c>
      <c r="C122" s="6" t="str">
        <f>VLOOKUP(B:B,[1]Ploegen!$A:$C,2,FALSE)</f>
        <v>Bonkelaars</v>
      </c>
      <c r="D122" s="6" t="str">
        <f>VLOOKUP(B:B,[1]Ploegen!$A:$C,3,FALSE)</f>
        <v>Xander Saft</v>
      </c>
      <c r="E122" s="7">
        <f>VLOOKUP(B:B,[1]E1!$A:$N,14,FALSE)</f>
        <v>57</v>
      </c>
      <c r="F122" s="4">
        <f>VLOOKUP(B:B,[1]E2!$A:$N,14,FALSE)</f>
        <v>66</v>
      </c>
      <c r="G122" s="8">
        <f>VLOOKUP(B:B,[1]E3!$A:$N,14,FALSE)</f>
        <v>71</v>
      </c>
      <c r="H122" s="8">
        <f>VLOOKUP(B:B,[1]E4!$A:$N,14,FALSE)</f>
        <v>0</v>
      </c>
      <c r="I122" s="8">
        <f>VLOOKUP(B:B,[1]E5!$A:$N,14,FALSE)</f>
        <v>0</v>
      </c>
      <c r="J122" s="8">
        <f>VLOOKUP(B:B,[1]E6!$A:$N,14,FALSE)</f>
        <v>69</v>
      </c>
      <c r="K122" s="8">
        <f>VLOOKUP(B:B,[1]E7!$A:$N,14,FALSE)</f>
        <v>0</v>
      </c>
      <c r="L122" s="8">
        <f>VLOOKUP(B:B,[1]E8!$A:$N,14,FALSE)</f>
        <v>0</v>
      </c>
      <c r="M122" s="8">
        <f>VLOOKUP(B:B,[1]E9!$A:$N,14,FALSE)</f>
        <v>27</v>
      </c>
      <c r="N122" s="8">
        <f>VLOOKUP(B:B,[1]E10!$A:$N,14,FALSE)</f>
        <v>64</v>
      </c>
      <c r="O122" s="8">
        <f>VLOOKUP(B:B,[1]E11!$A:$N,14,FALSE)</f>
        <v>0</v>
      </c>
      <c r="P122" s="8">
        <f>VLOOKUP(B:B,[1]E12!$A:$N,14,FALSE)</f>
        <v>0</v>
      </c>
      <c r="Q122" s="8">
        <f>VLOOKUP(B:B,[1]E13!$A:$N,14,FALSE)</f>
        <v>12</v>
      </c>
      <c r="R122" s="8">
        <f>VLOOKUP(B:B,[1]E14!$A:$N,14,FALSE)</f>
        <v>76</v>
      </c>
      <c r="S122" s="8">
        <f>VLOOKUP(B:B,[1]E15!$A:$N,14,FALSE)</f>
        <v>60</v>
      </c>
      <c r="T122" s="8">
        <f>VLOOKUP(B:B,[1]E16!$A:$N,14,FALSE)</f>
        <v>53</v>
      </c>
      <c r="U122" s="8">
        <f>VLOOKUP(B:B,[1]E17!$A:$N,14,FALSE)</f>
        <v>0</v>
      </c>
      <c r="V122" s="8">
        <f>VLOOKUP(B:B,[1]E18!$A:$N,14,FALSE)</f>
        <v>0</v>
      </c>
      <c r="W122" s="8">
        <f>VLOOKUP(B:B,[1]E19!$A:$N,14,FALSE)</f>
        <v>0</v>
      </c>
      <c r="X122" s="8">
        <f>VLOOKUP(B:B,[1]E20!$A:$N,14,FALSE)</f>
        <v>0</v>
      </c>
      <c r="Y122" s="8">
        <f>VLOOKUP(B:B,[1]E21!$A:$N,14,FALSE)</f>
        <v>0</v>
      </c>
      <c r="Z122" s="8">
        <f>VLOOKUP(B:B,[1]dFF!$A:$N,14,FALSE)</f>
        <v>0</v>
      </c>
      <c r="AA122" s="4">
        <f>SUM(E122:Z122)</f>
        <v>555</v>
      </c>
    </row>
    <row r="123" spans="1:27" x14ac:dyDescent="0.3">
      <c r="A123" s="4">
        <v>122</v>
      </c>
      <c r="B123" s="5">
        <v>143</v>
      </c>
      <c r="C123" s="6" t="str">
        <f>VLOOKUP(B:B,[1]Ploegen!$A:$C,2,FALSE)</f>
        <v>T. Dil 6</v>
      </c>
      <c r="D123" s="6" t="str">
        <f>VLOOKUP(B:B,[1]Ploegen!$A:$C,3,FALSE)</f>
        <v>T. Dil</v>
      </c>
      <c r="E123" s="7">
        <f>VLOOKUP(B:B,[1]E1!$A:$N,14,FALSE)</f>
        <v>41</v>
      </c>
      <c r="F123" s="4">
        <f>VLOOKUP(B:B,[1]E2!$A:$N,14,FALSE)</f>
        <v>39</v>
      </c>
      <c r="G123" s="8">
        <f>VLOOKUP(B:B,[1]E3!$A:$N,14,FALSE)</f>
        <v>54</v>
      </c>
      <c r="H123" s="8">
        <f>VLOOKUP(B:B,[1]E4!$A:$N,14,FALSE)</f>
        <v>35</v>
      </c>
      <c r="I123" s="8">
        <f>VLOOKUP(B:B,[1]E5!$A:$N,14,FALSE)</f>
        <v>18</v>
      </c>
      <c r="J123" s="8">
        <f>VLOOKUP(B:B,[1]E6!$A:$N,14,FALSE)</f>
        <v>53</v>
      </c>
      <c r="K123" s="8">
        <f>VLOOKUP(B:B,[1]E7!$A:$N,14,FALSE)</f>
        <v>22</v>
      </c>
      <c r="L123" s="8">
        <f>VLOOKUP(B:B,[1]E8!$A:$N,14,FALSE)</f>
        <v>25</v>
      </c>
      <c r="M123" s="8">
        <f>VLOOKUP(B:B,[1]E9!$A:$N,14,FALSE)</f>
        <v>6</v>
      </c>
      <c r="N123" s="8">
        <f>VLOOKUP(B:B,[1]E10!$A:$N,14,FALSE)</f>
        <v>51</v>
      </c>
      <c r="O123" s="8">
        <f>VLOOKUP(B:B,[1]E11!$A:$N,14,FALSE)</f>
        <v>18</v>
      </c>
      <c r="P123" s="8">
        <f>VLOOKUP(B:B,[1]E12!$A:$N,14,FALSE)</f>
        <v>24</v>
      </c>
      <c r="Q123" s="8">
        <f>VLOOKUP(B:B,[1]E13!$A:$N,14,FALSE)</f>
        <v>0</v>
      </c>
      <c r="R123" s="8">
        <f>VLOOKUP(B:B,[1]E14!$A:$N,14,FALSE)</f>
        <v>50</v>
      </c>
      <c r="S123" s="8">
        <f>VLOOKUP(B:B,[1]E15!$A:$N,14,FALSE)</f>
        <v>46</v>
      </c>
      <c r="T123" s="8">
        <f>VLOOKUP(B:B,[1]E16!$A:$N,14,FALSE)</f>
        <v>45</v>
      </c>
      <c r="U123" s="8">
        <f>VLOOKUP(B:B,[1]E17!$A:$N,14,FALSE)</f>
        <v>23</v>
      </c>
      <c r="V123" s="8">
        <f>VLOOKUP(B:B,[1]E18!$A:$N,14,FALSE)</f>
        <v>0</v>
      </c>
      <c r="W123" s="8">
        <f>VLOOKUP(B:B,[1]E19!$A:$N,14,FALSE)</f>
        <v>0</v>
      </c>
      <c r="X123" s="8">
        <f>VLOOKUP(B:B,[1]E20!$A:$N,14,FALSE)</f>
        <v>0</v>
      </c>
      <c r="Y123" s="8">
        <f>VLOOKUP(B:B,[1]E21!$A:$N,14,FALSE)</f>
        <v>0</v>
      </c>
      <c r="Z123" s="8">
        <f>VLOOKUP(B:B,[1]dFF!$A:$N,14,FALSE)</f>
        <v>0</v>
      </c>
      <c r="AA123" s="4">
        <f>SUM(E123:Z123)</f>
        <v>550</v>
      </c>
    </row>
    <row r="124" spans="1:27" x14ac:dyDescent="0.3">
      <c r="A124" s="4">
        <v>123</v>
      </c>
      <c r="B124" s="5">
        <v>37</v>
      </c>
      <c r="C124" s="6" t="str">
        <f>VLOOKUP(B:B,[1]Ploegen!$A:$C,2,FALSE)</f>
        <v>Di Balti I</v>
      </c>
      <c r="D124" s="6" t="str">
        <f>VLOOKUP(B:B,[1]Ploegen!$A:$C,3,FALSE)</f>
        <v>Dave Baltus</v>
      </c>
      <c r="E124" s="7">
        <f>VLOOKUP(B:B,[1]E1!$A:$N,14,FALSE)</f>
        <v>35</v>
      </c>
      <c r="F124" s="4">
        <f>VLOOKUP(B:B,[1]E2!$A:$N,14,FALSE)</f>
        <v>25</v>
      </c>
      <c r="G124" s="8">
        <f>VLOOKUP(B:B,[1]E3!$A:$N,14,FALSE)</f>
        <v>39</v>
      </c>
      <c r="H124" s="8">
        <f>VLOOKUP(B:B,[1]E4!$A:$N,14,FALSE)</f>
        <v>0</v>
      </c>
      <c r="I124" s="8">
        <f>VLOOKUP(B:B,[1]E5!$A:$N,14,FALSE)</f>
        <v>61</v>
      </c>
      <c r="J124" s="8">
        <f>VLOOKUP(B:B,[1]E6!$A:$N,14,FALSE)</f>
        <v>41</v>
      </c>
      <c r="K124" s="8">
        <f>VLOOKUP(B:B,[1]E7!$A:$N,14,FALSE)</f>
        <v>50</v>
      </c>
      <c r="L124" s="8">
        <f>VLOOKUP(B:B,[1]E8!$A:$N,14,FALSE)</f>
        <v>67</v>
      </c>
      <c r="M124" s="8">
        <f>VLOOKUP(B:B,[1]E9!$A:$N,14,FALSE)</f>
        <v>0</v>
      </c>
      <c r="N124" s="8">
        <f>VLOOKUP(B:B,[1]E10!$A:$N,14,FALSE)</f>
        <v>34</v>
      </c>
      <c r="O124" s="8">
        <f>VLOOKUP(B:B,[1]E11!$A:$N,14,FALSE)</f>
        <v>33</v>
      </c>
      <c r="P124" s="8">
        <f>VLOOKUP(B:B,[1]E12!$A:$N,14,FALSE)</f>
        <v>61</v>
      </c>
      <c r="Q124" s="8">
        <f>VLOOKUP(B:B,[1]E13!$A:$N,14,FALSE)</f>
        <v>0</v>
      </c>
      <c r="R124" s="8">
        <f>VLOOKUP(B:B,[1]E14!$A:$N,14,FALSE)</f>
        <v>34</v>
      </c>
      <c r="S124" s="8">
        <f>VLOOKUP(B:B,[1]E15!$A:$N,14,FALSE)</f>
        <v>23</v>
      </c>
      <c r="T124" s="8">
        <f>VLOOKUP(B:B,[1]E16!$A:$N,14,FALSE)</f>
        <v>15</v>
      </c>
      <c r="U124" s="8">
        <f>VLOOKUP(B:B,[1]E17!$A:$N,14,FALSE)</f>
        <v>32</v>
      </c>
      <c r="V124" s="8">
        <f>VLOOKUP(B:B,[1]E18!$A:$N,14,FALSE)</f>
        <v>0</v>
      </c>
      <c r="W124" s="8">
        <f>VLOOKUP(B:B,[1]E19!$A:$N,14,FALSE)</f>
        <v>0</v>
      </c>
      <c r="X124" s="8">
        <f>VLOOKUP(B:B,[1]E20!$A:$N,14,FALSE)</f>
        <v>0</v>
      </c>
      <c r="Y124" s="8">
        <f>VLOOKUP(B:B,[1]E21!$A:$N,14,FALSE)</f>
        <v>0</v>
      </c>
      <c r="Z124" s="8">
        <f>VLOOKUP(B:B,[1]dFF!$A:$N,14,FALSE)</f>
        <v>0</v>
      </c>
      <c r="AA124" s="4">
        <f>SUM(E124:Z124)</f>
        <v>550</v>
      </c>
    </row>
    <row r="125" spans="1:27" x14ac:dyDescent="0.3">
      <c r="A125" s="4">
        <v>124</v>
      </c>
      <c r="B125" s="5">
        <v>82</v>
      </c>
      <c r="C125" s="6" t="str">
        <f>VLOOKUP(B:B,[1]Ploegen!$A:$C,2,FALSE)</f>
        <v>Virtueel winnaar 4</v>
      </c>
      <c r="D125" s="6" t="str">
        <f>VLOOKUP(B:B,[1]Ploegen!$A:$C,3,FALSE)</f>
        <v>Marcel Pafort</v>
      </c>
      <c r="E125" s="7">
        <f>VLOOKUP(B:B,[1]E1!$A:$N,14,FALSE)</f>
        <v>40</v>
      </c>
      <c r="F125" s="4">
        <f>VLOOKUP(B:B,[1]E2!$A:$N,14,FALSE)</f>
        <v>40</v>
      </c>
      <c r="G125" s="8">
        <f>VLOOKUP(B:B,[1]E3!$A:$N,14,FALSE)</f>
        <v>50</v>
      </c>
      <c r="H125" s="8">
        <f>VLOOKUP(B:B,[1]E4!$A:$N,14,FALSE)</f>
        <v>0</v>
      </c>
      <c r="I125" s="8">
        <f>VLOOKUP(B:B,[1]E5!$A:$N,14,FALSE)</f>
        <v>26</v>
      </c>
      <c r="J125" s="8">
        <f>VLOOKUP(B:B,[1]E6!$A:$N,14,FALSE)</f>
        <v>47</v>
      </c>
      <c r="K125" s="8">
        <f>VLOOKUP(B:B,[1]E7!$A:$N,14,FALSE)</f>
        <v>40</v>
      </c>
      <c r="L125" s="8">
        <f>VLOOKUP(B:B,[1]E8!$A:$N,14,FALSE)</f>
        <v>45</v>
      </c>
      <c r="M125" s="8">
        <f>VLOOKUP(B:B,[1]E9!$A:$N,14,FALSE)</f>
        <v>20</v>
      </c>
      <c r="N125" s="8">
        <f>VLOOKUP(B:B,[1]E10!$A:$N,14,FALSE)</f>
        <v>40</v>
      </c>
      <c r="O125" s="8">
        <f>VLOOKUP(B:B,[1]E11!$A:$N,14,FALSE)</f>
        <v>18</v>
      </c>
      <c r="P125" s="8">
        <f>VLOOKUP(B:B,[1]E12!$A:$N,14,FALSE)</f>
        <v>42</v>
      </c>
      <c r="Q125" s="8">
        <f>VLOOKUP(B:B,[1]E13!$A:$N,14,FALSE)</f>
        <v>0</v>
      </c>
      <c r="R125" s="8">
        <f>VLOOKUP(B:B,[1]E14!$A:$N,14,FALSE)</f>
        <v>41</v>
      </c>
      <c r="S125" s="8">
        <f>VLOOKUP(B:B,[1]E15!$A:$N,14,FALSE)</f>
        <v>41</v>
      </c>
      <c r="T125" s="8">
        <f>VLOOKUP(B:B,[1]E16!$A:$N,14,FALSE)</f>
        <v>39</v>
      </c>
      <c r="U125" s="8">
        <f>VLOOKUP(B:B,[1]E17!$A:$N,14,FALSE)</f>
        <v>20</v>
      </c>
      <c r="V125" s="8">
        <f>VLOOKUP(B:B,[1]E18!$A:$N,14,FALSE)</f>
        <v>0</v>
      </c>
      <c r="W125" s="8">
        <f>VLOOKUP(B:B,[1]E19!$A:$N,14,FALSE)</f>
        <v>0</v>
      </c>
      <c r="X125" s="8">
        <f>VLOOKUP(B:B,[1]E20!$A:$N,14,FALSE)</f>
        <v>0</v>
      </c>
      <c r="Y125" s="8">
        <f>VLOOKUP(B:B,[1]E21!$A:$N,14,FALSE)</f>
        <v>0</v>
      </c>
      <c r="Z125" s="8">
        <f>VLOOKUP(B:B,[1]dFF!$A:$N,14,FALSE)</f>
        <v>0</v>
      </c>
      <c r="AA125" s="4">
        <f>SUM(E125:Z125)</f>
        <v>549</v>
      </c>
    </row>
    <row r="126" spans="1:27" x14ac:dyDescent="0.3">
      <c r="A126" s="4">
        <v>125</v>
      </c>
      <c r="B126" s="5">
        <v>97</v>
      </c>
      <c r="C126" s="6" t="str">
        <f>VLOOKUP(B:B,[1]Ploegen!$A:$C,2,FALSE)</f>
        <v>De godin  van het geluk en noodlot</v>
      </c>
      <c r="D126" s="6" t="str">
        <f>VLOOKUP(B:B,[1]Ploegen!$A:$C,3,FALSE)</f>
        <v>Charles Kingma</v>
      </c>
      <c r="E126" s="7">
        <f>VLOOKUP(B:B,[1]E1!$A:$N,14,FALSE)</f>
        <v>43</v>
      </c>
      <c r="F126" s="4">
        <f>VLOOKUP(B:B,[1]E2!$A:$N,14,FALSE)</f>
        <v>43</v>
      </c>
      <c r="G126" s="8">
        <f>VLOOKUP(B:B,[1]E3!$A:$N,14,FALSE)</f>
        <v>50</v>
      </c>
      <c r="H126" s="8">
        <f>VLOOKUP(B:B,[1]E4!$A:$N,14,FALSE)</f>
        <v>20</v>
      </c>
      <c r="I126" s="8">
        <f>VLOOKUP(B:B,[1]E5!$A:$N,14,FALSE)</f>
        <v>18</v>
      </c>
      <c r="J126" s="8">
        <f>VLOOKUP(B:B,[1]E6!$A:$N,14,FALSE)</f>
        <v>51</v>
      </c>
      <c r="K126" s="8">
        <f>VLOOKUP(B:B,[1]E7!$A:$N,14,FALSE)</f>
        <v>22</v>
      </c>
      <c r="L126" s="8">
        <f>VLOOKUP(B:B,[1]E8!$A:$N,14,FALSE)</f>
        <v>25</v>
      </c>
      <c r="M126" s="8">
        <f>VLOOKUP(B:B,[1]E9!$A:$N,14,FALSE)</f>
        <v>41</v>
      </c>
      <c r="N126" s="8">
        <f>VLOOKUP(B:B,[1]E10!$A:$N,14,FALSE)</f>
        <v>49</v>
      </c>
      <c r="O126" s="8">
        <f>VLOOKUP(B:B,[1]E11!$A:$N,14,FALSE)</f>
        <v>18</v>
      </c>
      <c r="P126" s="8">
        <f>VLOOKUP(B:B,[1]E12!$A:$N,14,FALSE)</f>
        <v>24</v>
      </c>
      <c r="Q126" s="8">
        <f>VLOOKUP(B:B,[1]E13!$A:$N,14,FALSE)</f>
        <v>0</v>
      </c>
      <c r="R126" s="8">
        <f>VLOOKUP(B:B,[1]E14!$A:$N,14,FALSE)</f>
        <v>44</v>
      </c>
      <c r="S126" s="8">
        <f>VLOOKUP(B:B,[1]E15!$A:$N,14,FALSE)</f>
        <v>43</v>
      </c>
      <c r="T126" s="8">
        <f>VLOOKUP(B:B,[1]E16!$A:$N,14,FALSE)</f>
        <v>35</v>
      </c>
      <c r="U126" s="8">
        <f>VLOOKUP(B:B,[1]E17!$A:$N,14,FALSE)</f>
        <v>23</v>
      </c>
      <c r="V126" s="8">
        <f>VLOOKUP(B:B,[1]E18!$A:$N,14,FALSE)</f>
        <v>0</v>
      </c>
      <c r="W126" s="8">
        <f>VLOOKUP(B:B,[1]E19!$A:$N,14,FALSE)</f>
        <v>0</v>
      </c>
      <c r="X126" s="8">
        <f>VLOOKUP(B:B,[1]E20!$A:$N,14,FALSE)</f>
        <v>0</v>
      </c>
      <c r="Y126" s="8">
        <f>VLOOKUP(B:B,[1]E21!$A:$N,14,FALSE)</f>
        <v>0</v>
      </c>
      <c r="Z126" s="8">
        <f>VLOOKUP(B:B,[1]dFF!$A:$N,14,FALSE)</f>
        <v>0</v>
      </c>
      <c r="AA126" s="4">
        <f>SUM(E126:Z126)</f>
        <v>549</v>
      </c>
    </row>
    <row r="127" spans="1:27" x14ac:dyDescent="0.3">
      <c r="A127" s="4">
        <v>126</v>
      </c>
      <c r="B127" s="5">
        <v>218</v>
      </c>
      <c r="C127" s="6" t="str">
        <f>VLOOKUP(B:B,[1]Ploegen!$A:$C,2,FALSE)</f>
        <v>ToGro</v>
      </c>
      <c r="D127" s="6" t="str">
        <f>VLOOKUP(B:B,[1]Ploegen!$A:$C,3,FALSE)</f>
        <v>Tom Grootjen</v>
      </c>
      <c r="E127" s="7">
        <f>VLOOKUP(B:B,[1]E1!$A:$N,14,FALSE)</f>
        <v>60</v>
      </c>
      <c r="F127" s="4">
        <f>VLOOKUP(B:B,[1]E2!$A:$N,14,FALSE)</f>
        <v>62</v>
      </c>
      <c r="G127" s="8">
        <f>VLOOKUP(B:B,[1]E3!$A:$N,14,FALSE)</f>
        <v>67</v>
      </c>
      <c r="H127" s="8">
        <f>VLOOKUP(B:B,[1]E4!$A:$N,14,FALSE)</f>
        <v>0</v>
      </c>
      <c r="I127" s="8">
        <f>VLOOKUP(B:B,[1]E5!$A:$N,14,FALSE)</f>
        <v>0</v>
      </c>
      <c r="J127" s="8">
        <f>VLOOKUP(B:B,[1]E6!$A:$N,14,FALSE)</f>
        <v>77</v>
      </c>
      <c r="K127" s="8">
        <f>VLOOKUP(B:B,[1]E7!$A:$N,14,FALSE)</f>
        <v>0</v>
      </c>
      <c r="L127" s="8">
        <f>VLOOKUP(B:B,[1]E8!$A:$N,14,FALSE)</f>
        <v>0</v>
      </c>
      <c r="M127" s="8">
        <f>VLOOKUP(B:B,[1]E9!$A:$N,14,FALSE)</f>
        <v>0</v>
      </c>
      <c r="N127" s="8">
        <f>VLOOKUP(B:B,[1]E10!$A:$N,14,FALSE)</f>
        <v>73</v>
      </c>
      <c r="O127" s="8">
        <f>VLOOKUP(B:B,[1]E11!$A:$N,14,FALSE)</f>
        <v>0</v>
      </c>
      <c r="P127" s="8">
        <f>VLOOKUP(B:B,[1]E12!$A:$N,14,FALSE)</f>
        <v>0</v>
      </c>
      <c r="Q127" s="8">
        <f>VLOOKUP(B:B,[1]E13!$A:$N,14,FALSE)</f>
        <v>0</v>
      </c>
      <c r="R127" s="8">
        <f>VLOOKUP(B:B,[1]E14!$A:$N,14,FALSE)</f>
        <v>78</v>
      </c>
      <c r="S127" s="8">
        <f>VLOOKUP(B:B,[1]E15!$A:$N,14,FALSE)</f>
        <v>74</v>
      </c>
      <c r="T127" s="8">
        <f>VLOOKUP(B:B,[1]E16!$A:$N,14,FALSE)</f>
        <v>57</v>
      </c>
      <c r="U127" s="8">
        <f>VLOOKUP(B:B,[1]E17!$A:$N,14,FALSE)</f>
        <v>0</v>
      </c>
      <c r="V127" s="8">
        <f>VLOOKUP(B:B,[1]E18!$A:$N,14,FALSE)</f>
        <v>0</v>
      </c>
      <c r="W127" s="8">
        <f>VLOOKUP(B:B,[1]E19!$A:$N,14,FALSE)</f>
        <v>0</v>
      </c>
      <c r="X127" s="8">
        <f>VLOOKUP(B:B,[1]E20!$A:$N,14,FALSE)</f>
        <v>0</v>
      </c>
      <c r="Y127" s="8">
        <f>VLOOKUP(B:B,[1]E21!$A:$N,14,FALSE)</f>
        <v>0</v>
      </c>
      <c r="Z127" s="8">
        <f>VLOOKUP(B:B,[1]dFF!$A:$N,14,FALSE)</f>
        <v>0</v>
      </c>
      <c r="AA127" s="4">
        <f>SUM(E127:Z127)</f>
        <v>548</v>
      </c>
    </row>
    <row r="128" spans="1:27" x14ac:dyDescent="0.3">
      <c r="A128" s="4">
        <v>127</v>
      </c>
      <c r="B128" s="5">
        <v>55</v>
      </c>
      <c r="C128" s="6" t="str">
        <f>VLOOKUP(B:B,[1]Ploegen!$A:$C,2,FALSE)</f>
        <v>Quinntana 2</v>
      </c>
      <c r="D128" s="6" t="str">
        <f>VLOOKUP(B:B,[1]Ploegen!$A:$C,3,FALSE)</f>
        <v>Martijn de Louw</v>
      </c>
      <c r="E128" s="7">
        <f>VLOOKUP(B:B,[1]E1!$A:$N,14,FALSE)</f>
        <v>35</v>
      </c>
      <c r="F128" s="4">
        <f>VLOOKUP(B:B,[1]E2!$A:$N,14,FALSE)</f>
        <v>25</v>
      </c>
      <c r="G128" s="8">
        <f>VLOOKUP(B:B,[1]E3!$A:$N,14,FALSE)</f>
        <v>39</v>
      </c>
      <c r="H128" s="8">
        <f>VLOOKUP(B:B,[1]E4!$A:$N,14,FALSE)</f>
        <v>20</v>
      </c>
      <c r="I128" s="8">
        <f>VLOOKUP(B:B,[1]E5!$A:$N,14,FALSE)</f>
        <v>50</v>
      </c>
      <c r="J128" s="8">
        <f>VLOOKUP(B:B,[1]E6!$A:$N,14,FALSE)</f>
        <v>41</v>
      </c>
      <c r="K128" s="8">
        <f>VLOOKUP(B:B,[1]E7!$A:$N,14,FALSE)</f>
        <v>42</v>
      </c>
      <c r="L128" s="8">
        <f>VLOOKUP(B:B,[1]E8!$A:$N,14,FALSE)</f>
        <v>57</v>
      </c>
      <c r="M128" s="8">
        <f>VLOOKUP(B:B,[1]E9!$A:$N,14,FALSE)</f>
        <v>6</v>
      </c>
      <c r="N128" s="8">
        <f>VLOOKUP(B:B,[1]E10!$A:$N,14,FALSE)</f>
        <v>34</v>
      </c>
      <c r="O128" s="8">
        <f>VLOOKUP(B:B,[1]E11!$A:$N,14,FALSE)</f>
        <v>33</v>
      </c>
      <c r="P128" s="8">
        <f>VLOOKUP(B:B,[1]E12!$A:$N,14,FALSE)</f>
        <v>59</v>
      </c>
      <c r="Q128" s="8">
        <f>VLOOKUP(B:B,[1]E13!$A:$N,14,FALSE)</f>
        <v>0</v>
      </c>
      <c r="R128" s="8">
        <f>VLOOKUP(B:B,[1]E14!$A:$N,14,FALSE)</f>
        <v>34</v>
      </c>
      <c r="S128" s="8">
        <f>VLOOKUP(B:B,[1]E15!$A:$N,14,FALSE)</f>
        <v>23</v>
      </c>
      <c r="T128" s="8">
        <f>VLOOKUP(B:B,[1]E16!$A:$N,14,FALSE)</f>
        <v>15</v>
      </c>
      <c r="U128" s="8">
        <f>VLOOKUP(B:B,[1]E17!$A:$N,14,FALSE)</f>
        <v>35</v>
      </c>
      <c r="V128" s="8">
        <f>VLOOKUP(B:B,[1]E18!$A:$N,14,FALSE)</f>
        <v>0</v>
      </c>
      <c r="W128" s="8">
        <f>VLOOKUP(B:B,[1]E19!$A:$N,14,FALSE)</f>
        <v>0</v>
      </c>
      <c r="X128" s="8">
        <f>VLOOKUP(B:B,[1]E20!$A:$N,14,FALSE)</f>
        <v>0</v>
      </c>
      <c r="Y128" s="8">
        <f>VLOOKUP(B:B,[1]E21!$A:$N,14,FALSE)</f>
        <v>0</v>
      </c>
      <c r="Z128" s="8">
        <f>VLOOKUP(B:B,[1]dFF!$A:$N,14,FALSE)</f>
        <v>0</v>
      </c>
      <c r="AA128" s="4">
        <f>SUM(E128:Z128)</f>
        <v>548</v>
      </c>
    </row>
    <row r="129" spans="1:27" x14ac:dyDescent="0.3">
      <c r="A129" s="4">
        <v>128</v>
      </c>
      <c r="B129" s="5">
        <v>156</v>
      </c>
      <c r="C129" s="6" t="str">
        <f>VLOOKUP(B:B,[1]Ploegen!$A:$C,2,FALSE)</f>
        <v>Lucky 5</v>
      </c>
      <c r="D129" s="6" t="str">
        <f>VLOOKUP(B:B,[1]Ploegen!$A:$C,3,FALSE)</f>
        <v>Frank van der Park</v>
      </c>
      <c r="E129" s="7">
        <f>VLOOKUP(B:B,[1]E1!$A:$N,14,FALSE)</f>
        <v>45</v>
      </c>
      <c r="F129" s="4">
        <f>VLOOKUP(B:B,[1]E2!$A:$N,14,FALSE)</f>
        <v>25</v>
      </c>
      <c r="G129" s="8">
        <f>VLOOKUP(B:B,[1]E3!$A:$N,14,FALSE)</f>
        <v>52</v>
      </c>
      <c r="H129" s="8">
        <f>VLOOKUP(B:B,[1]E4!$A:$N,14,FALSE)</f>
        <v>20</v>
      </c>
      <c r="I129" s="8">
        <f>VLOOKUP(B:B,[1]E5!$A:$N,14,FALSE)</f>
        <v>44</v>
      </c>
      <c r="J129" s="8">
        <f>VLOOKUP(B:B,[1]E6!$A:$N,14,FALSE)</f>
        <v>45</v>
      </c>
      <c r="K129" s="8">
        <f>VLOOKUP(B:B,[1]E7!$A:$N,14,FALSE)</f>
        <v>30</v>
      </c>
      <c r="L129" s="8">
        <f>VLOOKUP(B:B,[1]E8!$A:$N,14,FALSE)</f>
        <v>42</v>
      </c>
      <c r="M129" s="8">
        <f>VLOOKUP(B:B,[1]E9!$A:$N,14,FALSE)</f>
        <v>6</v>
      </c>
      <c r="N129" s="8">
        <f>VLOOKUP(B:B,[1]E10!$A:$N,14,FALSE)</f>
        <v>42</v>
      </c>
      <c r="O129" s="8">
        <f>VLOOKUP(B:B,[1]E11!$A:$N,14,FALSE)</f>
        <v>27</v>
      </c>
      <c r="P129" s="8">
        <f>VLOOKUP(B:B,[1]E12!$A:$N,14,FALSE)</f>
        <v>49</v>
      </c>
      <c r="Q129" s="8">
        <f>VLOOKUP(B:B,[1]E13!$A:$N,14,FALSE)</f>
        <v>0</v>
      </c>
      <c r="R129" s="8">
        <f>VLOOKUP(B:B,[1]E14!$A:$N,14,FALSE)</f>
        <v>43</v>
      </c>
      <c r="S129" s="8">
        <f>VLOOKUP(B:B,[1]E15!$A:$N,14,FALSE)</f>
        <v>26</v>
      </c>
      <c r="T129" s="8">
        <f>VLOOKUP(B:B,[1]E16!$A:$N,14,FALSE)</f>
        <v>15</v>
      </c>
      <c r="U129" s="8">
        <f>VLOOKUP(B:B,[1]E17!$A:$N,14,FALSE)</f>
        <v>35</v>
      </c>
      <c r="V129" s="8">
        <f>VLOOKUP(B:B,[1]E18!$A:$N,14,FALSE)</f>
        <v>0</v>
      </c>
      <c r="W129" s="8">
        <f>VLOOKUP(B:B,[1]E19!$A:$N,14,FALSE)</f>
        <v>0</v>
      </c>
      <c r="X129" s="8">
        <f>VLOOKUP(B:B,[1]E20!$A:$N,14,FALSE)</f>
        <v>0</v>
      </c>
      <c r="Y129" s="8">
        <f>VLOOKUP(B:B,[1]E21!$A:$N,14,FALSE)</f>
        <v>0</v>
      </c>
      <c r="Z129" s="8">
        <f>VLOOKUP(B:B,[1]dFF!$A:$N,14,FALSE)</f>
        <v>0</v>
      </c>
      <c r="AA129" s="4">
        <f>SUM(E129:Z129)</f>
        <v>546</v>
      </c>
    </row>
    <row r="130" spans="1:27" x14ac:dyDescent="0.3">
      <c r="A130" s="4">
        <v>129</v>
      </c>
      <c r="B130" s="5">
        <v>107</v>
      </c>
      <c r="C130" s="6" t="str">
        <f>VLOOKUP(B:B,[1]Ploegen!$A:$C,2,FALSE)</f>
        <v>Redrace 1</v>
      </c>
      <c r="D130" s="6" t="str">
        <f>VLOOKUP(B:B,[1]Ploegen!$A:$C,3,FALSE)</f>
        <v>Menno Roodenburg</v>
      </c>
      <c r="E130" s="7">
        <f>VLOOKUP(B:B,[1]E1!$A:$N,14,FALSE)</f>
        <v>60</v>
      </c>
      <c r="F130" s="4">
        <f>VLOOKUP(B:B,[1]E2!$A:$N,14,FALSE)</f>
        <v>60</v>
      </c>
      <c r="G130" s="8">
        <f>VLOOKUP(B:B,[1]E3!$A:$N,14,FALSE)</f>
        <v>55</v>
      </c>
      <c r="H130" s="8">
        <f>VLOOKUP(B:B,[1]E4!$A:$N,14,FALSE)</f>
        <v>0</v>
      </c>
      <c r="I130" s="8">
        <f>VLOOKUP(B:B,[1]E5!$A:$N,14,FALSE)</f>
        <v>0</v>
      </c>
      <c r="J130" s="8">
        <f>VLOOKUP(B:B,[1]E6!$A:$N,14,FALSE)</f>
        <v>75</v>
      </c>
      <c r="K130" s="8">
        <f>VLOOKUP(B:B,[1]E7!$A:$N,14,FALSE)</f>
        <v>0</v>
      </c>
      <c r="L130" s="8">
        <f>VLOOKUP(B:B,[1]E8!$A:$N,14,FALSE)</f>
        <v>0</v>
      </c>
      <c r="M130" s="8">
        <f>VLOOKUP(B:B,[1]E9!$A:$N,14,FALSE)</f>
        <v>12</v>
      </c>
      <c r="N130" s="8">
        <f>VLOOKUP(B:B,[1]E10!$A:$N,14,FALSE)</f>
        <v>74</v>
      </c>
      <c r="O130" s="8">
        <f>VLOOKUP(B:B,[1]E11!$A:$N,14,FALSE)</f>
        <v>0</v>
      </c>
      <c r="P130" s="8">
        <f>VLOOKUP(B:B,[1]E12!$A:$N,14,FALSE)</f>
        <v>0</v>
      </c>
      <c r="Q130" s="8">
        <f>VLOOKUP(B:B,[1]E13!$A:$N,14,FALSE)</f>
        <v>12</v>
      </c>
      <c r="R130" s="8">
        <f>VLOOKUP(B:B,[1]E14!$A:$N,14,FALSE)</f>
        <v>75</v>
      </c>
      <c r="S130" s="8">
        <f>VLOOKUP(B:B,[1]E15!$A:$N,14,FALSE)</f>
        <v>68</v>
      </c>
      <c r="T130" s="8">
        <f>VLOOKUP(B:B,[1]E16!$A:$N,14,FALSE)</f>
        <v>53</v>
      </c>
      <c r="U130" s="8">
        <f>VLOOKUP(B:B,[1]E17!$A:$N,14,FALSE)</f>
        <v>0</v>
      </c>
      <c r="V130" s="8">
        <f>VLOOKUP(B:B,[1]E18!$A:$N,14,FALSE)</f>
        <v>0</v>
      </c>
      <c r="W130" s="8">
        <f>VLOOKUP(B:B,[1]E19!$A:$N,14,FALSE)</f>
        <v>0</v>
      </c>
      <c r="X130" s="8">
        <f>VLOOKUP(B:B,[1]E20!$A:$N,14,FALSE)</f>
        <v>0</v>
      </c>
      <c r="Y130" s="8">
        <f>VLOOKUP(B:B,[1]E21!$A:$N,14,FALSE)</f>
        <v>0</v>
      </c>
      <c r="Z130" s="8">
        <f>VLOOKUP(B:B,[1]dFF!$A:$N,14,FALSE)</f>
        <v>0</v>
      </c>
      <c r="AA130" s="4">
        <f>SUM(E130:Z130)</f>
        <v>544</v>
      </c>
    </row>
    <row r="131" spans="1:27" x14ac:dyDescent="0.3">
      <c r="A131" s="4">
        <v>130</v>
      </c>
      <c r="B131" s="5">
        <v>183</v>
      </c>
      <c r="C131" s="6" t="str">
        <f>VLOOKUP(B:B,[1]Ploegen!$A:$C,2,FALSE)</f>
        <v>Ode aan de Rem</v>
      </c>
      <c r="D131" s="6" t="str">
        <f>VLOOKUP(B:B,[1]Ploegen!$A:$C,3,FALSE)</f>
        <v>Imco Root</v>
      </c>
      <c r="E131" s="7">
        <f>VLOOKUP(B:B,[1]E1!$A:$N,14,FALSE)</f>
        <v>60</v>
      </c>
      <c r="F131" s="4">
        <f>VLOOKUP(B:B,[1]E2!$A:$N,14,FALSE)</f>
        <v>62</v>
      </c>
      <c r="G131" s="8">
        <f>VLOOKUP(B:B,[1]E3!$A:$N,14,FALSE)</f>
        <v>67</v>
      </c>
      <c r="H131" s="8">
        <f>VLOOKUP(B:B,[1]E4!$A:$N,14,FALSE)</f>
        <v>0</v>
      </c>
      <c r="I131" s="8">
        <f>VLOOKUP(B:B,[1]E5!$A:$N,14,FALSE)</f>
        <v>0</v>
      </c>
      <c r="J131" s="8">
        <f>VLOOKUP(B:B,[1]E6!$A:$N,14,FALSE)</f>
        <v>77</v>
      </c>
      <c r="K131" s="8">
        <f>VLOOKUP(B:B,[1]E7!$A:$N,14,FALSE)</f>
        <v>0</v>
      </c>
      <c r="L131" s="8">
        <f>VLOOKUP(B:B,[1]E8!$A:$N,14,FALSE)</f>
        <v>0</v>
      </c>
      <c r="M131" s="8">
        <f>VLOOKUP(B:B,[1]E9!$A:$N,14,FALSE)</f>
        <v>0</v>
      </c>
      <c r="N131" s="8">
        <f>VLOOKUP(B:B,[1]E10!$A:$N,14,FALSE)</f>
        <v>73</v>
      </c>
      <c r="O131" s="8">
        <f>VLOOKUP(B:B,[1]E11!$A:$N,14,FALSE)</f>
        <v>0</v>
      </c>
      <c r="P131" s="8">
        <f>VLOOKUP(B:B,[1]E12!$A:$N,14,FALSE)</f>
        <v>0</v>
      </c>
      <c r="Q131" s="8">
        <f>VLOOKUP(B:B,[1]E13!$A:$N,14,FALSE)</f>
        <v>0</v>
      </c>
      <c r="R131" s="8">
        <f>VLOOKUP(B:B,[1]E14!$A:$N,14,FALSE)</f>
        <v>78</v>
      </c>
      <c r="S131" s="8">
        <f>VLOOKUP(B:B,[1]E15!$A:$N,14,FALSE)</f>
        <v>74</v>
      </c>
      <c r="T131" s="8">
        <f>VLOOKUP(B:B,[1]E16!$A:$N,14,FALSE)</f>
        <v>53</v>
      </c>
      <c r="U131" s="8">
        <f>VLOOKUP(B:B,[1]E17!$A:$N,14,FALSE)</f>
        <v>0</v>
      </c>
      <c r="V131" s="8">
        <f>VLOOKUP(B:B,[1]E18!$A:$N,14,FALSE)</f>
        <v>0</v>
      </c>
      <c r="W131" s="8">
        <f>VLOOKUP(B:B,[1]E19!$A:$N,14,FALSE)</f>
        <v>0</v>
      </c>
      <c r="X131" s="8">
        <f>VLOOKUP(B:B,[1]E20!$A:$N,14,FALSE)</f>
        <v>0</v>
      </c>
      <c r="Y131" s="8">
        <f>VLOOKUP(B:B,[1]E21!$A:$N,14,FALSE)</f>
        <v>0</v>
      </c>
      <c r="Z131" s="8">
        <f>VLOOKUP(B:B,[1]dFF!$A:$N,14,FALSE)</f>
        <v>0</v>
      </c>
      <c r="AA131" s="4">
        <f>SUM(E131:Z131)</f>
        <v>544</v>
      </c>
    </row>
    <row r="132" spans="1:27" x14ac:dyDescent="0.3">
      <c r="A132" s="4">
        <v>131</v>
      </c>
      <c r="B132" s="5">
        <v>40</v>
      </c>
      <c r="C132" s="6" t="str">
        <f>VLOOKUP(B:B,[1]Ploegen!$A:$C,2,FALSE)</f>
        <v>Lets Go II</v>
      </c>
      <c r="D132" s="6" t="str">
        <f>VLOOKUP(B:B,[1]Ploegen!$A:$C,3,FALSE)</f>
        <v>Dave Baltus</v>
      </c>
      <c r="E132" s="7">
        <f>VLOOKUP(B:B,[1]E1!$A:$N,14,FALSE)</f>
        <v>31</v>
      </c>
      <c r="F132" s="4">
        <f>VLOOKUP(B:B,[1]E2!$A:$N,14,FALSE)</f>
        <v>49</v>
      </c>
      <c r="G132" s="8">
        <f>VLOOKUP(B:B,[1]E3!$A:$N,14,FALSE)</f>
        <v>35</v>
      </c>
      <c r="H132" s="8">
        <f>VLOOKUP(B:B,[1]E4!$A:$N,14,FALSE)</f>
        <v>0</v>
      </c>
      <c r="I132" s="8">
        <f>VLOOKUP(B:B,[1]E5!$A:$N,14,FALSE)</f>
        <v>34</v>
      </c>
      <c r="J132" s="8">
        <f>VLOOKUP(B:B,[1]E6!$A:$N,14,FALSE)</f>
        <v>45</v>
      </c>
      <c r="K132" s="8">
        <f>VLOOKUP(B:B,[1]E7!$A:$N,14,FALSE)</f>
        <v>20</v>
      </c>
      <c r="L132" s="8">
        <f>VLOOKUP(B:B,[1]E8!$A:$N,14,FALSE)</f>
        <v>37</v>
      </c>
      <c r="M132" s="8">
        <f>VLOOKUP(B:B,[1]E9!$A:$N,14,FALSE)</f>
        <v>15</v>
      </c>
      <c r="N132" s="8">
        <f>VLOOKUP(B:B,[1]E10!$A:$N,14,FALSE)</f>
        <v>47</v>
      </c>
      <c r="O132" s="8">
        <f>VLOOKUP(B:B,[1]E11!$A:$N,14,FALSE)</f>
        <v>33</v>
      </c>
      <c r="P132" s="8">
        <f>VLOOKUP(B:B,[1]E12!$A:$N,14,FALSE)</f>
        <v>37</v>
      </c>
      <c r="Q132" s="8">
        <f>VLOOKUP(B:B,[1]E13!$A:$N,14,FALSE)</f>
        <v>0</v>
      </c>
      <c r="R132" s="8">
        <f>VLOOKUP(B:B,[1]E14!$A:$N,14,FALSE)</f>
        <v>48</v>
      </c>
      <c r="S132" s="8">
        <f>VLOOKUP(B:B,[1]E15!$A:$N,14,FALSE)</f>
        <v>42</v>
      </c>
      <c r="T132" s="8">
        <f>VLOOKUP(B:B,[1]E16!$A:$N,14,FALSE)</f>
        <v>39</v>
      </c>
      <c r="U132" s="8">
        <f>VLOOKUP(B:B,[1]E17!$A:$N,14,FALSE)</f>
        <v>32</v>
      </c>
      <c r="V132" s="8">
        <f>VLOOKUP(B:B,[1]E18!$A:$N,14,FALSE)</f>
        <v>0</v>
      </c>
      <c r="W132" s="8">
        <f>VLOOKUP(B:B,[1]E19!$A:$N,14,FALSE)</f>
        <v>0</v>
      </c>
      <c r="X132" s="8">
        <f>VLOOKUP(B:B,[1]E20!$A:$N,14,FALSE)</f>
        <v>0</v>
      </c>
      <c r="Y132" s="8">
        <f>VLOOKUP(B:B,[1]E21!$A:$N,14,FALSE)</f>
        <v>0</v>
      </c>
      <c r="Z132" s="8">
        <f>VLOOKUP(B:B,[1]dFF!$A:$N,14,FALSE)</f>
        <v>0</v>
      </c>
      <c r="AA132" s="4">
        <f>SUM(E132:Z132)</f>
        <v>544</v>
      </c>
    </row>
    <row r="133" spans="1:27" x14ac:dyDescent="0.3">
      <c r="A133" s="4">
        <v>132</v>
      </c>
      <c r="B133" s="5">
        <v>25</v>
      </c>
      <c r="C133" s="6" t="str">
        <f>VLOOKUP(B:B,[1]Ploegen!$A:$C,2,FALSE)</f>
        <v>Haantje de Voorste</v>
      </c>
      <c r="D133" s="6" t="str">
        <f>VLOOKUP(B:B,[1]Ploegen!$A:$C,3,FALSE)</f>
        <v>Arian Pot</v>
      </c>
      <c r="E133" s="7">
        <f>VLOOKUP(B:B,[1]E1!$A:$N,14,FALSE)</f>
        <v>47</v>
      </c>
      <c r="F133" s="4">
        <f>VLOOKUP(B:B,[1]E2!$A:$N,14,FALSE)</f>
        <v>59</v>
      </c>
      <c r="G133" s="8">
        <f>VLOOKUP(B:B,[1]E3!$A:$N,14,FALSE)</f>
        <v>62</v>
      </c>
      <c r="H133" s="8">
        <f>VLOOKUP(B:B,[1]E4!$A:$N,14,FALSE)</f>
        <v>0</v>
      </c>
      <c r="I133" s="8">
        <f>VLOOKUP(B:B,[1]E5!$A:$N,14,FALSE)</f>
        <v>8</v>
      </c>
      <c r="J133" s="8">
        <f>VLOOKUP(B:B,[1]E6!$A:$N,14,FALSE)</f>
        <v>65</v>
      </c>
      <c r="K133" s="8">
        <f>VLOOKUP(B:B,[1]E7!$A:$N,14,FALSE)</f>
        <v>8</v>
      </c>
      <c r="L133" s="8">
        <f>VLOOKUP(B:B,[1]E8!$A:$N,14,FALSE)</f>
        <v>10</v>
      </c>
      <c r="M133" s="8">
        <f>VLOOKUP(B:B,[1]E9!$A:$N,14,FALSE)</f>
        <v>0</v>
      </c>
      <c r="N133" s="8">
        <f>VLOOKUP(B:B,[1]E10!$A:$N,14,FALSE)</f>
        <v>54</v>
      </c>
      <c r="O133" s="8">
        <f>VLOOKUP(B:B,[1]E11!$A:$N,14,FALSE)</f>
        <v>12</v>
      </c>
      <c r="P133" s="8">
        <f>VLOOKUP(B:B,[1]E12!$A:$N,14,FALSE)</f>
        <v>12</v>
      </c>
      <c r="Q133" s="8">
        <f>VLOOKUP(B:B,[1]E13!$A:$N,14,FALSE)</f>
        <v>2</v>
      </c>
      <c r="R133" s="8">
        <f>VLOOKUP(B:B,[1]E14!$A:$N,14,FALSE)</f>
        <v>68</v>
      </c>
      <c r="S133" s="8">
        <f>VLOOKUP(B:B,[1]E15!$A:$N,14,FALSE)</f>
        <v>57</v>
      </c>
      <c r="T133" s="8">
        <f>VLOOKUP(B:B,[1]E16!$A:$N,14,FALSE)</f>
        <v>57</v>
      </c>
      <c r="U133" s="8">
        <f>VLOOKUP(B:B,[1]E17!$A:$N,14,FALSE)</f>
        <v>20</v>
      </c>
      <c r="V133" s="8">
        <f>VLOOKUP(B:B,[1]E18!$A:$N,14,FALSE)</f>
        <v>0</v>
      </c>
      <c r="W133" s="8">
        <f>VLOOKUP(B:B,[1]E19!$A:$N,14,FALSE)</f>
        <v>0</v>
      </c>
      <c r="X133" s="8">
        <f>VLOOKUP(B:B,[1]E20!$A:$N,14,FALSE)</f>
        <v>0</v>
      </c>
      <c r="Y133" s="8">
        <f>VLOOKUP(B:B,[1]E21!$A:$N,14,FALSE)</f>
        <v>0</v>
      </c>
      <c r="Z133" s="8">
        <f>VLOOKUP(B:B,[1]dFF!$A:$N,14,FALSE)</f>
        <v>0</v>
      </c>
      <c r="AA133" s="4">
        <f>SUM(E133:Z133)</f>
        <v>541</v>
      </c>
    </row>
    <row r="134" spans="1:27" x14ac:dyDescent="0.3">
      <c r="A134" s="4">
        <v>133</v>
      </c>
      <c r="B134" s="5">
        <v>207</v>
      </c>
      <c r="C134" s="6" t="str">
        <f>VLOOKUP(B:B,[1]Ploegen!$A:$C,2,FALSE)</f>
        <v>Codigo Rojo</v>
      </c>
      <c r="D134" s="6" t="str">
        <f>VLOOKUP(B:B,[1]Ploegen!$A:$C,3,FALSE)</f>
        <v>Bram en Alex</v>
      </c>
      <c r="E134" s="7">
        <f>VLOOKUP(B:B,[1]E1!$A:$N,14,FALSE)</f>
        <v>60</v>
      </c>
      <c r="F134" s="4">
        <f>VLOOKUP(B:B,[1]E2!$A:$N,14,FALSE)</f>
        <v>59</v>
      </c>
      <c r="G134" s="8">
        <f>VLOOKUP(B:B,[1]E3!$A:$N,14,FALSE)</f>
        <v>61</v>
      </c>
      <c r="H134" s="8">
        <f>VLOOKUP(B:B,[1]E4!$A:$N,14,FALSE)</f>
        <v>0</v>
      </c>
      <c r="I134" s="8">
        <f>VLOOKUP(B:B,[1]E5!$A:$N,14,FALSE)</f>
        <v>0</v>
      </c>
      <c r="J134" s="8">
        <f>VLOOKUP(B:B,[1]E6!$A:$N,14,FALSE)</f>
        <v>75</v>
      </c>
      <c r="K134" s="8">
        <f>VLOOKUP(B:B,[1]E7!$A:$N,14,FALSE)</f>
        <v>0</v>
      </c>
      <c r="L134" s="8">
        <f>VLOOKUP(B:B,[1]E8!$A:$N,14,FALSE)</f>
        <v>0</v>
      </c>
      <c r="M134" s="8">
        <f>VLOOKUP(B:B,[1]E9!$A:$N,14,FALSE)</f>
        <v>0</v>
      </c>
      <c r="N134" s="8">
        <f>VLOOKUP(B:B,[1]E10!$A:$N,14,FALSE)</f>
        <v>72</v>
      </c>
      <c r="O134" s="8">
        <f>VLOOKUP(B:B,[1]E11!$A:$N,14,FALSE)</f>
        <v>0</v>
      </c>
      <c r="P134" s="8">
        <f>VLOOKUP(B:B,[1]E12!$A:$N,14,FALSE)</f>
        <v>0</v>
      </c>
      <c r="Q134" s="8">
        <f>VLOOKUP(B:B,[1]E13!$A:$N,14,FALSE)</f>
        <v>15</v>
      </c>
      <c r="R134" s="8">
        <f>VLOOKUP(B:B,[1]E14!$A:$N,14,FALSE)</f>
        <v>75</v>
      </c>
      <c r="S134" s="8">
        <f>VLOOKUP(B:B,[1]E15!$A:$N,14,FALSE)</f>
        <v>70</v>
      </c>
      <c r="T134" s="8">
        <f>VLOOKUP(B:B,[1]E16!$A:$N,14,FALSE)</f>
        <v>53</v>
      </c>
      <c r="U134" s="8">
        <f>VLOOKUP(B:B,[1]E17!$A:$N,14,FALSE)</f>
        <v>0</v>
      </c>
      <c r="V134" s="8">
        <f>VLOOKUP(B:B,[1]E18!$A:$N,14,FALSE)</f>
        <v>0</v>
      </c>
      <c r="W134" s="8">
        <f>VLOOKUP(B:B,[1]E19!$A:$N,14,FALSE)</f>
        <v>0</v>
      </c>
      <c r="X134" s="8">
        <f>VLOOKUP(B:B,[1]E20!$A:$N,14,FALSE)</f>
        <v>0</v>
      </c>
      <c r="Y134" s="8">
        <f>VLOOKUP(B:B,[1]E21!$A:$N,14,FALSE)</f>
        <v>0</v>
      </c>
      <c r="Z134" s="8">
        <f>VLOOKUP(B:B,[1]dFF!$A:$N,14,FALSE)</f>
        <v>0</v>
      </c>
      <c r="AA134" s="4">
        <f>SUM(E134:Z134)</f>
        <v>540</v>
      </c>
    </row>
    <row r="135" spans="1:27" x14ac:dyDescent="0.3">
      <c r="A135" s="4">
        <v>134</v>
      </c>
      <c r="B135" s="5">
        <v>118</v>
      </c>
      <c r="C135" s="6" t="str">
        <f>VLOOKUP(B:B,[1]Ploegen!$A:$C,2,FALSE)</f>
        <v>Pinot meunier</v>
      </c>
      <c r="D135" s="6" t="str">
        <f>VLOOKUP(B:B,[1]Ploegen!$A:$C,3,FALSE)</f>
        <v>Yoerin/René Koeman</v>
      </c>
      <c r="E135" s="7">
        <f>VLOOKUP(B:B,[1]E1!$A:$N,14,FALSE)</f>
        <v>36</v>
      </c>
      <c r="F135" s="4">
        <f>VLOOKUP(B:B,[1]E2!$A:$N,14,FALSE)</f>
        <v>27</v>
      </c>
      <c r="G135" s="8">
        <f>VLOOKUP(B:B,[1]E3!$A:$N,14,FALSE)</f>
        <v>49</v>
      </c>
      <c r="H135" s="8">
        <f>VLOOKUP(B:B,[1]E4!$A:$N,14,FALSE)</f>
        <v>20</v>
      </c>
      <c r="I135" s="8">
        <f>VLOOKUP(B:B,[1]E5!$A:$N,14,FALSE)</f>
        <v>30</v>
      </c>
      <c r="J135" s="8">
        <f>VLOOKUP(B:B,[1]E6!$A:$N,14,FALSE)</f>
        <v>49</v>
      </c>
      <c r="K135" s="8">
        <f>VLOOKUP(B:B,[1]E7!$A:$N,14,FALSE)</f>
        <v>42</v>
      </c>
      <c r="L135" s="8">
        <f>VLOOKUP(B:B,[1]E8!$A:$N,14,FALSE)</f>
        <v>45</v>
      </c>
      <c r="M135" s="8">
        <f>VLOOKUP(B:B,[1]E9!$A:$N,14,FALSE)</f>
        <v>6</v>
      </c>
      <c r="N135" s="8">
        <f>VLOOKUP(B:B,[1]E10!$A:$N,14,FALSE)</f>
        <v>46</v>
      </c>
      <c r="O135" s="8">
        <f>VLOOKUP(B:B,[1]E11!$A:$N,14,FALSE)</f>
        <v>18</v>
      </c>
      <c r="P135" s="8">
        <f>VLOOKUP(B:B,[1]E12!$A:$N,14,FALSE)</f>
        <v>44</v>
      </c>
      <c r="Q135" s="8">
        <f>VLOOKUP(B:B,[1]E13!$A:$N,14,FALSE)</f>
        <v>0</v>
      </c>
      <c r="R135" s="8">
        <f>VLOOKUP(B:B,[1]E14!$A:$N,14,FALSE)</f>
        <v>46</v>
      </c>
      <c r="S135" s="8">
        <f>VLOOKUP(B:B,[1]E15!$A:$N,14,FALSE)</f>
        <v>33</v>
      </c>
      <c r="T135" s="8">
        <f>VLOOKUP(B:B,[1]E16!$A:$N,14,FALSE)</f>
        <v>25</v>
      </c>
      <c r="U135" s="8">
        <f>VLOOKUP(B:B,[1]E17!$A:$N,14,FALSE)</f>
        <v>23</v>
      </c>
      <c r="V135" s="8">
        <f>VLOOKUP(B:B,[1]E18!$A:$N,14,FALSE)</f>
        <v>0</v>
      </c>
      <c r="W135" s="8">
        <f>VLOOKUP(B:B,[1]E19!$A:$N,14,FALSE)</f>
        <v>0</v>
      </c>
      <c r="X135" s="8">
        <f>VLOOKUP(B:B,[1]E20!$A:$N,14,FALSE)</f>
        <v>0</v>
      </c>
      <c r="Y135" s="8">
        <f>VLOOKUP(B:B,[1]E21!$A:$N,14,FALSE)</f>
        <v>0</v>
      </c>
      <c r="Z135" s="8">
        <f>VLOOKUP(B:B,[1]dFF!$A:$N,14,FALSE)</f>
        <v>0</v>
      </c>
      <c r="AA135" s="4">
        <f>SUM(E135:Z135)</f>
        <v>539</v>
      </c>
    </row>
    <row r="136" spans="1:27" x14ac:dyDescent="0.3">
      <c r="A136" s="4">
        <v>135</v>
      </c>
      <c r="B136" s="5">
        <v>63</v>
      </c>
      <c r="C136" s="6" t="str">
        <f>VLOOKUP(B:B,[1]Ploegen!$A:$C,2,FALSE)</f>
        <v>Heinz Kroket 5</v>
      </c>
      <c r="D136" s="6" t="str">
        <f>VLOOKUP(B:B,[1]Ploegen!$A:$C,3,FALSE)</f>
        <v>Dolf Heijmans</v>
      </c>
      <c r="E136" s="7">
        <f>VLOOKUP(B:B,[1]E1!$A:$N,14,FALSE)</f>
        <v>60</v>
      </c>
      <c r="F136" s="4">
        <f>VLOOKUP(B:B,[1]E2!$A:$N,14,FALSE)</f>
        <v>59</v>
      </c>
      <c r="G136" s="8">
        <f>VLOOKUP(B:B,[1]E3!$A:$N,14,FALSE)</f>
        <v>67</v>
      </c>
      <c r="H136" s="8">
        <f>VLOOKUP(B:B,[1]E4!$A:$N,14,FALSE)</f>
        <v>0</v>
      </c>
      <c r="I136" s="8">
        <f>VLOOKUP(B:B,[1]E5!$A:$N,14,FALSE)</f>
        <v>0</v>
      </c>
      <c r="J136" s="8">
        <f>VLOOKUP(B:B,[1]E6!$A:$N,14,FALSE)</f>
        <v>75</v>
      </c>
      <c r="K136" s="8">
        <f>VLOOKUP(B:B,[1]E7!$A:$N,14,FALSE)</f>
        <v>0</v>
      </c>
      <c r="L136" s="8">
        <f>VLOOKUP(B:B,[1]E8!$A:$N,14,FALSE)</f>
        <v>0</v>
      </c>
      <c r="M136" s="8">
        <f>VLOOKUP(B:B,[1]E9!$A:$N,14,FALSE)</f>
        <v>0</v>
      </c>
      <c r="N136" s="8">
        <f>VLOOKUP(B:B,[1]E10!$A:$N,14,FALSE)</f>
        <v>72</v>
      </c>
      <c r="O136" s="8">
        <f>VLOOKUP(B:B,[1]E11!$A:$N,14,FALSE)</f>
        <v>0</v>
      </c>
      <c r="P136" s="8">
        <f>VLOOKUP(B:B,[1]E12!$A:$N,14,FALSE)</f>
        <v>0</v>
      </c>
      <c r="Q136" s="8">
        <f>VLOOKUP(B:B,[1]E13!$A:$N,14,FALSE)</f>
        <v>0</v>
      </c>
      <c r="R136" s="8">
        <f>VLOOKUP(B:B,[1]E14!$A:$N,14,FALSE)</f>
        <v>78</v>
      </c>
      <c r="S136" s="8">
        <f>VLOOKUP(B:B,[1]E15!$A:$N,14,FALSE)</f>
        <v>68</v>
      </c>
      <c r="T136" s="8">
        <f>VLOOKUP(B:B,[1]E16!$A:$N,14,FALSE)</f>
        <v>57</v>
      </c>
      <c r="U136" s="8">
        <f>VLOOKUP(B:B,[1]E17!$A:$N,14,FALSE)</f>
        <v>0</v>
      </c>
      <c r="V136" s="8">
        <f>VLOOKUP(B:B,[1]E18!$A:$N,14,FALSE)</f>
        <v>0</v>
      </c>
      <c r="W136" s="8">
        <f>VLOOKUP(B:B,[1]E19!$A:$N,14,FALSE)</f>
        <v>0</v>
      </c>
      <c r="X136" s="8">
        <f>VLOOKUP(B:B,[1]E20!$A:$N,14,FALSE)</f>
        <v>0</v>
      </c>
      <c r="Y136" s="8">
        <f>VLOOKUP(B:B,[1]E21!$A:$N,14,FALSE)</f>
        <v>0</v>
      </c>
      <c r="Z136" s="8">
        <f>VLOOKUP(B:B,[1]dFF!$A:$N,14,FALSE)</f>
        <v>0</v>
      </c>
      <c r="AA136" s="4">
        <f>SUM(E136:Z136)</f>
        <v>536</v>
      </c>
    </row>
    <row r="137" spans="1:27" x14ac:dyDescent="0.3">
      <c r="A137" s="4">
        <v>136</v>
      </c>
      <c r="B137" s="5">
        <v>215</v>
      </c>
      <c r="C137" s="6" t="str">
        <f>VLOOKUP(B:B,[1]Ploegen!$A:$C,2,FALSE)</f>
        <v>"verdapperen mannen"</v>
      </c>
      <c r="D137" s="6" t="str">
        <f>VLOOKUP(B:B,[1]Ploegen!$A:$C,3,FALSE)</f>
        <v>Dennis Groen</v>
      </c>
      <c r="E137" s="7">
        <f>VLOOKUP(B:B,[1]E1!$A:$N,14,FALSE)</f>
        <v>60</v>
      </c>
      <c r="F137" s="4">
        <f>VLOOKUP(B:B,[1]E2!$A:$N,14,FALSE)</f>
        <v>59</v>
      </c>
      <c r="G137" s="8">
        <f>VLOOKUP(B:B,[1]E3!$A:$N,14,FALSE)</f>
        <v>67</v>
      </c>
      <c r="H137" s="8">
        <f>VLOOKUP(B:B,[1]E4!$A:$N,14,FALSE)</f>
        <v>0</v>
      </c>
      <c r="I137" s="8">
        <f>VLOOKUP(B:B,[1]E5!$A:$N,14,FALSE)</f>
        <v>0</v>
      </c>
      <c r="J137" s="8">
        <f>VLOOKUP(B:B,[1]E6!$A:$N,14,FALSE)</f>
        <v>75</v>
      </c>
      <c r="K137" s="8">
        <f>VLOOKUP(B:B,[1]E7!$A:$N,14,FALSE)</f>
        <v>0</v>
      </c>
      <c r="L137" s="8">
        <f>VLOOKUP(B:B,[1]E8!$A:$N,14,FALSE)</f>
        <v>0</v>
      </c>
      <c r="M137" s="8">
        <f>VLOOKUP(B:B,[1]E9!$A:$N,14,FALSE)</f>
        <v>0</v>
      </c>
      <c r="N137" s="8">
        <f>VLOOKUP(B:B,[1]E10!$A:$N,14,FALSE)</f>
        <v>72</v>
      </c>
      <c r="O137" s="8">
        <f>VLOOKUP(B:B,[1]E11!$A:$N,14,FALSE)</f>
        <v>0</v>
      </c>
      <c r="P137" s="8">
        <f>VLOOKUP(B:B,[1]E12!$A:$N,14,FALSE)</f>
        <v>0</v>
      </c>
      <c r="Q137" s="8">
        <f>VLOOKUP(B:B,[1]E13!$A:$N,14,FALSE)</f>
        <v>0</v>
      </c>
      <c r="R137" s="8">
        <f>VLOOKUP(B:B,[1]E14!$A:$N,14,FALSE)</f>
        <v>78</v>
      </c>
      <c r="S137" s="8">
        <f>VLOOKUP(B:B,[1]E15!$A:$N,14,FALSE)</f>
        <v>68</v>
      </c>
      <c r="T137" s="8">
        <f>VLOOKUP(B:B,[1]E16!$A:$N,14,FALSE)</f>
        <v>57</v>
      </c>
      <c r="U137" s="8">
        <f>VLOOKUP(B:B,[1]E17!$A:$N,14,FALSE)</f>
        <v>0</v>
      </c>
      <c r="V137" s="8">
        <f>VLOOKUP(B:B,[1]E18!$A:$N,14,FALSE)</f>
        <v>0</v>
      </c>
      <c r="W137" s="8">
        <f>VLOOKUP(B:B,[1]E19!$A:$N,14,FALSE)</f>
        <v>0</v>
      </c>
      <c r="X137" s="8">
        <f>VLOOKUP(B:B,[1]E20!$A:$N,14,FALSE)</f>
        <v>0</v>
      </c>
      <c r="Y137" s="8">
        <f>VLOOKUP(B:B,[1]E21!$A:$N,14,FALSE)</f>
        <v>0</v>
      </c>
      <c r="Z137" s="8">
        <f>VLOOKUP(B:B,[1]dFF!$A:$N,14,FALSE)</f>
        <v>0</v>
      </c>
      <c r="AA137" s="4">
        <f>SUM(E137:Z137)</f>
        <v>536</v>
      </c>
    </row>
    <row r="138" spans="1:27" x14ac:dyDescent="0.3">
      <c r="A138" s="4">
        <v>137</v>
      </c>
      <c r="B138" s="5">
        <v>50</v>
      </c>
      <c r="C138" s="6" t="str">
        <f>VLOOKUP(B:B,[1]Ploegen!$A:$C,2,FALSE)</f>
        <v>Bodifiets 2</v>
      </c>
      <c r="D138" s="6" t="str">
        <f>VLOOKUP(B:B,[1]Ploegen!$A:$C,3,FALSE)</f>
        <v>Lex Bodifee</v>
      </c>
      <c r="E138" s="7">
        <f>VLOOKUP(B:B,[1]E1!$A:$N,14,FALSE)</f>
        <v>39</v>
      </c>
      <c r="F138" s="4">
        <f>VLOOKUP(B:B,[1]E2!$A:$N,14,FALSE)</f>
        <v>47</v>
      </c>
      <c r="G138" s="8">
        <f>VLOOKUP(B:B,[1]E3!$A:$N,14,FALSE)</f>
        <v>59</v>
      </c>
      <c r="H138" s="8">
        <f>VLOOKUP(B:B,[1]E4!$A:$N,14,FALSE)</f>
        <v>20</v>
      </c>
      <c r="I138" s="8">
        <f>VLOOKUP(B:B,[1]E5!$A:$N,14,FALSE)</f>
        <v>22</v>
      </c>
      <c r="J138" s="8">
        <f>VLOOKUP(B:B,[1]E6!$A:$N,14,FALSE)</f>
        <v>55</v>
      </c>
      <c r="K138" s="8">
        <f>VLOOKUP(B:B,[1]E7!$A:$N,14,FALSE)</f>
        <v>34</v>
      </c>
      <c r="L138" s="8">
        <f>VLOOKUP(B:B,[1]E8!$A:$N,14,FALSE)</f>
        <v>43</v>
      </c>
      <c r="M138" s="8">
        <f>VLOOKUP(B:B,[1]E9!$A:$N,14,FALSE)</f>
        <v>6</v>
      </c>
      <c r="N138" s="8">
        <f>VLOOKUP(B:B,[1]E10!$A:$N,14,FALSE)</f>
        <v>39</v>
      </c>
      <c r="O138" s="8">
        <f>VLOOKUP(B:B,[1]E11!$A:$N,14,FALSE)</f>
        <v>6</v>
      </c>
      <c r="P138" s="8">
        <f>VLOOKUP(B:B,[1]E12!$A:$N,14,FALSE)</f>
        <v>32</v>
      </c>
      <c r="Q138" s="8">
        <f>VLOOKUP(B:B,[1]E13!$A:$N,14,FALSE)</f>
        <v>0</v>
      </c>
      <c r="R138" s="8">
        <f>VLOOKUP(B:B,[1]E14!$A:$N,14,FALSE)</f>
        <v>60</v>
      </c>
      <c r="S138" s="8">
        <f>VLOOKUP(B:B,[1]E15!$A:$N,14,FALSE)</f>
        <v>37</v>
      </c>
      <c r="T138" s="8">
        <f>VLOOKUP(B:B,[1]E16!$A:$N,14,FALSE)</f>
        <v>33</v>
      </c>
      <c r="U138" s="8">
        <f>VLOOKUP(B:B,[1]E17!$A:$N,14,FALSE)</f>
        <v>3</v>
      </c>
      <c r="V138" s="8">
        <f>VLOOKUP(B:B,[1]E18!$A:$N,14,FALSE)</f>
        <v>0</v>
      </c>
      <c r="W138" s="8">
        <f>VLOOKUP(B:B,[1]E19!$A:$N,14,FALSE)</f>
        <v>0</v>
      </c>
      <c r="X138" s="8">
        <f>VLOOKUP(B:B,[1]E20!$A:$N,14,FALSE)</f>
        <v>0</v>
      </c>
      <c r="Y138" s="8">
        <f>VLOOKUP(B:B,[1]E21!$A:$N,14,FALSE)</f>
        <v>0</v>
      </c>
      <c r="Z138" s="8">
        <f>VLOOKUP(B:B,[1]dFF!$A:$N,14,FALSE)</f>
        <v>0</v>
      </c>
      <c r="AA138" s="4">
        <f>SUM(E138:Z138)</f>
        <v>535</v>
      </c>
    </row>
    <row r="139" spans="1:27" x14ac:dyDescent="0.3">
      <c r="A139" s="4">
        <v>138</v>
      </c>
      <c r="B139" s="5">
        <v>44</v>
      </c>
      <c r="C139" s="6" t="str">
        <f>VLOOKUP(B:B,[1]Ploegen!$A:$C,2,FALSE)</f>
        <v>Team Stelz</v>
      </c>
      <c r="D139" s="6" t="str">
        <f>VLOOKUP(B:B,[1]Ploegen!$A:$C,3,FALSE)</f>
        <v>Steef Baltus</v>
      </c>
      <c r="E139" s="7">
        <f>VLOOKUP(B:B,[1]E1!$A:$N,14,FALSE)</f>
        <v>33</v>
      </c>
      <c r="F139" s="4">
        <f>VLOOKUP(B:B,[1]E2!$A:$N,14,FALSE)</f>
        <v>28</v>
      </c>
      <c r="G139" s="8">
        <f>VLOOKUP(B:B,[1]E3!$A:$N,14,FALSE)</f>
        <v>45</v>
      </c>
      <c r="H139" s="8">
        <f>VLOOKUP(B:B,[1]E4!$A:$N,14,FALSE)</f>
        <v>0</v>
      </c>
      <c r="I139" s="8">
        <f>VLOOKUP(B:B,[1]E5!$A:$N,14,FALSE)</f>
        <v>41</v>
      </c>
      <c r="J139" s="8">
        <f>VLOOKUP(B:B,[1]E6!$A:$N,14,FALSE)</f>
        <v>43</v>
      </c>
      <c r="K139" s="8">
        <f>VLOOKUP(B:B,[1]E7!$A:$N,14,FALSE)</f>
        <v>53</v>
      </c>
      <c r="L139" s="8">
        <f>VLOOKUP(B:B,[1]E8!$A:$N,14,FALSE)</f>
        <v>47</v>
      </c>
      <c r="M139" s="8">
        <f>VLOOKUP(B:B,[1]E9!$A:$N,14,FALSE)</f>
        <v>12</v>
      </c>
      <c r="N139" s="8">
        <f>VLOOKUP(B:B,[1]E10!$A:$N,14,FALSE)</f>
        <v>38</v>
      </c>
      <c r="O139" s="8">
        <f>VLOOKUP(B:B,[1]E11!$A:$N,14,FALSE)</f>
        <v>18</v>
      </c>
      <c r="P139" s="8">
        <f>VLOOKUP(B:B,[1]E12!$A:$N,14,FALSE)</f>
        <v>46</v>
      </c>
      <c r="Q139" s="8">
        <f>VLOOKUP(B:B,[1]E13!$A:$N,14,FALSE)</f>
        <v>12</v>
      </c>
      <c r="R139" s="8">
        <f>VLOOKUP(B:B,[1]E14!$A:$N,14,FALSE)</f>
        <v>42</v>
      </c>
      <c r="S139" s="8">
        <f>VLOOKUP(B:B,[1]E15!$A:$N,14,FALSE)</f>
        <v>25</v>
      </c>
      <c r="T139" s="8">
        <f>VLOOKUP(B:B,[1]E16!$A:$N,14,FALSE)</f>
        <v>29</v>
      </c>
      <c r="U139" s="8">
        <f>VLOOKUP(B:B,[1]E17!$A:$N,14,FALSE)</f>
        <v>20</v>
      </c>
      <c r="V139" s="8">
        <f>VLOOKUP(B:B,[1]E18!$A:$N,14,FALSE)</f>
        <v>0</v>
      </c>
      <c r="W139" s="8">
        <f>VLOOKUP(B:B,[1]E19!$A:$N,14,FALSE)</f>
        <v>0</v>
      </c>
      <c r="X139" s="8">
        <f>VLOOKUP(B:B,[1]E20!$A:$N,14,FALSE)</f>
        <v>0</v>
      </c>
      <c r="Y139" s="8">
        <f>VLOOKUP(B:B,[1]E21!$A:$N,14,FALSE)</f>
        <v>0</v>
      </c>
      <c r="Z139" s="8">
        <f>VLOOKUP(B:B,[1]dFF!$A:$N,14,FALSE)</f>
        <v>0</v>
      </c>
      <c r="AA139" s="4">
        <f>SUM(E139:Z139)</f>
        <v>532</v>
      </c>
    </row>
    <row r="140" spans="1:27" x14ac:dyDescent="0.3">
      <c r="A140" s="4">
        <v>139</v>
      </c>
      <c r="B140" s="5">
        <v>190</v>
      </c>
      <c r="C140" s="6" t="str">
        <f>VLOOKUP(B:B,[1]Ploegen!$A:$C,2,FALSE)</f>
        <v>Hapje eten en gokje wagen</v>
      </c>
      <c r="D140" s="6" t="str">
        <f>VLOOKUP(B:B,[1]Ploegen!$A:$C,3,FALSE)</f>
        <v>Guido Lanzaat</v>
      </c>
      <c r="E140" s="7">
        <f>VLOOKUP(B:B,[1]E1!$A:$N,14,FALSE)</f>
        <v>53</v>
      </c>
      <c r="F140" s="4">
        <f>VLOOKUP(B:B,[1]E2!$A:$N,14,FALSE)</f>
        <v>57</v>
      </c>
      <c r="G140" s="8">
        <f>VLOOKUP(B:B,[1]E3!$A:$N,14,FALSE)</f>
        <v>56</v>
      </c>
      <c r="H140" s="8">
        <f>VLOOKUP(B:B,[1]E4!$A:$N,14,FALSE)</f>
        <v>0</v>
      </c>
      <c r="I140" s="8">
        <f>VLOOKUP(B:B,[1]E5!$A:$N,14,FALSE)</f>
        <v>8</v>
      </c>
      <c r="J140" s="8">
        <f>VLOOKUP(B:B,[1]E6!$A:$N,14,FALSE)</f>
        <v>63</v>
      </c>
      <c r="K140" s="8">
        <f>VLOOKUP(B:B,[1]E7!$A:$N,14,FALSE)</f>
        <v>8</v>
      </c>
      <c r="L140" s="8">
        <f>VLOOKUP(B:B,[1]E8!$A:$N,14,FALSE)</f>
        <v>10</v>
      </c>
      <c r="M140" s="8">
        <f>VLOOKUP(B:B,[1]E9!$A:$N,14,FALSE)</f>
        <v>20</v>
      </c>
      <c r="N140" s="8">
        <f>VLOOKUP(B:B,[1]E10!$A:$N,14,FALSE)</f>
        <v>52</v>
      </c>
      <c r="O140" s="8">
        <f>VLOOKUP(B:B,[1]E11!$A:$N,14,FALSE)</f>
        <v>12</v>
      </c>
      <c r="P140" s="8">
        <f>VLOOKUP(B:B,[1]E12!$A:$N,14,FALSE)</f>
        <v>12</v>
      </c>
      <c r="Q140" s="8">
        <f>VLOOKUP(B:B,[1]E13!$A:$N,14,FALSE)</f>
        <v>0</v>
      </c>
      <c r="R140" s="8">
        <f>VLOOKUP(B:B,[1]E14!$A:$N,14,FALSE)</f>
        <v>60</v>
      </c>
      <c r="S140" s="8">
        <f>VLOOKUP(B:B,[1]E15!$A:$N,14,FALSE)</f>
        <v>57</v>
      </c>
      <c r="T140" s="8">
        <f>VLOOKUP(B:B,[1]E16!$A:$N,14,FALSE)</f>
        <v>43</v>
      </c>
      <c r="U140" s="8">
        <f>VLOOKUP(B:B,[1]E17!$A:$N,14,FALSE)</f>
        <v>20</v>
      </c>
      <c r="V140" s="8">
        <f>VLOOKUP(B:B,[1]E18!$A:$N,14,FALSE)</f>
        <v>0</v>
      </c>
      <c r="W140" s="8">
        <f>VLOOKUP(B:B,[1]E19!$A:$N,14,FALSE)</f>
        <v>0</v>
      </c>
      <c r="X140" s="8">
        <f>VLOOKUP(B:B,[1]E20!$A:$N,14,FALSE)</f>
        <v>0</v>
      </c>
      <c r="Y140" s="8">
        <f>VLOOKUP(B:B,[1]E21!$A:$N,14,FALSE)</f>
        <v>0</v>
      </c>
      <c r="Z140" s="8">
        <f>VLOOKUP(B:B,[1]dFF!$A:$N,14,FALSE)</f>
        <v>0</v>
      </c>
      <c r="AA140" s="4">
        <f>SUM(E140:Z140)</f>
        <v>531</v>
      </c>
    </row>
    <row r="141" spans="1:27" x14ac:dyDescent="0.3">
      <c r="A141" s="4">
        <v>140</v>
      </c>
      <c r="B141" s="5">
        <v>61</v>
      </c>
      <c r="C141" s="6" t="str">
        <f>VLOOKUP(B:B,[1]Ploegen!$A:$C,2,FALSE)</f>
        <v>Heinz Kroket 3</v>
      </c>
      <c r="D141" s="6" t="str">
        <f>VLOOKUP(B:B,[1]Ploegen!$A:$C,3,FALSE)</f>
        <v>Dolf Heijmans</v>
      </c>
      <c r="E141" s="7">
        <f>VLOOKUP(B:B,[1]E1!$A:$N,14,FALSE)</f>
        <v>53</v>
      </c>
      <c r="F141" s="4">
        <f>VLOOKUP(B:B,[1]E2!$A:$N,14,FALSE)</f>
        <v>37</v>
      </c>
      <c r="G141" s="8">
        <f>VLOOKUP(B:B,[1]E3!$A:$N,14,FALSE)</f>
        <v>43</v>
      </c>
      <c r="H141" s="8">
        <f>VLOOKUP(B:B,[1]E4!$A:$N,14,FALSE)</f>
        <v>6</v>
      </c>
      <c r="I141" s="8">
        <f>VLOOKUP(B:B,[1]E5!$A:$N,14,FALSE)</f>
        <v>20</v>
      </c>
      <c r="J141" s="8">
        <f>VLOOKUP(B:B,[1]E6!$A:$N,14,FALSE)</f>
        <v>55</v>
      </c>
      <c r="K141" s="8">
        <f>VLOOKUP(B:B,[1]E7!$A:$N,14,FALSE)</f>
        <v>28</v>
      </c>
      <c r="L141" s="8">
        <f>VLOOKUP(B:B,[1]E8!$A:$N,14,FALSE)</f>
        <v>30</v>
      </c>
      <c r="M141" s="8">
        <f>VLOOKUP(B:B,[1]E9!$A:$N,14,FALSE)</f>
        <v>0</v>
      </c>
      <c r="N141" s="8">
        <f>VLOOKUP(B:B,[1]E10!$A:$N,14,FALSE)</f>
        <v>57</v>
      </c>
      <c r="O141" s="8">
        <f>VLOOKUP(B:B,[1]E11!$A:$N,14,FALSE)</f>
        <v>12</v>
      </c>
      <c r="P141" s="8">
        <f>VLOOKUP(B:B,[1]E12!$A:$N,14,FALSE)</f>
        <v>32</v>
      </c>
      <c r="Q141" s="8">
        <f>VLOOKUP(B:B,[1]E13!$A:$N,14,FALSE)</f>
        <v>6</v>
      </c>
      <c r="R141" s="8">
        <f>VLOOKUP(B:B,[1]E14!$A:$N,14,FALSE)</f>
        <v>48</v>
      </c>
      <c r="S141" s="8">
        <f>VLOOKUP(B:B,[1]E15!$A:$N,14,FALSE)</f>
        <v>46</v>
      </c>
      <c r="T141" s="8">
        <f>VLOOKUP(B:B,[1]E16!$A:$N,14,FALSE)</f>
        <v>35</v>
      </c>
      <c r="U141" s="8">
        <f>VLOOKUP(B:B,[1]E17!$A:$N,14,FALSE)</f>
        <v>20</v>
      </c>
      <c r="V141" s="8">
        <f>VLOOKUP(B:B,[1]E18!$A:$N,14,FALSE)</f>
        <v>0</v>
      </c>
      <c r="W141" s="8">
        <f>VLOOKUP(B:B,[1]E19!$A:$N,14,FALSE)</f>
        <v>0</v>
      </c>
      <c r="X141" s="8">
        <f>VLOOKUP(B:B,[1]E20!$A:$N,14,FALSE)</f>
        <v>0</v>
      </c>
      <c r="Y141" s="8">
        <f>VLOOKUP(B:B,[1]E21!$A:$N,14,FALSE)</f>
        <v>0</v>
      </c>
      <c r="Z141" s="8">
        <f>VLOOKUP(B:B,[1]dFF!$A:$N,14,FALSE)</f>
        <v>0</v>
      </c>
      <c r="AA141" s="4">
        <f>SUM(E141:Z141)</f>
        <v>528</v>
      </c>
    </row>
    <row r="142" spans="1:27" x14ac:dyDescent="0.3">
      <c r="A142" s="4">
        <v>141</v>
      </c>
      <c r="B142" s="5">
        <v>222</v>
      </c>
      <c r="C142" s="6" t="str">
        <f>VLOOKUP(B:B,[1]Ploegen!$A:$C,2,FALSE)</f>
        <v>Lekker op de fiets</v>
      </c>
      <c r="D142" s="6" t="str">
        <f>VLOOKUP(B:B,[1]Ploegen!$A:$C,3,FALSE)</f>
        <v>Job Huizenga</v>
      </c>
      <c r="E142" s="7">
        <f>VLOOKUP(B:B,[1]E1!$A:$N,14,FALSE)</f>
        <v>43</v>
      </c>
      <c r="F142" s="4">
        <f>VLOOKUP(B:B,[1]E2!$A:$N,14,FALSE)</f>
        <v>46</v>
      </c>
      <c r="G142" s="8">
        <f>VLOOKUP(B:B,[1]E3!$A:$N,14,FALSE)</f>
        <v>54</v>
      </c>
      <c r="H142" s="8">
        <f>VLOOKUP(B:B,[1]E4!$A:$N,14,FALSE)</f>
        <v>20</v>
      </c>
      <c r="I142" s="8">
        <f>VLOOKUP(B:B,[1]E5!$A:$N,14,FALSE)</f>
        <v>10</v>
      </c>
      <c r="J142" s="8">
        <f>VLOOKUP(B:B,[1]E6!$A:$N,14,FALSE)</f>
        <v>54</v>
      </c>
      <c r="K142" s="8">
        <f>VLOOKUP(B:B,[1]E7!$A:$N,14,FALSE)</f>
        <v>14</v>
      </c>
      <c r="L142" s="8">
        <f>VLOOKUP(B:B,[1]E8!$A:$N,14,FALSE)</f>
        <v>15</v>
      </c>
      <c r="M142" s="8">
        <f>VLOOKUP(B:B,[1]E9!$A:$N,14,FALSE)</f>
        <v>18</v>
      </c>
      <c r="N142" s="8">
        <f>VLOOKUP(B:B,[1]E10!$A:$N,14,FALSE)</f>
        <v>57</v>
      </c>
      <c r="O142" s="8">
        <f>VLOOKUP(B:B,[1]E11!$A:$N,14,FALSE)</f>
        <v>6</v>
      </c>
      <c r="P142" s="8">
        <f>VLOOKUP(B:B,[1]E12!$A:$N,14,FALSE)</f>
        <v>12</v>
      </c>
      <c r="Q142" s="8">
        <f>VLOOKUP(B:B,[1]E13!$A:$N,14,FALSE)</f>
        <v>12</v>
      </c>
      <c r="R142" s="8">
        <f>VLOOKUP(B:B,[1]E14!$A:$N,14,FALSE)</f>
        <v>46</v>
      </c>
      <c r="S142" s="8">
        <f>VLOOKUP(B:B,[1]E15!$A:$N,14,FALSE)</f>
        <v>47</v>
      </c>
      <c r="T142" s="8">
        <f>VLOOKUP(B:B,[1]E16!$A:$N,14,FALSE)</f>
        <v>47</v>
      </c>
      <c r="U142" s="8">
        <f>VLOOKUP(B:B,[1]E17!$A:$N,14,FALSE)</f>
        <v>3</v>
      </c>
      <c r="V142" s="8">
        <f>VLOOKUP(B:B,[1]E18!$A:$N,14,FALSE)</f>
        <v>0</v>
      </c>
      <c r="W142" s="8">
        <f>VLOOKUP(B:B,[1]E19!$A:$N,14,FALSE)</f>
        <v>0</v>
      </c>
      <c r="X142" s="8">
        <f>VLOOKUP(B:B,[1]E20!$A:$N,14,FALSE)</f>
        <v>0</v>
      </c>
      <c r="Y142" s="8">
        <f>VLOOKUP(B:B,[1]E21!$A:$N,14,FALSE)</f>
        <v>0</v>
      </c>
      <c r="Z142" s="8">
        <f>VLOOKUP(B:B,[1]dFF!$A:$N,14,FALSE)</f>
        <v>0</v>
      </c>
      <c r="AA142" s="4">
        <f>SUM(E142:Z142)</f>
        <v>504</v>
      </c>
    </row>
    <row r="143" spans="1:27" x14ac:dyDescent="0.3">
      <c r="A143" s="4">
        <v>142</v>
      </c>
      <c r="B143" s="5">
        <v>99</v>
      </c>
      <c r="C143" s="6" t="str">
        <f>VLOOKUP(B:B,[1]Ploegen!$A:$C,2,FALSE)</f>
        <v>Door een haas gedekt</v>
      </c>
      <c r="D143" s="6" t="str">
        <f>VLOOKUP(B:B,[1]Ploegen!$A:$C,3,FALSE)</f>
        <v>Charles Kingma</v>
      </c>
      <c r="E143" s="7">
        <f>VLOOKUP(B:B,[1]E1!$A:$N,14,FALSE)</f>
        <v>12</v>
      </c>
      <c r="F143" s="4">
        <f>VLOOKUP(B:B,[1]E2!$A:$N,14,FALSE)</f>
        <v>21</v>
      </c>
      <c r="G143" s="8">
        <f>VLOOKUP(B:B,[1]E3!$A:$N,14,FALSE)</f>
        <v>28</v>
      </c>
      <c r="H143" s="8">
        <f>VLOOKUP(B:B,[1]E4!$A:$N,14,FALSE)</f>
        <v>20</v>
      </c>
      <c r="I143" s="8">
        <f>VLOOKUP(B:B,[1]E5!$A:$N,14,FALSE)</f>
        <v>50</v>
      </c>
      <c r="J143" s="8">
        <f>VLOOKUP(B:B,[1]E6!$A:$N,14,FALSE)</f>
        <v>20</v>
      </c>
      <c r="K143" s="8">
        <f>VLOOKUP(B:B,[1]E7!$A:$N,14,FALSE)</f>
        <v>42</v>
      </c>
      <c r="L143" s="8">
        <f>VLOOKUP(B:B,[1]E8!$A:$N,14,FALSE)</f>
        <v>65</v>
      </c>
      <c r="M143" s="8">
        <f>VLOOKUP(B:B,[1]E9!$A:$N,14,FALSE)</f>
        <v>41</v>
      </c>
      <c r="N143" s="8">
        <f>VLOOKUP(B:B,[1]E10!$A:$N,14,FALSE)</f>
        <v>20</v>
      </c>
      <c r="O143" s="8">
        <f>VLOOKUP(B:B,[1]E11!$A:$N,14,FALSE)</f>
        <v>33</v>
      </c>
      <c r="P143" s="8">
        <f>VLOOKUP(B:B,[1]E12!$A:$N,14,FALSE)</f>
        <v>59</v>
      </c>
      <c r="Q143" s="8">
        <f>VLOOKUP(B:B,[1]E13!$A:$N,14,FALSE)</f>
        <v>0</v>
      </c>
      <c r="R143" s="8">
        <f>VLOOKUP(B:B,[1]E14!$A:$N,14,FALSE)</f>
        <v>22</v>
      </c>
      <c r="S143" s="8">
        <f>VLOOKUP(B:B,[1]E15!$A:$N,14,FALSE)</f>
        <v>15</v>
      </c>
      <c r="T143" s="8">
        <f>VLOOKUP(B:B,[1]E16!$A:$N,14,FALSE)</f>
        <v>19</v>
      </c>
      <c r="U143" s="8">
        <f>VLOOKUP(B:B,[1]E17!$A:$N,14,FALSE)</f>
        <v>35</v>
      </c>
      <c r="V143" s="8">
        <f>VLOOKUP(B:B,[1]E18!$A:$N,14,FALSE)</f>
        <v>0</v>
      </c>
      <c r="W143" s="8">
        <f>VLOOKUP(B:B,[1]E19!$A:$N,14,FALSE)</f>
        <v>0</v>
      </c>
      <c r="X143" s="8">
        <f>VLOOKUP(B:B,[1]E20!$A:$N,14,FALSE)</f>
        <v>0</v>
      </c>
      <c r="Y143" s="8">
        <f>VLOOKUP(B:B,[1]E21!$A:$N,14,FALSE)</f>
        <v>0</v>
      </c>
      <c r="Z143" s="8">
        <f>VLOOKUP(B:B,[1]dFF!$A:$N,14,FALSE)</f>
        <v>0</v>
      </c>
      <c r="AA143" s="4">
        <f>SUM(E143:Z143)</f>
        <v>502</v>
      </c>
    </row>
    <row r="144" spans="1:27" x14ac:dyDescent="0.3">
      <c r="A144" s="4">
        <v>143</v>
      </c>
      <c r="B144" s="5">
        <v>150</v>
      </c>
      <c r="C144" s="6" t="str">
        <f>VLOOKUP(B:B,[1]Ploegen!$A:$C,2,FALSE)</f>
        <v>Kroosduiker</v>
      </c>
      <c r="D144" s="6" t="str">
        <f>VLOOKUP(B:B,[1]Ploegen!$A:$C,3,FALSE)</f>
        <v>Willem Hetteling</v>
      </c>
      <c r="E144" s="7">
        <f>VLOOKUP(B:B,[1]E1!$A:$N,14,FALSE)</f>
        <v>45</v>
      </c>
      <c r="F144" s="4">
        <f>VLOOKUP(B:B,[1]E2!$A:$N,14,FALSE)</f>
        <v>31</v>
      </c>
      <c r="G144" s="8">
        <f>VLOOKUP(B:B,[1]E3!$A:$N,14,FALSE)</f>
        <v>60</v>
      </c>
      <c r="H144" s="8">
        <f>VLOOKUP(B:B,[1]E4!$A:$N,14,FALSE)</f>
        <v>20</v>
      </c>
      <c r="I144" s="8">
        <f>VLOOKUP(B:B,[1]E5!$A:$N,14,FALSE)</f>
        <v>18</v>
      </c>
      <c r="J144" s="8">
        <f>VLOOKUP(B:B,[1]E6!$A:$N,14,FALSE)</f>
        <v>45</v>
      </c>
      <c r="K144" s="8">
        <f>VLOOKUP(B:B,[1]E7!$A:$N,14,FALSE)</f>
        <v>22</v>
      </c>
      <c r="L144" s="8">
        <f>VLOOKUP(B:B,[1]E8!$A:$N,14,FALSE)</f>
        <v>25</v>
      </c>
      <c r="M144" s="8">
        <f>VLOOKUP(B:B,[1]E9!$A:$N,14,FALSE)</f>
        <v>41</v>
      </c>
      <c r="N144" s="8">
        <f>VLOOKUP(B:B,[1]E10!$A:$N,14,FALSE)</f>
        <v>42</v>
      </c>
      <c r="O144" s="8">
        <f>VLOOKUP(B:B,[1]E11!$A:$N,14,FALSE)</f>
        <v>18</v>
      </c>
      <c r="P144" s="8">
        <f>VLOOKUP(B:B,[1]E12!$A:$N,14,FALSE)</f>
        <v>24</v>
      </c>
      <c r="Q144" s="8">
        <f>VLOOKUP(B:B,[1]E13!$A:$N,14,FALSE)</f>
        <v>0</v>
      </c>
      <c r="R144" s="8">
        <f>VLOOKUP(B:B,[1]E14!$A:$N,14,FALSE)</f>
        <v>45</v>
      </c>
      <c r="S144" s="8">
        <f>VLOOKUP(B:B,[1]E15!$A:$N,14,FALSE)</f>
        <v>26</v>
      </c>
      <c r="T144" s="8">
        <f>VLOOKUP(B:B,[1]E16!$A:$N,14,FALSE)</f>
        <v>15</v>
      </c>
      <c r="U144" s="8">
        <f>VLOOKUP(B:B,[1]E17!$A:$N,14,FALSE)</f>
        <v>23</v>
      </c>
      <c r="V144" s="8">
        <f>VLOOKUP(B:B,[1]E18!$A:$N,14,FALSE)</f>
        <v>0</v>
      </c>
      <c r="W144" s="8">
        <f>VLOOKUP(B:B,[1]E19!$A:$N,14,FALSE)</f>
        <v>0</v>
      </c>
      <c r="X144" s="8">
        <f>VLOOKUP(B:B,[1]E20!$A:$N,14,FALSE)</f>
        <v>0</v>
      </c>
      <c r="Y144" s="8">
        <f>VLOOKUP(B:B,[1]E21!$A:$N,14,FALSE)</f>
        <v>0</v>
      </c>
      <c r="Z144" s="8">
        <f>VLOOKUP(B:B,[1]dFF!$A:$N,14,FALSE)</f>
        <v>0</v>
      </c>
      <c r="AA144" s="4">
        <f>SUM(E144:Z144)</f>
        <v>500</v>
      </c>
    </row>
    <row r="145" spans="1:27" x14ac:dyDescent="0.3">
      <c r="A145" s="4">
        <v>144</v>
      </c>
      <c r="B145" s="5">
        <v>95</v>
      </c>
      <c r="C145" s="6" t="str">
        <f>VLOOKUP(B:B,[1]Ploegen!$A:$C,2,FALSE)</f>
        <v>veni vidi fietsie</v>
      </c>
      <c r="D145" s="6" t="str">
        <f>VLOOKUP(B:B,[1]Ploegen!$A:$C,3,FALSE)</f>
        <v>Charles Kingma</v>
      </c>
      <c r="E145" s="7">
        <f>VLOOKUP(B:B,[1]E1!$A:$N,14,FALSE)</f>
        <v>22</v>
      </c>
      <c r="F145" s="4">
        <f>VLOOKUP(B:B,[1]E2!$A:$N,14,FALSE)</f>
        <v>37</v>
      </c>
      <c r="G145" s="8">
        <f>VLOOKUP(B:B,[1]E3!$A:$N,14,FALSE)</f>
        <v>48</v>
      </c>
      <c r="H145" s="8">
        <f>VLOOKUP(B:B,[1]E4!$A:$N,14,FALSE)</f>
        <v>20</v>
      </c>
      <c r="I145" s="8">
        <f>VLOOKUP(B:B,[1]E5!$A:$N,14,FALSE)</f>
        <v>18</v>
      </c>
      <c r="J145" s="8">
        <f>VLOOKUP(B:B,[1]E6!$A:$N,14,FALSE)</f>
        <v>46</v>
      </c>
      <c r="K145" s="8">
        <f>VLOOKUP(B:B,[1]E7!$A:$N,14,FALSE)</f>
        <v>22</v>
      </c>
      <c r="L145" s="8">
        <f>VLOOKUP(B:B,[1]E8!$A:$N,14,FALSE)</f>
        <v>33</v>
      </c>
      <c r="M145" s="8">
        <f>VLOOKUP(B:B,[1]E9!$A:$N,14,FALSE)</f>
        <v>6</v>
      </c>
      <c r="N145" s="8">
        <f>VLOOKUP(B:B,[1]E10!$A:$N,14,FALSE)</f>
        <v>45</v>
      </c>
      <c r="O145" s="8">
        <f>VLOOKUP(B:B,[1]E11!$A:$N,14,FALSE)</f>
        <v>18</v>
      </c>
      <c r="P145" s="8">
        <f>VLOOKUP(B:B,[1]E12!$A:$N,14,FALSE)</f>
        <v>24</v>
      </c>
      <c r="Q145" s="8">
        <f>VLOOKUP(B:B,[1]E13!$A:$N,14,FALSE)</f>
        <v>0</v>
      </c>
      <c r="R145" s="8">
        <f>VLOOKUP(B:B,[1]E14!$A:$N,14,FALSE)</f>
        <v>54</v>
      </c>
      <c r="S145" s="8">
        <f>VLOOKUP(B:B,[1]E15!$A:$N,14,FALSE)</f>
        <v>45</v>
      </c>
      <c r="T145" s="8">
        <f>VLOOKUP(B:B,[1]E16!$A:$N,14,FALSE)</f>
        <v>37</v>
      </c>
      <c r="U145" s="8">
        <f>VLOOKUP(B:B,[1]E17!$A:$N,14,FALSE)</f>
        <v>23</v>
      </c>
      <c r="V145" s="8">
        <f>VLOOKUP(B:B,[1]E18!$A:$N,14,FALSE)</f>
        <v>0</v>
      </c>
      <c r="W145" s="8">
        <f>VLOOKUP(B:B,[1]E19!$A:$N,14,FALSE)</f>
        <v>0</v>
      </c>
      <c r="X145" s="8">
        <f>VLOOKUP(B:B,[1]E20!$A:$N,14,FALSE)</f>
        <v>0</v>
      </c>
      <c r="Y145" s="8">
        <f>VLOOKUP(B:B,[1]E21!$A:$N,14,FALSE)</f>
        <v>0</v>
      </c>
      <c r="Z145" s="8">
        <f>VLOOKUP(B:B,[1]dFF!$A:$N,14,FALSE)</f>
        <v>0</v>
      </c>
      <c r="AA145" s="4">
        <f>SUM(E145:Z145)</f>
        <v>498</v>
      </c>
    </row>
    <row r="146" spans="1:27" x14ac:dyDescent="0.3">
      <c r="A146" s="4">
        <v>145</v>
      </c>
      <c r="B146" s="5">
        <v>57</v>
      </c>
      <c r="C146" s="6" t="str">
        <f>VLOOKUP(B:B,[1]Ploegen!$A:$C,2,FALSE)</f>
        <v>Quinntana 4</v>
      </c>
      <c r="D146" s="6" t="str">
        <f>VLOOKUP(B:B,[1]Ploegen!$A:$C,3,FALSE)</f>
        <v>Martijn de Louw</v>
      </c>
      <c r="E146" s="7">
        <f>VLOOKUP(B:B,[1]E1!$A:$N,14,FALSE)</f>
        <v>43</v>
      </c>
      <c r="F146" s="4">
        <f>VLOOKUP(B:B,[1]E2!$A:$N,14,FALSE)</f>
        <v>28</v>
      </c>
      <c r="G146" s="8">
        <f>VLOOKUP(B:B,[1]E3!$A:$N,14,FALSE)</f>
        <v>46</v>
      </c>
      <c r="H146" s="8">
        <f>VLOOKUP(B:B,[1]E4!$A:$N,14,FALSE)</f>
        <v>20</v>
      </c>
      <c r="I146" s="8">
        <f>VLOOKUP(B:B,[1]E5!$A:$N,14,FALSE)</f>
        <v>18</v>
      </c>
      <c r="J146" s="8">
        <f>VLOOKUP(B:B,[1]E6!$A:$N,14,FALSE)</f>
        <v>47</v>
      </c>
      <c r="K146" s="8">
        <f>VLOOKUP(B:B,[1]E7!$A:$N,14,FALSE)</f>
        <v>28</v>
      </c>
      <c r="L146" s="8">
        <f>VLOOKUP(B:B,[1]E8!$A:$N,14,FALSE)</f>
        <v>25</v>
      </c>
      <c r="M146" s="8">
        <f>VLOOKUP(B:B,[1]E9!$A:$N,14,FALSE)</f>
        <v>18</v>
      </c>
      <c r="N146" s="8">
        <f>VLOOKUP(B:B,[1]E10!$A:$N,14,FALSE)</f>
        <v>46</v>
      </c>
      <c r="O146" s="8">
        <f>VLOOKUP(B:B,[1]E11!$A:$N,14,FALSE)</f>
        <v>18</v>
      </c>
      <c r="P146" s="8">
        <f>VLOOKUP(B:B,[1]E12!$A:$N,14,FALSE)</f>
        <v>24</v>
      </c>
      <c r="Q146" s="8">
        <f>VLOOKUP(B:B,[1]E13!$A:$N,14,FALSE)</f>
        <v>12</v>
      </c>
      <c r="R146" s="8">
        <f>VLOOKUP(B:B,[1]E14!$A:$N,14,FALSE)</f>
        <v>48</v>
      </c>
      <c r="S146" s="8">
        <f>VLOOKUP(B:B,[1]E15!$A:$N,14,FALSE)</f>
        <v>28</v>
      </c>
      <c r="T146" s="8">
        <f>VLOOKUP(B:B,[1]E16!$A:$N,14,FALSE)</f>
        <v>25</v>
      </c>
      <c r="U146" s="8">
        <f>VLOOKUP(B:B,[1]E17!$A:$N,14,FALSE)</f>
        <v>23</v>
      </c>
      <c r="V146" s="8">
        <f>VLOOKUP(B:B,[1]E18!$A:$N,14,FALSE)</f>
        <v>0</v>
      </c>
      <c r="W146" s="8">
        <f>VLOOKUP(B:B,[1]E19!$A:$N,14,FALSE)</f>
        <v>0</v>
      </c>
      <c r="X146" s="8">
        <f>VLOOKUP(B:B,[1]E20!$A:$N,14,FALSE)</f>
        <v>0</v>
      </c>
      <c r="Y146" s="8">
        <f>VLOOKUP(B:B,[1]E21!$A:$N,14,FALSE)</f>
        <v>0</v>
      </c>
      <c r="Z146" s="8">
        <f>VLOOKUP(B:B,[1]dFF!$A:$N,14,FALSE)</f>
        <v>0</v>
      </c>
      <c r="AA146" s="4">
        <f>SUM(E146:Z146)</f>
        <v>497</v>
      </c>
    </row>
    <row r="147" spans="1:27" x14ac:dyDescent="0.3">
      <c r="A147" s="4">
        <v>146</v>
      </c>
      <c r="B147" s="5">
        <v>31</v>
      </c>
      <c r="C147" s="6" t="str">
        <f>VLOOKUP(B:B,[1]Ploegen!$A:$C,2,FALSE)</f>
        <v>Mearrnest 4</v>
      </c>
      <c r="D147" s="6" t="str">
        <f>VLOOKUP(B:B,[1]Ploegen!$A:$C,3,FALSE)</f>
        <v>Hans Betlem</v>
      </c>
      <c r="E147" s="7">
        <f>VLOOKUP(B:B,[1]E1!$A:$N,14,FALSE)</f>
        <v>33</v>
      </c>
      <c r="F147" s="4">
        <f>VLOOKUP(B:B,[1]E2!$A:$N,14,FALSE)</f>
        <v>27</v>
      </c>
      <c r="G147" s="8">
        <f>VLOOKUP(B:B,[1]E3!$A:$N,14,FALSE)</f>
        <v>57</v>
      </c>
      <c r="H147" s="8">
        <f>VLOOKUP(B:B,[1]E4!$A:$N,14,FALSE)</f>
        <v>20</v>
      </c>
      <c r="I147" s="8">
        <f>VLOOKUP(B:B,[1]E5!$A:$N,14,FALSE)</f>
        <v>21</v>
      </c>
      <c r="J147" s="8">
        <f>VLOOKUP(B:B,[1]E6!$A:$N,14,FALSE)</f>
        <v>43</v>
      </c>
      <c r="K147" s="8">
        <f>VLOOKUP(B:B,[1]E7!$A:$N,14,FALSE)</f>
        <v>22</v>
      </c>
      <c r="L147" s="8">
        <f>VLOOKUP(B:B,[1]E8!$A:$N,14,FALSE)</f>
        <v>26</v>
      </c>
      <c r="M147" s="8">
        <f>VLOOKUP(B:B,[1]E9!$A:$N,14,FALSE)</f>
        <v>26</v>
      </c>
      <c r="N147" s="8">
        <f>VLOOKUP(B:B,[1]E10!$A:$N,14,FALSE)</f>
        <v>36</v>
      </c>
      <c r="O147" s="8">
        <f>VLOOKUP(B:B,[1]E11!$A:$N,14,FALSE)</f>
        <v>28</v>
      </c>
      <c r="P147" s="8">
        <f>VLOOKUP(B:B,[1]E12!$A:$N,14,FALSE)</f>
        <v>32</v>
      </c>
      <c r="Q147" s="8">
        <f>VLOOKUP(B:B,[1]E13!$A:$N,14,FALSE)</f>
        <v>0</v>
      </c>
      <c r="R147" s="8">
        <f>VLOOKUP(B:B,[1]E14!$A:$N,14,FALSE)</f>
        <v>45</v>
      </c>
      <c r="S147" s="8">
        <f>VLOOKUP(B:B,[1]E15!$A:$N,14,FALSE)</f>
        <v>25</v>
      </c>
      <c r="T147" s="8">
        <f>VLOOKUP(B:B,[1]E16!$A:$N,14,FALSE)</f>
        <v>29</v>
      </c>
      <c r="U147" s="8">
        <f>VLOOKUP(B:B,[1]E17!$A:$N,14,FALSE)</f>
        <v>23</v>
      </c>
      <c r="V147" s="8">
        <f>VLOOKUP(B:B,[1]E18!$A:$N,14,FALSE)</f>
        <v>0</v>
      </c>
      <c r="W147" s="8">
        <f>VLOOKUP(B:B,[1]E19!$A:$N,14,FALSE)</f>
        <v>0</v>
      </c>
      <c r="X147" s="8">
        <f>VLOOKUP(B:B,[1]E20!$A:$N,14,FALSE)</f>
        <v>0</v>
      </c>
      <c r="Y147" s="8">
        <f>VLOOKUP(B:B,[1]E21!$A:$N,14,FALSE)</f>
        <v>0</v>
      </c>
      <c r="Z147" s="8">
        <f>VLOOKUP(B:B,[1]dFF!$A:$N,14,FALSE)</f>
        <v>0</v>
      </c>
      <c r="AA147" s="4">
        <f>SUM(E147:Z147)</f>
        <v>493</v>
      </c>
    </row>
    <row r="148" spans="1:27" x14ac:dyDescent="0.3">
      <c r="A148" s="4">
        <v>147</v>
      </c>
      <c r="B148" s="5">
        <v>132</v>
      </c>
      <c r="C148" s="6" t="str">
        <f>VLOOKUP(B:B,[1]Ploegen!$A:$C,2,FALSE)</f>
        <v>M. Dil 3</v>
      </c>
      <c r="D148" s="6" t="str">
        <f>VLOOKUP(B:B,[1]Ploegen!$A:$C,3,FALSE)</f>
        <v>M. Dil</v>
      </c>
      <c r="E148" s="7">
        <f>VLOOKUP(B:B,[1]E1!$A:$N,14,FALSE)</f>
        <v>41</v>
      </c>
      <c r="F148" s="4">
        <f>VLOOKUP(B:B,[1]E2!$A:$N,14,FALSE)</f>
        <v>45</v>
      </c>
      <c r="G148" s="8">
        <f>VLOOKUP(B:B,[1]E3!$A:$N,14,FALSE)</f>
        <v>53</v>
      </c>
      <c r="H148" s="8">
        <f>VLOOKUP(B:B,[1]E4!$A:$N,14,FALSE)</f>
        <v>0</v>
      </c>
      <c r="I148" s="8">
        <f>VLOOKUP(B:B,[1]E5!$A:$N,14,FALSE)</f>
        <v>20</v>
      </c>
      <c r="J148" s="8">
        <f>VLOOKUP(B:B,[1]E6!$A:$N,14,FALSE)</f>
        <v>53</v>
      </c>
      <c r="K148" s="8">
        <f>VLOOKUP(B:B,[1]E7!$A:$N,14,FALSE)</f>
        <v>28</v>
      </c>
      <c r="L148" s="8">
        <f>VLOOKUP(B:B,[1]E8!$A:$N,14,FALSE)</f>
        <v>30</v>
      </c>
      <c r="M148" s="8">
        <f>VLOOKUP(B:B,[1]E9!$A:$N,14,FALSE)</f>
        <v>0</v>
      </c>
      <c r="N148" s="8">
        <f>VLOOKUP(B:B,[1]E10!$A:$N,14,FALSE)</f>
        <v>37</v>
      </c>
      <c r="O148" s="8">
        <f>VLOOKUP(B:B,[1]E11!$A:$N,14,FALSE)</f>
        <v>12</v>
      </c>
      <c r="P148" s="8">
        <f>VLOOKUP(B:B,[1]E12!$A:$N,14,FALSE)</f>
        <v>32</v>
      </c>
      <c r="Q148" s="8">
        <f>VLOOKUP(B:B,[1]E13!$A:$N,14,FALSE)</f>
        <v>8</v>
      </c>
      <c r="R148" s="8">
        <f>VLOOKUP(B:B,[1]E14!$A:$N,14,FALSE)</f>
        <v>52</v>
      </c>
      <c r="S148" s="8">
        <f>VLOOKUP(B:B,[1]E15!$A:$N,14,FALSE)</f>
        <v>35</v>
      </c>
      <c r="T148" s="8">
        <f>VLOOKUP(B:B,[1]E16!$A:$N,14,FALSE)</f>
        <v>23</v>
      </c>
      <c r="U148" s="8">
        <f>VLOOKUP(B:B,[1]E17!$A:$N,14,FALSE)</f>
        <v>20</v>
      </c>
      <c r="V148" s="8">
        <f>VLOOKUP(B:B,[1]E18!$A:$N,14,FALSE)</f>
        <v>0</v>
      </c>
      <c r="W148" s="8">
        <f>VLOOKUP(B:B,[1]E19!$A:$N,14,FALSE)</f>
        <v>0</v>
      </c>
      <c r="X148" s="8">
        <f>VLOOKUP(B:B,[1]E20!$A:$N,14,FALSE)</f>
        <v>0</v>
      </c>
      <c r="Y148" s="8">
        <f>VLOOKUP(B:B,[1]E21!$A:$N,14,FALSE)</f>
        <v>0</v>
      </c>
      <c r="Z148" s="8">
        <f>VLOOKUP(B:B,[1]dFF!$A:$N,14,FALSE)</f>
        <v>0</v>
      </c>
      <c r="AA148" s="4">
        <f>SUM(E148:Z148)</f>
        <v>489</v>
      </c>
    </row>
    <row r="149" spans="1:27" x14ac:dyDescent="0.3">
      <c r="A149" s="4">
        <v>148</v>
      </c>
      <c r="B149" s="5">
        <v>69</v>
      </c>
      <c r="C149" s="6" t="str">
        <f>VLOOKUP(B:B,[1]Ploegen!$A:$C,2,FALSE)</f>
        <v>Kramp in de kuiten!</v>
      </c>
      <c r="D149" s="6" t="str">
        <f>VLOOKUP(B:B,[1]Ploegen!$A:$C,3,FALSE)</f>
        <v>John Kuijt</v>
      </c>
      <c r="E149" s="7">
        <f>VLOOKUP(B:B,[1]E1!$A:$N,14,FALSE)</f>
        <v>52</v>
      </c>
      <c r="F149" s="4">
        <f>VLOOKUP(B:B,[1]E2!$A:$N,14,FALSE)</f>
        <v>58</v>
      </c>
      <c r="G149" s="8">
        <f>VLOOKUP(B:B,[1]E3!$A:$N,14,FALSE)</f>
        <v>64</v>
      </c>
      <c r="H149" s="8">
        <f>VLOOKUP(B:B,[1]E4!$A:$N,14,FALSE)</f>
        <v>0</v>
      </c>
      <c r="I149" s="8">
        <f>VLOOKUP(B:B,[1]E5!$A:$N,14,FALSE)</f>
        <v>0</v>
      </c>
      <c r="J149" s="8">
        <f>VLOOKUP(B:B,[1]E6!$A:$N,14,FALSE)</f>
        <v>70</v>
      </c>
      <c r="K149" s="8">
        <f>VLOOKUP(B:B,[1]E7!$A:$N,14,FALSE)</f>
        <v>0</v>
      </c>
      <c r="L149" s="8">
        <f>VLOOKUP(B:B,[1]E8!$A:$N,14,FALSE)</f>
        <v>0</v>
      </c>
      <c r="M149" s="8">
        <f>VLOOKUP(B:B,[1]E9!$A:$N,14,FALSE)</f>
        <v>0</v>
      </c>
      <c r="N149" s="8">
        <f>VLOOKUP(B:B,[1]E10!$A:$N,14,FALSE)</f>
        <v>64</v>
      </c>
      <c r="O149" s="8">
        <f>VLOOKUP(B:B,[1]E11!$A:$N,14,FALSE)</f>
        <v>0</v>
      </c>
      <c r="P149" s="8">
        <f>VLOOKUP(B:B,[1]E12!$A:$N,14,FALSE)</f>
        <v>0</v>
      </c>
      <c r="Q149" s="8">
        <f>VLOOKUP(B:B,[1]E13!$A:$N,14,FALSE)</f>
        <v>0</v>
      </c>
      <c r="R149" s="8">
        <f>VLOOKUP(B:B,[1]E14!$A:$N,14,FALSE)</f>
        <v>71</v>
      </c>
      <c r="S149" s="8">
        <f>VLOOKUP(B:B,[1]E15!$A:$N,14,FALSE)</f>
        <v>58</v>
      </c>
      <c r="T149" s="8">
        <f>VLOOKUP(B:B,[1]E16!$A:$N,14,FALSE)</f>
        <v>49</v>
      </c>
      <c r="U149" s="8">
        <f>VLOOKUP(B:B,[1]E17!$A:$N,14,FALSE)</f>
        <v>0</v>
      </c>
      <c r="V149" s="8">
        <f>VLOOKUP(B:B,[1]E18!$A:$N,14,FALSE)</f>
        <v>0</v>
      </c>
      <c r="W149" s="8">
        <f>VLOOKUP(B:B,[1]E19!$A:$N,14,FALSE)</f>
        <v>0</v>
      </c>
      <c r="X149" s="8">
        <f>VLOOKUP(B:B,[1]E20!$A:$N,14,FALSE)</f>
        <v>0</v>
      </c>
      <c r="Y149" s="8">
        <f>VLOOKUP(B:B,[1]E21!$A:$N,14,FALSE)</f>
        <v>0</v>
      </c>
      <c r="Z149" s="8">
        <f>VLOOKUP(B:B,[1]dFF!$A:$N,14,FALSE)</f>
        <v>0</v>
      </c>
      <c r="AA149" s="4">
        <f>SUM(E149:Z149)</f>
        <v>486</v>
      </c>
    </row>
    <row r="150" spans="1:27" x14ac:dyDescent="0.3">
      <c r="A150" s="4">
        <v>149</v>
      </c>
      <c r="B150" s="5">
        <v>87</v>
      </c>
      <c r="C150" s="6" t="str">
        <f>VLOOKUP(B:B,[1]Ploegen!$A:$C,2,FALSE)</f>
        <v>Snelle schoen</v>
      </c>
      <c r="D150" s="6" t="str">
        <f>VLOOKUP(B:B,[1]Ploegen!$A:$C,3,FALSE)</f>
        <v>Ron Schoen</v>
      </c>
      <c r="E150" s="7">
        <f>VLOOKUP(B:B,[1]E1!$A:$N,14,FALSE)</f>
        <v>12</v>
      </c>
      <c r="F150" s="4">
        <f>VLOOKUP(B:B,[1]E2!$A:$N,14,FALSE)</f>
        <v>15</v>
      </c>
      <c r="G150" s="8">
        <f>VLOOKUP(B:B,[1]E3!$A:$N,14,FALSE)</f>
        <v>20</v>
      </c>
      <c r="H150" s="8">
        <f>VLOOKUP(B:B,[1]E4!$A:$N,14,FALSE)</f>
        <v>20</v>
      </c>
      <c r="I150" s="8">
        <f>VLOOKUP(B:B,[1]E5!$A:$N,14,FALSE)</f>
        <v>51</v>
      </c>
      <c r="J150" s="8">
        <f>VLOOKUP(B:B,[1]E6!$A:$N,14,FALSE)</f>
        <v>20</v>
      </c>
      <c r="K150" s="8">
        <f>VLOOKUP(B:B,[1]E7!$A:$N,14,FALSE)</f>
        <v>63</v>
      </c>
      <c r="L150" s="8">
        <f>VLOOKUP(B:B,[1]E8!$A:$N,14,FALSE)</f>
        <v>61</v>
      </c>
      <c r="M150" s="8">
        <f>VLOOKUP(B:B,[1]E9!$A:$N,14,FALSE)</f>
        <v>6</v>
      </c>
      <c r="N150" s="8">
        <f>VLOOKUP(B:B,[1]E10!$A:$N,14,FALSE)</f>
        <v>20</v>
      </c>
      <c r="O150" s="8">
        <f>VLOOKUP(B:B,[1]E11!$A:$N,14,FALSE)</f>
        <v>54</v>
      </c>
      <c r="P150" s="8">
        <f>VLOOKUP(B:B,[1]E12!$A:$N,14,FALSE)</f>
        <v>59</v>
      </c>
      <c r="Q150" s="8">
        <f>VLOOKUP(B:B,[1]E13!$A:$N,14,FALSE)</f>
        <v>0</v>
      </c>
      <c r="R150" s="8">
        <f>VLOOKUP(B:B,[1]E14!$A:$N,14,FALSE)</f>
        <v>20</v>
      </c>
      <c r="S150" s="8">
        <f>VLOOKUP(B:B,[1]E15!$A:$N,14,FALSE)</f>
        <v>15</v>
      </c>
      <c r="T150" s="8">
        <f>VLOOKUP(B:B,[1]E16!$A:$N,14,FALSE)</f>
        <v>15</v>
      </c>
      <c r="U150" s="8">
        <f>VLOOKUP(B:B,[1]E17!$A:$N,14,FALSE)</f>
        <v>35</v>
      </c>
      <c r="V150" s="8">
        <f>VLOOKUP(B:B,[1]E18!$A:$N,14,FALSE)</f>
        <v>0</v>
      </c>
      <c r="W150" s="8">
        <f>VLOOKUP(B:B,[1]E19!$A:$N,14,FALSE)</f>
        <v>0</v>
      </c>
      <c r="X150" s="8">
        <f>VLOOKUP(B:B,[1]E20!$A:$N,14,FALSE)</f>
        <v>0</v>
      </c>
      <c r="Y150" s="8">
        <f>VLOOKUP(B:B,[1]E21!$A:$N,14,FALSE)</f>
        <v>0</v>
      </c>
      <c r="Z150" s="8">
        <f>VLOOKUP(B:B,[1]dFF!$A:$N,14,FALSE)</f>
        <v>0</v>
      </c>
      <c r="AA150" s="4">
        <f>SUM(E150:Z150)</f>
        <v>486</v>
      </c>
    </row>
    <row r="151" spans="1:27" x14ac:dyDescent="0.3">
      <c r="A151" s="4">
        <v>150</v>
      </c>
      <c r="B151" s="5">
        <v>117</v>
      </c>
      <c r="C151" s="6" t="str">
        <f>VLOOKUP(B:B,[1]Ploegen!$A:$C,2,FALSE)</f>
        <v>Pinot noir</v>
      </c>
      <c r="D151" s="6" t="str">
        <f>VLOOKUP(B:B,[1]Ploegen!$A:$C,3,FALSE)</f>
        <v>Yoerin/René Koeman</v>
      </c>
      <c r="E151" s="7">
        <f>VLOOKUP(B:B,[1]E1!$A:$N,14,FALSE)</f>
        <v>52</v>
      </c>
      <c r="F151" s="4">
        <f>VLOOKUP(B:B,[1]E2!$A:$N,14,FALSE)</f>
        <v>54</v>
      </c>
      <c r="G151" s="8">
        <f>VLOOKUP(B:B,[1]E3!$A:$N,14,FALSE)</f>
        <v>60</v>
      </c>
      <c r="H151" s="8">
        <f>VLOOKUP(B:B,[1]E4!$A:$N,14,FALSE)</f>
        <v>0</v>
      </c>
      <c r="I151" s="8">
        <f>VLOOKUP(B:B,[1]E5!$A:$N,14,FALSE)</f>
        <v>0</v>
      </c>
      <c r="J151" s="8">
        <f>VLOOKUP(B:B,[1]E6!$A:$N,14,FALSE)</f>
        <v>65</v>
      </c>
      <c r="K151" s="8">
        <f>VLOOKUP(B:B,[1]E7!$A:$N,14,FALSE)</f>
        <v>0</v>
      </c>
      <c r="L151" s="8">
        <f>VLOOKUP(B:B,[1]E8!$A:$N,14,FALSE)</f>
        <v>0</v>
      </c>
      <c r="M151" s="8">
        <f>VLOOKUP(B:B,[1]E9!$A:$N,14,FALSE)</f>
        <v>27</v>
      </c>
      <c r="N151" s="8">
        <f>VLOOKUP(B:B,[1]E10!$A:$N,14,FALSE)</f>
        <v>59</v>
      </c>
      <c r="O151" s="8">
        <f>VLOOKUP(B:B,[1]E11!$A:$N,14,FALSE)</f>
        <v>0</v>
      </c>
      <c r="P151" s="8">
        <f>VLOOKUP(B:B,[1]E12!$A:$N,14,FALSE)</f>
        <v>0</v>
      </c>
      <c r="Q151" s="8">
        <f>VLOOKUP(B:B,[1]E13!$A:$N,14,FALSE)</f>
        <v>12</v>
      </c>
      <c r="R151" s="8">
        <f>VLOOKUP(B:B,[1]E14!$A:$N,14,FALSE)</f>
        <v>69</v>
      </c>
      <c r="S151" s="8">
        <f>VLOOKUP(B:B,[1]E15!$A:$N,14,FALSE)</f>
        <v>48</v>
      </c>
      <c r="T151" s="8">
        <f>VLOOKUP(B:B,[1]E16!$A:$N,14,FALSE)</f>
        <v>37</v>
      </c>
      <c r="U151" s="8">
        <f>VLOOKUP(B:B,[1]E17!$A:$N,14,FALSE)</f>
        <v>0</v>
      </c>
      <c r="V151" s="8">
        <f>VLOOKUP(B:B,[1]E18!$A:$N,14,FALSE)</f>
        <v>0</v>
      </c>
      <c r="W151" s="8">
        <f>VLOOKUP(B:B,[1]E19!$A:$N,14,FALSE)</f>
        <v>0</v>
      </c>
      <c r="X151" s="8">
        <f>VLOOKUP(B:B,[1]E20!$A:$N,14,FALSE)</f>
        <v>0</v>
      </c>
      <c r="Y151" s="8">
        <f>VLOOKUP(B:B,[1]E21!$A:$N,14,FALSE)</f>
        <v>0</v>
      </c>
      <c r="Z151" s="8">
        <f>VLOOKUP(B:B,[1]dFF!$A:$N,14,FALSE)</f>
        <v>0</v>
      </c>
      <c r="AA151" s="4">
        <f>SUM(E151:Z151)</f>
        <v>483</v>
      </c>
    </row>
    <row r="152" spans="1:27" x14ac:dyDescent="0.3">
      <c r="A152" s="4">
        <v>151</v>
      </c>
      <c r="B152" s="5">
        <v>46</v>
      </c>
      <c r="C152" s="6" t="str">
        <f>VLOOKUP(B:B,[1]Ploegen!$A:$C,2,FALSE)</f>
        <v>The Wizard of Krommenie</v>
      </c>
      <c r="D152" s="6" t="str">
        <f>VLOOKUP(B:B,[1]Ploegen!$A:$C,3,FALSE)</f>
        <v>Steef Baltus</v>
      </c>
      <c r="E152" s="7">
        <f>VLOOKUP(B:B,[1]E1!$A:$N,14,FALSE)</f>
        <v>38</v>
      </c>
      <c r="F152" s="4">
        <f>VLOOKUP(B:B,[1]E2!$A:$N,14,FALSE)</f>
        <v>45</v>
      </c>
      <c r="G152" s="8">
        <f>VLOOKUP(B:B,[1]E3!$A:$N,14,FALSE)</f>
        <v>37</v>
      </c>
      <c r="H152" s="8">
        <f>VLOOKUP(B:B,[1]E4!$A:$N,14,FALSE)</f>
        <v>20</v>
      </c>
      <c r="I152" s="8">
        <f>VLOOKUP(B:B,[1]E5!$A:$N,14,FALSE)</f>
        <v>33</v>
      </c>
      <c r="J152" s="8">
        <f>VLOOKUP(B:B,[1]E6!$A:$N,14,FALSE)</f>
        <v>47</v>
      </c>
      <c r="K152" s="8">
        <f>VLOOKUP(B:B,[1]E7!$A:$N,14,FALSE)</f>
        <v>35</v>
      </c>
      <c r="L152" s="8">
        <f>VLOOKUP(B:B,[1]E8!$A:$N,14,FALSE)</f>
        <v>27</v>
      </c>
      <c r="M152" s="8">
        <f>VLOOKUP(B:B,[1]E9!$A:$N,14,FALSE)</f>
        <v>6</v>
      </c>
      <c r="N152" s="8">
        <f>VLOOKUP(B:B,[1]E10!$A:$N,14,FALSE)</f>
        <v>27</v>
      </c>
      <c r="O152" s="8">
        <f>VLOOKUP(B:B,[1]E11!$A:$N,14,FALSE)</f>
        <v>18</v>
      </c>
      <c r="P152" s="8">
        <f>VLOOKUP(B:B,[1]E12!$A:$N,14,FALSE)</f>
        <v>28</v>
      </c>
      <c r="Q152" s="8">
        <f>VLOOKUP(B:B,[1]E13!$A:$N,14,FALSE)</f>
        <v>0</v>
      </c>
      <c r="R152" s="8">
        <f>VLOOKUP(B:B,[1]E14!$A:$N,14,FALSE)</f>
        <v>45</v>
      </c>
      <c r="S152" s="8">
        <f>VLOOKUP(B:B,[1]E15!$A:$N,14,FALSE)</f>
        <v>27</v>
      </c>
      <c r="T152" s="8">
        <f>VLOOKUP(B:B,[1]E16!$A:$N,14,FALSE)</f>
        <v>27</v>
      </c>
      <c r="U152" s="8">
        <f>VLOOKUP(B:B,[1]E17!$A:$N,14,FALSE)</f>
        <v>23</v>
      </c>
      <c r="V152" s="8">
        <f>VLOOKUP(B:B,[1]E18!$A:$N,14,FALSE)</f>
        <v>0</v>
      </c>
      <c r="W152" s="8">
        <f>VLOOKUP(B:B,[1]E19!$A:$N,14,FALSE)</f>
        <v>0</v>
      </c>
      <c r="X152" s="8">
        <f>VLOOKUP(B:B,[1]E20!$A:$N,14,FALSE)</f>
        <v>0</v>
      </c>
      <c r="Y152" s="8">
        <f>VLOOKUP(B:B,[1]E21!$A:$N,14,FALSE)</f>
        <v>0</v>
      </c>
      <c r="Z152" s="8">
        <f>VLOOKUP(B:B,[1]dFF!$A:$N,14,FALSE)</f>
        <v>0</v>
      </c>
      <c r="AA152" s="4">
        <f>SUM(E152:Z152)</f>
        <v>483</v>
      </c>
    </row>
    <row r="153" spans="1:27" x14ac:dyDescent="0.3">
      <c r="A153" s="4">
        <v>152</v>
      </c>
      <c r="B153" s="5">
        <v>88</v>
      </c>
      <c r="C153" s="6" t="str">
        <f>VLOOKUP(B:B,[1]Ploegen!$A:$C,2,FALSE)</f>
        <v>Bergschoen</v>
      </c>
      <c r="D153" s="6" t="str">
        <f>VLOOKUP(B:B,[1]Ploegen!$A:$C,3,FALSE)</f>
        <v>Ron Schoen</v>
      </c>
      <c r="E153" s="7">
        <f>VLOOKUP(B:B,[1]E1!$A:$N,14,FALSE)</f>
        <v>54</v>
      </c>
      <c r="F153" s="4">
        <f>VLOOKUP(B:B,[1]E2!$A:$N,14,FALSE)</f>
        <v>43</v>
      </c>
      <c r="G153" s="8">
        <f>VLOOKUP(B:B,[1]E3!$A:$N,14,FALSE)</f>
        <v>53</v>
      </c>
      <c r="H153" s="8">
        <f>VLOOKUP(B:B,[1]E4!$A:$N,14,FALSE)</f>
        <v>0</v>
      </c>
      <c r="I153" s="8">
        <f>VLOOKUP(B:B,[1]E5!$A:$N,14,FALSE)</f>
        <v>0</v>
      </c>
      <c r="J153" s="8">
        <f>VLOOKUP(B:B,[1]E6!$A:$N,14,FALSE)</f>
        <v>65</v>
      </c>
      <c r="K153" s="8">
        <f>VLOOKUP(B:B,[1]E7!$A:$N,14,FALSE)</f>
        <v>0</v>
      </c>
      <c r="L153" s="8">
        <f>VLOOKUP(B:B,[1]E8!$A:$N,14,FALSE)</f>
        <v>0</v>
      </c>
      <c r="M153" s="8">
        <f>VLOOKUP(B:B,[1]E9!$A:$N,14,FALSE)</f>
        <v>12</v>
      </c>
      <c r="N153" s="8">
        <f>VLOOKUP(B:B,[1]E10!$A:$N,14,FALSE)</f>
        <v>72</v>
      </c>
      <c r="O153" s="8">
        <f>VLOOKUP(B:B,[1]E11!$A:$N,14,FALSE)</f>
        <v>0</v>
      </c>
      <c r="P153" s="8">
        <f>VLOOKUP(B:B,[1]E12!$A:$N,14,FALSE)</f>
        <v>0</v>
      </c>
      <c r="Q153" s="8">
        <f>VLOOKUP(B:B,[1]E13!$A:$N,14,FALSE)</f>
        <v>12</v>
      </c>
      <c r="R153" s="8">
        <f>VLOOKUP(B:B,[1]E14!$A:$N,14,FALSE)</f>
        <v>60</v>
      </c>
      <c r="S153" s="8">
        <f>VLOOKUP(B:B,[1]E15!$A:$N,14,FALSE)</f>
        <v>62</v>
      </c>
      <c r="T153" s="8">
        <f>VLOOKUP(B:B,[1]E16!$A:$N,14,FALSE)</f>
        <v>45</v>
      </c>
      <c r="U153" s="8">
        <f>VLOOKUP(B:B,[1]E17!$A:$N,14,FALSE)</f>
        <v>0</v>
      </c>
      <c r="V153" s="8">
        <f>VLOOKUP(B:B,[1]E18!$A:$N,14,FALSE)</f>
        <v>0</v>
      </c>
      <c r="W153" s="8">
        <f>VLOOKUP(B:B,[1]E19!$A:$N,14,FALSE)</f>
        <v>0</v>
      </c>
      <c r="X153" s="8">
        <f>VLOOKUP(B:B,[1]E20!$A:$N,14,FALSE)</f>
        <v>0</v>
      </c>
      <c r="Y153" s="8">
        <f>VLOOKUP(B:B,[1]E21!$A:$N,14,FALSE)</f>
        <v>0</v>
      </c>
      <c r="Z153" s="8">
        <f>VLOOKUP(B:B,[1]dFF!$A:$N,14,FALSE)</f>
        <v>0</v>
      </c>
      <c r="AA153" s="4">
        <f>SUM(E153:Z153)</f>
        <v>478</v>
      </c>
    </row>
    <row r="154" spans="1:27" x14ac:dyDescent="0.3">
      <c r="A154" s="4">
        <v>153</v>
      </c>
      <c r="B154" s="5">
        <v>28</v>
      </c>
      <c r="C154" s="6" t="str">
        <f>VLOOKUP(B:B,[1]Ploegen!$A:$C,2,FALSE)</f>
        <v>Mearrnest 3</v>
      </c>
      <c r="D154" s="6" t="str">
        <f>VLOOKUP(B:B,[1]Ploegen!$A:$C,3,FALSE)</f>
        <v>Hans Betlem</v>
      </c>
      <c r="E154" s="7">
        <f>VLOOKUP(B:B,[1]E1!$A:$N,14,FALSE)</f>
        <v>33</v>
      </c>
      <c r="F154" s="4">
        <f>VLOOKUP(B:B,[1]E2!$A:$N,14,FALSE)</f>
        <v>30</v>
      </c>
      <c r="G154" s="8">
        <f>VLOOKUP(B:B,[1]E3!$A:$N,14,FALSE)</f>
        <v>45</v>
      </c>
      <c r="H154" s="8">
        <f>VLOOKUP(B:B,[1]E4!$A:$N,14,FALSE)</f>
        <v>21</v>
      </c>
      <c r="I154" s="8">
        <f>VLOOKUP(B:B,[1]E5!$A:$N,14,FALSE)</f>
        <v>33</v>
      </c>
      <c r="J154" s="8">
        <f>VLOOKUP(B:B,[1]E6!$A:$N,14,FALSE)</f>
        <v>45</v>
      </c>
      <c r="K154" s="8">
        <f>VLOOKUP(B:B,[1]E7!$A:$N,14,FALSE)</f>
        <v>32</v>
      </c>
      <c r="L154" s="8">
        <f>VLOOKUP(B:B,[1]E8!$A:$N,14,FALSE)</f>
        <v>27</v>
      </c>
      <c r="M154" s="8">
        <f>VLOOKUP(B:B,[1]E9!$A:$N,14,FALSE)</f>
        <v>6</v>
      </c>
      <c r="N154" s="8">
        <f>VLOOKUP(B:B,[1]E10!$A:$N,14,FALSE)</f>
        <v>37</v>
      </c>
      <c r="O154" s="8">
        <f>VLOOKUP(B:B,[1]E11!$A:$N,14,FALSE)</f>
        <v>18</v>
      </c>
      <c r="P154" s="8">
        <f>VLOOKUP(B:B,[1]E12!$A:$N,14,FALSE)</f>
        <v>28</v>
      </c>
      <c r="Q154" s="8">
        <f>VLOOKUP(B:B,[1]E13!$A:$N,14,FALSE)</f>
        <v>0</v>
      </c>
      <c r="R154" s="8">
        <f>VLOOKUP(B:B,[1]E14!$A:$N,14,FALSE)</f>
        <v>42</v>
      </c>
      <c r="S154" s="8">
        <f>VLOOKUP(B:B,[1]E15!$A:$N,14,FALSE)</f>
        <v>31</v>
      </c>
      <c r="T154" s="8">
        <f>VLOOKUP(B:B,[1]E16!$A:$N,14,FALSE)</f>
        <v>25</v>
      </c>
      <c r="U154" s="8">
        <f>VLOOKUP(B:B,[1]E17!$A:$N,14,FALSE)</f>
        <v>23</v>
      </c>
      <c r="V154" s="8">
        <f>VLOOKUP(B:B,[1]E18!$A:$N,14,FALSE)</f>
        <v>0</v>
      </c>
      <c r="W154" s="8">
        <f>VLOOKUP(B:B,[1]E19!$A:$N,14,FALSE)</f>
        <v>0</v>
      </c>
      <c r="X154" s="8">
        <f>VLOOKUP(B:B,[1]E20!$A:$N,14,FALSE)</f>
        <v>0</v>
      </c>
      <c r="Y154" s="8">
        <f>VLOOKUP(B:B,[1]E21!$A:$N,14,FALSE)</f>
        <v>0</v>
      </c>
      <c r="Z154" s="8">
        <f>VLOOKUP(B:B,[1]dFF!$A:$N,14,FALSE)</f>
        <v>0</v>
      </c>
      <c r="AA154" s="4">
        <f>SUM(E154:Z154)</f>
        <v>476</v>
      </c>
    </row>
    <row r="155" spans="1:27" x14ac:dyDescent="0.3">
      <c r="A155" s="4">
        <v>154</v>
      </c>
      <c r="B155" s="5">
        <v>140</v>
      </c>
      <c r="C155" s="6" t="str">
        <f>VLOOKUP(B:B,[1]Ploegen!$A:$C,2,FALSE)</f>
        <v>T. Dil 3</v>
      </c>
      <c r="D155" s="6" t="str">
        <f>VLOOKUP(B:B,[1]Ploegen!$A:$C,3,FALSE)</f>
        <v>T. Dil</v>
      </c>
      <c r="E155" s="7">
        <f>VLOOKUP(B:B,[1]E1!$A:$N,14,FALSE)</f>
        <v>40</v>
      </c>
      <c r="F155" s="4">
        <f>VLOOKUP(B:B,[1]E2!$A:$N,14,FALSE)</f>
        <v>40</v>
      </c>
      <c r="G155" s="8">
        <f>VLOOKUP(B:B,[1]E3!$A:$N,14,FALSE)</f>
        <v>50</v>
      </c>
      <c r="H155" s="8">
        <f>VLOOKUP(B:B,[1]E4!$A:$N,14,FALSE)</f>
        <v>1</v>
      </c>
      <c r="I155" s="8">
        <f>VLOOKUP(B:B,[1]E5!$A:$N,14,FALSE)</f>
        <v>14</v>
      </c>
      <c r="J155" s="8">
        <f>VLOOKUP(B:B,[1]E6!$A:$N,14,FALSE)</f>
        <v>47</v>
      </c>
      <c r="K155" s="8">
        <f>VLOOKUP(B:B,[1]E7!$A:$N,14,FALSE)</f>
        <v>20</v>
      </c>
      <c r="L155" s="8">
        <f>VLOOKUP(B:B,[1]E8!$A:$N,14,FALSE)</f>
        <v>25</v>
      </c>
      <c r="M155" s="8">
        <f>VLOOKUP(B:B,[1]E9!$A:$N,14,FALSE)</f>
        <v>20</v>
      </c>
      <c r="N155" s="8">
        <f>VLOOKUP(B:B,[1]E10!$A:$N,14,FALSE)</f>
        <v>40</v>
      </c>
      <c r="O155" s="8">
        <f>VLOOKUP(B:B,[1]E11!$A:$N,14,FALSE)</f>
        <v>18</v>
      </c>
      <c r="P155" s="8">
        <f>VLOOKUP(B:B,[1]E12!$A:$N,14,FALSE)</f>
        <v>22</v>
      </c>
      <c r="Q155" s="8">
        <f>VLOOKUP(B:B,[1]E13!$A:$N,14,FALSE)</f>
        <v>0</v>
      </c>
      <c r="R155" s="8">
        <f>VLOOKUP(B:B,[1]E14!$A:$N,14,FALSE)</f>
        <v>41</v>
      </c>
      <c r="S155" s="8">
        <f>VLOOKUP(B:B,[1]E15!$A:$N,14,FALSE)</f>
        <v>41</v>
      </c>
      <c r="T155" s="8">
        <f>VLOOKUP(B:B,[1]E16!$A:$N,14,FALSE)</f>
        <v>35</v>
      </c>
      <c r="U155" s="8">
        <f>VLOOKUP(B:B,[1]E17!$A:$N,14,FALSE)</f>
        <v>20</v>
      </c>
      <c r="V155" s="8">
        <f>VLOOKUP(B:B,[1]E18!$A:$N,14,FALSE)</f>
        <v>0</v>
      </c>
      <c r="W155" s="8">
        <f>VLOOKUP(B:B,[1]E19!$A:$N,14,FALSE)</f>
        <v>0</v>
      </c>
      <c r="X155" s="8">
        <f>VLOOKUP(B:B,[1]E20!$A:$N,14,FALSE)</f>
        <v>0</v>
      </c>
      <c r="Y155" s="8">
        <f>VLOOKUP(B:B,[1]E21!$A:$N,14,FALSE)</f>
        <v>0</v>
      </c>
      <c r="Z155" s="8">
        <f>VLOOKUP(B:B,[1]dFF!$A:$N,14,FALSE)</f>
        <v>0</v>
      </c>
      <c r="AA155" s="4">
        <f>SUM(E155:Z155)</f>
        <v>474</v>
      </c>
    </row>
    <row r="156" spans="1:27" x14ac:dyDescent="0.3">
      <c r="A156" s="4">
        <v>155</v>
      </c>
      <c r="B156" s="5">
        <v>219</v>
      </c>
      <c r="C156" s="6" t="str">
        <f>VLOOKUP(B:B,[1]Ploegen!$A:$C,2,FALSE)</f>
        <v>LeGro</v>
      </c>
      <c r="D156" s="6" t="str">
        <f>VLOOKUP(B:B,[1]Ploegen!$A:$C,3,FALSE)</f>
        <v>Levi Grootjen</v>
      </c>
      <c r="E156" s="7">
        <f>VLOOKUP(B:B,[1]E1!$A:$N,14,FALSE)</f>
        <v>12</v>
      </c>
      <c r="F156" s="4">
        <f>VLOOKUP(B:B,[1]E2!$A:$N,14,FALSE)</f>
        <v>15</v>
      </c>
      <c r="G156" s="8">
        <f>VLOOKUP(B:B,[1]E3!$A:$N,14,FALSE)</f>
        <v>20</v>
      </c>
      <c r="H156" s="8">
        <f>VLOOKUP(B:B,[1]E4!$A:$N,14,FALSE)</f>
        <v>20</v>
      </c>
      <c r="I156" s="8">
        <f>VLOOKUP(B:B,[1]E5!$A:$N,14,FALSE)</f>
        <v>50</v>
      </c>
      <c r="J156" s="8">
        <f>VLOOKUP(B:B,[1]E6!$A:$N,14,FALSE)</f>
        <v>20</v>
      </c>
      <c r="K156" s="8">
        <f>VLOOKUP(B:B,[1]E7!$A:$N,14,FALSE)</f>
        <v>42</v>
      </c>
      <c r="L156" s="8">
        <f>VLOOKUP(B:B,[1]E8!$A:$N,14,FALSE)</f>
        <v>69</v>
      </c>
      <c r="M156" s="8">
        <f>VLOOKUP(B:B,[1]E9!$A:$N,14,FALSE)</f>
        <v>26</v>
      </c>
      <c r="N156" s="8">
        <f>VLOOKUP(B:B,[1]E10!$A:$N,14,FALSE)</f>
        <v>20</v>
      </c>
      <c r="O156" s="8">
        <f>VLOOKUP(B:B,[1]E11!$A:$N,14,FALSE)</f>
        <v>34</v>
      </c>
      <c r="P156" s="8">
        <f>VLOOKUP(B:B,[1]E12!$A:$N,14,FALSE)</f>
        <v>59</v>
      </c>
      <c r="Q156" s="8">
        <f>VLOOKUP(B:B,[1]E13!$A:$N,14,FALSE)</f>
        <v>0</v>
      </c>
      <c r="R156" s="8">
        <f>VLOOKUP(B:B,[1]E14!$A:$N,14,FALSE)</f>
        <v>20</v>
      </c>
      <c r="S156" s="8">
        <f>VLOOKUP(B:B,[1]E15!$A:$N,14,FALSE)</f>
        <v>15</v>
      </c>
      <c r="T156" s="8">
        <f>VLOOKUP(B:B,[1]E16!$A:$N,14,FALSE)</f>
        <v>15</v>
      </c>
      <c r="U156" s="8">
        <f>VLOOKUP(B:B,[1]E17!$A:$N,14,FALSE)</f>
        <v>35</v>
      </c>
      <c r="V156" s="8">
        <f>VLOOKUP(B:B,[1]E18!$A:$N,14,FALSE)</f>
        <v>0</v>
      </c>
      <c r="W156" s="8">
        <f>VLOOKUP(B:B,[1]E19!$A:$N,14,FALSE)</f>
        <v>0</v>
      </c>
      <c r="X156" s="8">
        <f>VLOOKUP(B:B,[1]E20!$A:$N,14,FALSE)</f>
        <v>0</v>
      </c>
      <c r="Y156" s="8">
        <f>VLOOKUP(B:B,[1]E21!$A:$N,14,FALSE)</f>
        <v>0</v>
      </c>
      <c r="Z156" s="8">
        <f>VLOOKUP(B:B,[1]dFF!$A:$N,14,FALSE)</f>
        <v>0</v>
      </c>
      <c r="AA156" s="4">
        <f>SUM(E156:Z156)</f>
        <v>472</v>
      </c>
    </row>
    <row r="157" spans="1:27" x14ac:dyDescent="0.3">
      <c r="A157" s="4">
        <v>156</v>
      </c>
      <c r="B157" s="5">
        <v>136</v>
      </c>
      <c r="C157" s="6" t="str">
        <f>VLOOKUP(B:B,[1]Ploegen!$A:$C,2,FALSE)</f>
        <v>M. Dil 7</v>
      </c>
      <c r="D157" s="6" t="str">
        <f>VLOOKUP(B:B,[1]Ploegen!$A:$C,3,FALSE)</f>
        <v>M. Dil</v>
      </c>
      <c r="E157" s="7">
        <f>VLOOKUP(B:B,[1]E1!$A:$N,14,FALSE)</f>
        <v>33</v>
      </c>
      <c r="F157" s="4">
        <f>VLOOKUP(B:B,[1]E2!$A:$N,14,FALSE)</f>
        <v>28</v>
      </c>
      <c r="G157" s="8">
        <f>VLOOKUP(B:B,[1]E3!$A:$N,14,FALSE)</f>
        <v>51</v>
      </c>
      <c r="H157" s="8">
        <f>VLOOKUP(B:B,[1]E4!$A:$N,14,FALSE)</f>
        <v>0</v>
      </c>
      <c r="I157" s="8">
        <f>VLOOKUP(B:B,[1]E5!$A:$N,14,FALSE)</f>
        <v>20</v>
      </c>
      <c r="J157" s="8">
        <f>VLOOKUP(B:B,[1]E6!$A:$N,14,FALSE)</f>
        <v>43</v>
      </c>
      <c r="K157" s="8">
        <f>VLOOKUP(B:B,[1]E7!$A:$N,14,FALSE)</f>
        <v>28</v>
      </c>
      <c r="L157" s="8">
        <f>VLOOKUP(B:B,[1]E8!$A:$N,14,FALSE)</f>
        <v>30</v>
      </c>
      <c r="M157" s="8">
        <f>VLOOKUP(B:B,[1]E9!$A:$N,14,FALSE)</f>
        <v>32</v>
      </c>
      <c r="N157" s="8">
        <f>VLOOKUP(B:B,[1]E10!$A:$N,14,FALSE)</f>
        <v>38</v>
      </c>
      <c r="O157" s="8">
        <f>VLOOKUP(B:B,[1]E11!$A:$N,14,FALSE)</f>
        <v>12</v>
      </c>
      <c r="P157" s="8">
        <f>VLOOKUP(B:B,[1]E12!$A:$N,14,FALSE)</f>
        <v>32</v>
      </c>
      <c r="Q157" s="8">
        <f>VLOOKUP(B:B,[1]E13!$A:$N,14,FALSE)</f>
        <v>12</v>
      </c>
      <c r="R157" s="8">
        <f>VLOOKUP(B:B,[1]E14!$A:$N,14,FALSE)</f>
        <v>42</v>
      </c>
      <c r="S157" s="8">
        <f>VLOOKUP(B:B,[1]E15!$A:$N,14,FALSE)</f>
        <v>25</v>
      </c>
      <c r="T157" s="8">
        <f>VLOOKUP(B:B,[1]E16!$A:$N,14,FALSE)</f>
        <v>25</v>
      </c>
      <c r="U157" s="8">
        <f>VLOOKUP(B:B,[1]E17!$A:$N,14,FALSE)</f>
        <v>20</v>
      </c>
      <c r="V157" s="8">
        <f>VLOOKUP(B:B,[1]E18!$A:$N,14,FALSE)</f>
        <v>0</v>
      </c>
      <c r="W157" s="8">
        <f>VLOOKUP(B:B,[1]E19!$A:$N,14,FALSE)</f>
        <v>0</v>
      </c>
      <c r="X157" s="8">
        <f>VLOOKUP(B:B,[1]E20!$A:$N,14,FALSE)</f>
        <v>0</v>
      </c>
      <c r="Y157" s="8">
        <f>VLOOKUP(B:B,[1]E21!$A:$N,14,FALSE)</f>
        <v>0</v>
      </c>
      <c r="Z157" s="8">
        <f>VLOOKUP(B:B,[1]dFF!$A:$N,14,FALSE)</f>
        <v>0</v>
      </c>
      <c r="AA157" s="4">
        <f>SUM(E157:Z157)</f>
        <v>471</v>
      </c>
    </row>
    <row r="158" spans="1:27" x14ac:dyDescent="0.3">
      <c r="A158" s="4">
        <v>157</v>
      </c>
      <c r="B158" s="5">
        <v>94</v>
      </c>
      <c r="C158" s="6" t="str">
        <f>VLOOKUP(B:B,[1]Ploegen!$A:$C,2,FALSE)</f>
        <v>klassementsbuffels</v>
      </c>
      <c r="D158" s="6" t="str">
        <f>VLOOKUP(B:B,[1]Ploegen!$A:$C,3,FALSE)</f>
        <v>Charles Kingma</v>
      </c>
      <c r="E158" s="7">
        <f>VLOOKUP(B:B,[1]E1!$A:$N,14,FALSE)</f>
        <v>37</v>
      </c>
      <c r="F158" s="4">
        <f>VLOOKUP(B:B,[1]E2!$A:$N,14,FALSE)</f>
        <v>27</v>
      </c>
      <c r="G158" s="8">
        <f>VLOOKUP(B:B,[1]E3!$A:$N,14,FALSE)</f>
        <v>45</v>
      </c>
      <c r="H158" s="8">
        <f>VLOOKUP(B:B,[1]E4!$A:$N,14,FALSE)</f>
        <v>26</v>
      </c>
      <c r="I158" s="8">
        <f>VLOOKUP(B:B,[1]E5!$A:$N,14,FALSE)</f>
        <v>18</v>
      </c>
      <c r="J158" s="8">
        <f>VLOOKUP(B:B,[1]E6!$A:$N,14,FALSE)</f>
        <v>43</v>
      </c>
      <c r="K158" s="8">
        <f>VLOOKUP(B:B,[1]E7!$A:$N,14,FALSE)</f>
        <v>22</v>
      </c>
      <c r="L158" s="8">
        <f>VLOOKUP(B:B,[1]E8!$A:$N,14,FALSE)</f>
        <v>25</v>
      </c>
      <c r="M158" s="8">
        <f>VLOOKUP(B:B,[1]E9!$A:$N,14,FALSE)</f>
        <v>26</v>
      </c>
      <c r="N158" s="8">
        <f>VLOOKUP(B:B,[1]E10!$A:$N,14,FALSE)</f>
        <v>36</v>
      </c>
      <c r="O158" s="8">
        <f>VLOOKUP(B:B,[1]E11!$A:$N,14,FALSE)</f>
        <v>18</v>
      </c>
      <c r="P158" s="8">
        <f>VLOOKUP(B:B,[1]E12!$A:$N,14,FALSE)</f>
        <v>24</v>
      </c>
      <c r="Q158" s="8">
        <f>VLOOKUP(B:B,[1]E13!$A:$N,14,FALSE)</f>
        <v>6</v>
      </c>
      <c r="R158" s="8">
        <f>VLOOKUP(B:B,[1]E14!$A:$N,14,FALSE)</f>
        <v>42</v>
      </c>
      <c r="S158" s="8">
        <f>VLOOKUP(B:B,[1]E15!$A:$N,14,FALSE)</f>
        <v>25</v>
      </c>
      <c r="T158" s="8">
        <f>VLOOKUP(B:B,[1]E16!$A:$N,14,FALSE)</f>
        <v>25</v>
      </c>
      <c r="U158" s="8">
        <f>VLOOKUP(B:B,[1]E17!$A:$N,14,FALSE)</f>
        <v>23</v>
      </c>
      <c r="V158" s="8">
        <f>VLOOKUP(B:B,[1]E18!$A:$N,14,FALSE)</f>
        <v>0</v>
      </c>
      <c r="W158" s="8">
        <f>VLOOKUP(B:B,[1]E19!$A:$N,14,FALSE)</f>
        <v>0</v>
      </c>
      <c r="X158" s="8">
        <f>VLOOKUP(B:B,[1]E20!$A:$N,14,FALSE)</f>
        <v>0</v>
      </c>
      <c r="Y158" s="8">
        <f>VLOOKUP(B:B,[1]E21!$A:$N,14,FALSE)</f>
        <v>0</v>
      </c>
      <c r="Z158" s="8">
        <f>VLOOKUP(B:B,[1]dFF!$A:$N,14,FALSE)</f>
        <v>0</v>
      </c>
      <c r="AA158" s="4">
        <f>SUM(E158:Z158)</f>
        <v>468</v>
      </c>
    </row>
    <row r="159" spans="1:27" x14ac:dyDescent="0.3">
      <c r="A159" s="4">
        <v>158</v>
      </c>
      <c r="B159" s="5">
        <v>155</v>
      </c>
      <c r="C159" s="6" t="str">
        <f>VLOOKUP(B:B,[1]Ploegen!$A:$C,2,FALSE)</f>
        <v>Lucky 4</v>
      </c>
      <c r="D159" s="6" t="str">
        <f>VLOOKUP(B:B,[1]Ploegen!$A:$C,3,FALSE)</f>
        <v>Frank van der Park</v>
      </c>
      <c r="E159" s="7">
        <f>VLOOKUP(B:B,[1]E1!$A:$N,14,FALSE)</f>
        <v>44</v>
      </c>
      <c r="F159" s="4">
        <f>VLOOKUP(B:B,[1]E2!$A:$N,14,FALSE)</f>
        <v>45</v>
      </c>
      <c r="G159" s="8">
        <f>VLOOKUP(B:B,[1]E3!$A:$N,14,FALSE)</f>
        <v>72</v>
      </c>
      <c r="H159" s="8">
        <f>VLOOKUP(B:B,[1]E4!$A:$N,14,FALSE)</f>
        <v>6</v>
      </c>
      <c r="I159" s="8">
        <f>VLOOKUP(B:B,[1]E5!$A:$N,14,FALSE)</f>
        <v>0</v>
      </c>
      <c r="J159" s="8">
        <f>VLOOKUP(B:B,[1]E6!$A:$N,14,FALSE)</f>
        <v>59</v>
      </c>
      <c r="K159" s="8">
        <f>VLOOKUP(B:B,[1]E7!$A:$N,14,FALSE)</f>
        <v>0</v>
      </c>
      <c r="L159" s="8">
        <f>VLOOKUP(B:B,[1]E8!$A:$N,14,FALSE)</f>
        <v>0</v>
      </c>
      <c r="M159" s="8">
        <f>VLOOKUP(B:B,[1]E9!$A:$N,14,FALSE)</f>
        <v>15</v>
      </c>
      <c r="N159" s="8">
        <f>VLOOKUP(B:B,[1]E10!$A:$N,14,FALSE)</f>
        <v>61</v>
      </c>
      <c r="O159" s="8">
        <f>VLOOKUP(B:B,[1]E11!$A:$N,14,FALSE)</f>
        <v>0</v>
      </c>
      <c r="P159" s="8">
        <f>VLOOKUP(B:B,[1]E12!$A:$N,14,FALSE)</f>
        <v>0</v>
      </c>
      <c r="Q159" s="8">
        <f>VLOOKUP(B:B,[1]E13!$A:$N,14,FALSE)</f>
        <v>6</v>
      </c>
      <c r="R159" s="8">
        <f>VLOOKUP(B:B,[1]E14!$A:$N,14,FALSE)</f>
        <v>59</v>
      </c>
      <c r="S159" s="8">
        <f>VLOOKUP(B:B,[1]E15!$A:$N,14,FALSE)</f>
        <v>53</v>
      </c>
      <c r="T159" s="8">
        <f>VLOOKUP(B:B,[1]E16!$A:$N,14,FALSE)</f>
        <v>45</v>
      </c>
      <c r="U159" s="8">
        <f>VLOOKUP(B:B,[1]E17!$A:$N,14,FALSE)</f>
        <v>0</v>
      </c>
      <c r="V159" s="8">
        <f>VLOOKUP(B:B,[1]E18!$A:$N,14,FALSE)</f>
        <v>0</v>
      </c>
      <c r="W159" s="8">
        <f>VLOOKUP(B:B,[1]E19!$A:$N,14,FALSE)</f>
        <v>0</v>
      </c>
      <c r="X159" s="8">
        <f>VLOOKUP(B:B,[1]E20!$A:$N,14,FALSE)</f>
        <v>0</v>
      </c>
      <c r="Y159" s="8">
        <f>VLOOKUP(B:B,[1]E21!$A:$N,14,FALSE)</f>
        <v>0</v>
      </c>
      <c r="Z159" s="8">
        <f>VLOOKUP(B:B,[1]dFF!$A:$N,14,FALSE)</f>
        <v>0</v>
      </c>
      <c r="AA159" s="4">
        <f>SUM(E159:Z159)</f>
        <v>465</v>
      </c>
    </row>
    <row r="160" spans="1:27" x14ac:dyDescent="0.3">
      <c r="A160" s="4">
        <v>159</v>
      </c>
      <c r="B160" s="5">
        <v>137</v>
      </c>
      <c r="C160" s="6" t="str">
        <f>VLOOKUP(B:B,[1]Ploegen!$A:$C,2,FALSE)</f>
        <v>M. Dil 8</v>
      </c>
      <c r="D160" s="6" t="str">
        <f>VLOOKUP(B:B,[1]Ploegen!$A:$C,3,FALSE)</f>
        <v>M. Dil</v>
      </c>
      <c r="E160" s="7">
        <f>VLOOKUP(B:B,[1]E1!$A:$N,14,FALSE)</f>
        <v>71</v>
      </c>
      <c r="F160" s="4">
        <f>VLOOKUP(B:B,[1]E2!$A:$N,14,FALSE)</f>
        <v>57</v>
      </c>
      <c r="G160" s="8">
        <f>VLOOKUP(B:B,[1]E3!$A:$N,14,FALSE)</f>
        <v>41</v>
      </c>
      <c r="H160" s="8">
        <f>VLOOKUP(B:B,[1]E4!$A:$N,14,FALSE)</f>
        <v>6</v>
      </c>
      <c r="I160" s="8">
        <f>VLOOKUP(B:B,[1]E5!$A:$N,14,FALSE)</f>
        <v>0</v>
      </c>
      <c r="J160" s="8">
        <f>VLOOKUP(B:B,[1]E6!$A:$N,14,FALSE)</f>
        <v>61</v>
      </c>
      <c r="K160" s="8">
        <f>VLOOKUP(B:B,[1]E7!$A:$N,14,FALSE)</f>
        <v>0</v>
      </c>
      <c r="L160" s="8">
        <f>VLOOKUP(B:B,[1]E8!$A:$N,14,FALSE)</f>
        <v>0</v>
      </c>
      <c r="M160" s="8">
        <f>VLOOKUP(B:B,[1]E9!$A:$N,14,FALSE)</f>
        <v>8</v>
      </c>
      <c r="N160" s="8">
        <f>VLOOKUP(B:B,[1]E10!$A:$N,14,FALSE)</f>
        <v>50</v>
      </c>
      <c r="O160" s="8">
        <f>VLOOKUP(B:B,[1]E11!$A:$N,14,FALSE)</f>
        <v>0</v>
      </c>
      <c r="P160" s="8">
        <f>VLOOKUP(B:B,[1]E12!$A:$N,14,FALSE)</f>
        <v>0</v>
      </c>
      <c r="Q160" s="8">
        <f>VLOOKUP(B:B,[1]E13!$A:$N,14,FALSE)</f>
        <v>14</v>
      </c>
      <c r="R160" s="8">
        <f>VLOOKUP(B:B,[1]E14!$A:$N,14,FALSE)</f>
        <v>59</v>
      </c>
      <c r="S160" s="8">
        <f>VLOOKUP(B:B,[1]E15!$A:$N,14,FALSE)</f>
        <v>50</v>
      </c>
      <c r="T160" s="8">
        <f>VLOOKUP(B:B,[1]E16!$A:$N,14,FALSE)</f>
        <v>48</v>
      </c>
      <c r="U160" s="8">
        <f>VLOOKUP(B:B,[1]E17!$A:$N,14,FALSE)</f>
        <v>0</v>
      </c>
      <c r="V160" s="8">
        <f>VLOOKUP(B:B,[1]E18!$A:$N,14,FALSE)</f>
        <v>0</v>
      </c>
      <c r="W160" s="8">
        <f>VLOOKUP(B:B,[1]E19!$A:$N,14,FALSE)</f>
        <v>0</v>
      </c>
      <c r="X160" s="8">
        <f>VLOOKUP(B:B,[1]E20!$A:$N,14,FALSE)</f>
        <v>0</v>
      </c>
      <c r="Y160" s="8">
        <f>VLOOKUP(B:B,[1]E21!$A:$N,14,FALSE)</f>
        <v>0</v>
      </c>
      <c r="Z160" s="8">
        <f>VLOOKUP(B:B,[1]dFF!$A:$N,14,FALSE)</f>
        <v>0</v>
      </c>
      <c r="AA160" s="4">
        <f>SUM(E160:Z160)</f>
        <v>465</v>
      </c>
    </row>
    <row r="161" spans="1:27" x14ac:dyDescent="0.3">
      <c r="A161" s="4">
        <v>160</v>
      </c>
      <c r="B161" s="4">
        <v>236</v>
      </c>
      <c r="C161" s="6" t="str">
        <f>VLOOKUP(B:B,[1]Ploegen!$A:$C,2,FALSE)</f>
        <v>Team Lutsenko 2</v>
      </c>
      <c r="D161" s="6" t="str">
        <f>VLOOKUP(B:B,[1]Ploegen!$A:$C,3,FALSE)</f>
        <v>Mark Luttikhuizen</v>
      </c>
      <c r="E161" s="7">
        <f>VLOOKUP(B:B,[1]E1!$A:$N,14,FALSE)</f>
        <v>23</v>
      </c>
      <c r="F161" s="4">
        <f>VLOOKUP(B:B,[1]E2!$A:$N,14,FALSE)</f>
        <v>27</v>
      </c>
      <c r="G161" s="8">
        <f>VLOOKUP(B:B,[1]E3!$A:$N,14,FALSE)</f>
        <v>39</v>
      </c>
      <c r="H161" s="8">
        <f>VLOOKUP(B:B,[1]E4!$A:$N,14,FALSE)</f>
        <v>20</v>
      </c>
      <c r="I161" s="8">
        <f>VLOOKUP(B:B,[1]E5!$A:$N,14,FALSE)</f>
        <v>18</v>
      </c>
      <c r="J161" s="8">
        <f>VLOOKUP(B:B,[1]E6!$A:$N,14,FALSE)</f>
        <v>36</v>
      </c>
      <c r="K161" s="8">
        <f>VLOOKUP(B:B,[1]E7!$A:$N,14,FALSE)</f>
        <v>22</v>
      </c>
      <c r="L161" s="8">
        <f>VLOOKUP(B:B,[1]E8!$A:$N,14,FALSE)</f>
        <v>25</v>
      </c>
      <c r="M161" s="8">
        <f>VLOOKUP(B:B,[1]E9!$A:$N,14,FALSE)</f>
        <v>26</v>
      </c>
      <c r="N161" s="8">
        <f>VLOOKUP(B:B,[1]E10!$A:$N,14,FALSE)</f>
        <v>45</v>
      </c>
      <c r="O161" s="8">
        <f>VLOOKUP(B:B,[1]E11!$A:$N,14,FALSE)</f>
        <v>18</v>
      </c>
      <c r="P161" s="8">
        <f>VLOOKUP(B:B,[1]E12!$A:$N,14,FALSE)</f>
        <v>24</v>
      </c>
      <c r="Q161" s="8">
        <f>VLOOKUP(B:B,[1]E13!$A:$N,14,FALSE)</f>
        <v>0</v>
      </c>
      <c r="R161" s="8">
        <f>VLOOKUP(B:B,[1]E14!$A:$N,14,FALSE)</f>
        <v>35</v>
      </c>
      <c r="S161" s="8">
        <f>VLOOKUP(B:B,[1]E15!$A:$N,14,FALSE)</f>
        <v>43</v>
      </c>
      <c r="T161" s="8">
        <f>VLOOKUP(B:B,[1]E16!$A:$N,14,FALSE)</f>
        <v>39</v>
      </c>
      <c r="U161" s="8">
        <f>VLOOKUP(B:B,[1]E17!$A:$N,14,FALSE)</f>
        <v>23</v>
      </c>
      <c r="V161" s="8">
        <f>VLOOKUP(B:B,[1]E18!$A:$N,14,FALSE)</f>
        <v>0</v>
      </c>
      <c r="W161" s="8">
        <f>VLOOKUP(B:B,[1]E19!$A:$N,14,FALSE)</f>
        <v>0</v>
      </c>
      <c r="X161" s="8">
        <f>VLOOKUP(B:B,[1]E20!$A:$N,14,FALSE)</f>
        <v>0</v>
      </c>
      <c r="Y161" s="8">
        <f>VLOOKUP(B:B,[1]E21!$A:$N,14,FALSE)</f>
        <v>0</v>
      </c>
      <c r="Z161" s="8">
        <f>VLOOKUP(B:B,[1]dFF!$A:$N,14,FALSE)</f>
        <v>0</v>
      </c>
      <c r="AA161" s="4">
        <f>SUM(E161:Z161)</f>
        <v>463</v>
      </c>
    </row>
    <row r="162" spans="1:27" x14ac:dyDescent="0.3">
      <c r="A162" s="4">
        <v>161</v>
      </c>
      <c r="B162" s="5">
        <v>174</v>
      </c>
      <c r="C162" s="6" t="str">
        <f>VLOOKUP(B:B,[1]Ploegen!$A:$C,2,FALSE)</f>
        <v>Gero 3</v>
      </c>
      <c r="D162" s="6" t="str">
        <f>VLOOKUP(B:B,[1]Ploegen!$A:$C,3,FALSE)</f>
        <v>Rob Kramer &amp; Gerrit Dil</v>
      </c>
      <c r="E162" s="7">
        <f>VLOOKUP(B:B,[1]E1!$A:$N,14,FALSE)</f>
        <v>52</v>
      </c>
      <c r="F162" s="4">
        <f>VLOOKUP(B:B,[1]E2!$A:$N,14,FALSE)</f>
        <v>50</v>
      </c>
      <c r="G162" s="8">
        <f>VLOOKUP(B:B,[1]E3!$A:$N,14,FALSE)</f>
        <v>64</v>
      </c>
      <c r="H162" s="8">
        <f>VLOOKUP(B:B,[1]E4!$A:$N,14,FALSE)</f>
        <v>6</v>
      </c>
      <c r="I162" s="8">
        <f>VLOOKUP(B:B,[1]E5!$A:$N,14,FALSE)</f>
        <v>0</v>
      </c>
      <c r="J162" s="8">
        <f>VLOOKUP(B:B,[1]E6!$A:$N,14,FALSE)</f>
        <v>67</v>
      </c>
      <c r="K162" s="8">
        <f>VLOOKUP(B:B,[1]E7!$A:$N,14,FALSE)</f>
        <v>0</v>
      </c>
      <c r="L162" s="8">
        <f>VLOOKUP(B:B,[1]E8!$A:$N,14,FALSE)</f>
        <v>0</v>
      </c>
      <c r="M162" s="8">
        <f>VLOOKUP(B:B,[1]E9!$A:$N,14,FALSE)</f>
        <v>0</v>
      </c>
      <c r="N162" s="8">
        <f>VLOOKUP(B:B,[1]E10!$A:$N,14,FALSE)</f>
        <v>58</v>
      </c>
      <c r="O162" s="8">
        <f>VLOOKUP(B:B,[1]E11!$A:$N,14,FALSE)</f>
        <v>0</v>
      </c>
      <c r="P162" s="8">
        <f>VLOOKUP(B:B,[1]E12!$A:$N,14,FALSE)</f>
        <v>0</v>
      </c>
      <c r="Q162" s="8">
        <f>VLOOKUP(B:B,[1]E13!$A:$N,14,FALSE)</f>
        <v>6</v>
      </c>
      <c r="R162" s="8">
        <f>VLOOKUP(B:B,[1]E14!$A:$N,14,FALSE)</f>
        <v>70</v>
      </c>
      <c r="S162" s="8">
        <f>VLOOKUP(B:B,[1]E15!$A:$N,14,FALSE)</f>
        <v>54</v>
      </c>
      <c r="T162" s="8">
        <f>VLOOKUP(B:B,[1]E16!$A:$N,14,FALSE)</f>
        <v>33</v>
      </c>
      <c r="U162" s="8">
        <f>VLOOKUP(B:B,[1]E17!$A:$N,14,FALSE)</f>
        <v>0</v>
      </c>
      <c r="V162" s="8">
        <f>VLOOKUP(B:B,[1]E18!$A:$N,14,FALSE)</f>
        <v>0</v>
      </c>
      <c r="W162" s="8">
        <f>VLOOKUP(B:B,[1]E19!$A:$N,14,FALSE)</f>
        <v>0</v>
      </c>
      <c r="X162" s="8">
        <f>VLOOKUP(B:B,[1]E20!$A:$N,14,FALSE)</f>
        <v>0</v>
      </c>
      <c r="Y162" s="8">
        <f>VLOOKUP(B:B,[1]E21!$A:$N,14,FALSE)</f>
        <v>0</v>
      </c>
      <c r="Z162" s="8">
        <f>VLOOKUP(B:B,[1]dFF!$A:$N,14,FALSE)</f>
        <v>0</v>
      </c>
      <c r="AA162" s="4">
        <f>SUM(E162:Z162)</f>
        <v>460</v>
      </c>
    </row>
    <row r="163" spans="1:27" x14ac:dyDescent="0.3">
      <c r="A163" s="4">
        <v>162</v>
      </c>
      <c r="B163" s="5">
        <v>64</v>
      </c>
      <c r="C163" s="6" t="str">
        <f>VLOOKUP(B:B,[1]Ploegen!$A:$C,2,FALSE)</f>
        <v>Monnie Cycliner Tours</v>
      </c>
      <c r="D163" s="6" t="str">
        <f>VLOOKUP(B:B,[1]Ploegen!$A:$C,3,FALSE)</f>
        <v>Ramon Bijland</v>
      </c>
      <c r="E163" s="7">
        <f>VLOOKUP(B:B,[1]E1!$A:$N,14,FALSE)</f>
        <v>33</v>
      </c>
      <c r="F163" s="4">
        <f>VLOOKUP(B:B,[1]E2!$A:$N,14,FALSE)</f>
        <v>31</v>
      </c>
      <c r="G163" s="8">
        <f>VLOOKUP(B:B,[1]E3!$A:$N,14,FALSE)</f>
        <v>45</v>
      </c>
      <c r="H163" s="8">
        <f>VLOOKUP(B:B,[1]E4!$A:$N,14,FALSE)</f>
        <v>1</v>
      </c>
      <c r="I163" s="8">
        <f>VLOOKUP(B:B,[1]E5!$A:$N,14,FALSE)</f>
        <v>20</v>
      </c>
      <c r="J163" s="8">
        <f>VLOOKUP(B:B,[1]E6!$A:$N,14,FALSE)</f>
        <v>43</v>
      </c>
      <c r="K163" s="8">
        <f>VLOOKUP(B:B,[1]E7!$A:$N,14,FALSE)</f>
        <v>28</v>
      </c>
      <c r="L163" s="8">
        <f>VLOOKUP(B:B,[1]E8!$A:$N,14,FALSE)</f>
        <v>36</v>
      </c>
      <c r="M163" s="8">
        <f>VLOOKUP(B:B,[1]E9!$A:$N,14,FALSE)</f>
        <v>20</v>
      </c>
      <c r="N163" s="8">
        <f>VLOOKUP(B:B,[1]E10!$A:$N,14,FALSE)</f>
        <v>36</v>
      </c>
      <c r="O163" s="8">
        <f>VLOOKUP(B:B,[1]E11!$A:$N,14,FALSE)</f>
        <v>12</v>
      </c>
      <c r="P163" s="8">
        <f>VLOOKUP(B:B,[1]E12!$A:$N,14,FALSE)</f>
        <v>32</v>
      </c>
      <c r="Q163" s="8">
        <f>VLOOKUP(B:B,[1]E13!$A:$N,14,FALSE)</f>
        <v>0</v>
      </c>
      <c r="R163" s="8">
        <f>VLOOKUP(B:B,[1]E14!$A:$N,14,FALSE)</f>
        <v>42</v>
      </c>
      <c r="S163" s="8">
        <f>VLOOKUP(B:B,[1]E15!$A:$N,14,FALSE)</f>
        <v>25</v>
      </c>
      <c r="T163" s="8">
        <f>VLOOKUP(B:B,[1]E16!$A:$N,14,FALSE)</f>
        <v>25</v>
      </c>
      <c r="U163" s="8">
        <f>VLOOKUP(B:B,[1]E17!$A:$N,14,FALSE)</f>
        <v>28</v>
      </c>
      <c r="V163" s="8">
        <f>VLOOKUP(B:B,[1]E18!$A:$N,14,FALSE)</f>
        <v>0</v>
      </c>
      <c r="W163" s="8">
        <f>VLOOKUP(B:B,[1]E19!$A:$N,14,FALSE)</f>
        <v>0</v>
      </c>
      <c r="X163" s="8">
        <f>VLOOKUP(B:B,[1]E20!$A:$N,14,FALSE)</f>
        <v>0</v>
      </c>
      <c r="Y163" s="8">
        <f>VLOOKUP(B:B,[1]E21!$A:$N,14,FALSE)</f>
        <v>0</v>
      </c>
      <c r="Z163" s="8">
        <f>VLOOKUP(B:B,[1]dFF!$A:$N,14,FALSE)</f>
        <v>0</v>
      </c>
      <c r="AA163" s="4">
        <f>SUM(E163:Z163)</f>
        <v>457</v>
      </c>
    </row>
    <row r="164" spans="1:27" x14ac:dyDescent="0.3">
      <c r="A164" s="4">
        <v>163</v>
      </c>
      <c r="B164" s="5">
        <v>85</v>
      </c>
      <c r="C164" s="6" t="str">
        <f>VLOOKUP(B:B,[1]Ploegen!$A:$C,2,FALSE)</f>
        <v>Klimbokken 1</v>
      </c>
      <c r="D164" s="6" t="str">
        <f>VLOOKUP(B:B,[1]Ploegen!$A:$C,3,FALSE)</f>
        <v>Marcel Pafort</v>
      </c>
      <c r="E164" s="7">
        <f>VLOOKUP(B:B,[1]E1!$A:$N,14,FALSE)</f>
        <v>42</v>
      </c>
      <c r="F164" s="4">
        <f>VLOOKUP(B:B,[1]E2!$A:$N,14,FALSE)</f>
        <v>58</v>
      </c>
      <c r="G164" s="8">
        <f>VLOOKUP(B:B,[1]E3!$A:$N,14,FALSE)</f>
        <v>63</v>
      </c>
      <c r="H164" s="8">
        <f>VLOOKUP(B:B,[1]E4!$A:$N,14,FALSE)</f>
        <v>0</v>
      </c>
      <c r="I164" s="8">
        <f>VLOOKUP(B:B,[1]E5!$A:$N,14,FALSE)</f>
        <v>0</v>
      </c>
      <c r="J164" s="8">
        <f>VLOOKUP(B:B,[1]E6!$A:$N,14,FALSE)</f>
        <v>66</v>
      </c>
      <c r="K164" s="8">
        <f>VLOOKUP(B:B,[1]E7!$A:$N,14,FALSE)</f>
        <v>0</v>
      </c>
      <c r="L164" s="8">
        <f>VLOOKUP(B:B,[1]E8!$A:$N,14,FALSE)</f>
        <v>0</v>
      </c>
      <c r="M164" s="8">
        <f>VLOOKUP(B:B,[1]E9!$A:$N,14,FALSE)</f>
        <v>0</v>
      </c>
      <c r="N164" s="8">
        <f>VLOOKUP(B:B,[1]E10!$A:$N,14,FALSE)</f>
        <v>56</v>
      </c>
      <c r="O164" s="8">
        <f>VLOOKUP(B:B,[1]E11!$A:$N,14,FALSE)</f>
        <v>0</v>
      </c>
      <c r="P164" s="8">
        <f>VLOOKUP(B:B,[1]E12!$A:$N,14,FALSE)</f>
        <v>0</v>
      </c>
      <c r="Q164" s="8">
        <f>VLOOKUP(B:B,[1]E13!$A:$N,14,FALSE)</f>
        <v>0</v>
      </c>
      <c r="R164" s="8">
        <f>VLOOKUP(B:B,[1]E14!$A:$N,14,FALSE)</f>
        <v>65</v>
      </c>
      <c r="S164" s="8">
        <f>VLOOKUP(B:B,[1]E15!$A:$N,14,FALSE)</f>
        <v>55</v>
      </c>
      <c r="T164" s="8">
        <f>VLOOKUP(B:B,[1]E16!$A:$N,14,FALSE)</f>
        <v>49</v>
      </c>
      <c r="U164" s="8">
        <f>VLOOKUP(B:B,[1]E17!$A:$N,14,FALSE)</f>
        <v>0</v>
      </c>
      <c r="V164" s="8">
        <f>VLOOKUP(B:B,[1]E18!$A:$N,14,FALSE)</f>
        <v>0</v>
      </c>
      <c r="W164" s="8">
        <f>VLOOKUP(B:B,[1]E19!$A:$N,14,FALSE)</f>
        <v>0</v>
      </c>
      <c r="X164" s="8">
        <f>VLOOKUP(B:B,[1]E20!$A:$N,14,FALSE)</f>
        <v>0</v>
      </c>
      <c r="Y164" s="8">
        <f>VLOOKUP(B:B,[1]E21!$A:$N,14,FALSE)</f>
        <v>0</v>
      </c>
      <c r="Z164" s="8">
        <f>VLOOKUP(B:B,[1]dFF!$A:$N,14,FALSE)</f>
        <v>0</v>
      </c>
      <c r="AA164" s="4">
        <f>SUM(E164:Z164)</f>
        <v>454</v>
      </c>
    </row>
    <row r="165" spans="1:27" x14ac:dyDescent="0.3">
      <c r="A165" s="4">
        <v>164</v>
      </c>
      <c r="B165" s="5">
        <v>119</v>
      </c>
      <c r="C165" s="6" t="str">
        <f>VLOOKUP(B:B,[1]Ploegen!$A:$C,2,FALSE)</f>
        <v>Bidonvullers</v>
      </c>
      <c r="D165" s="6" t="str">
        <f>VLOOKUP(B:B,[1]Ploegen!$A:$C,3,FALSE)</f>
        <v>Yoerin/René Koeman</v>
      </c>
      <c r="E165" s="7">
        <f>VLOOKUP(B:B,[1]E1!$A:$N,14,FALSE)</f>
        <v>12</v>
      </c>
      <c r="F165" s="4">
        <f>VLOOKUP(B:B,[1]E2!$A:$N,14,FALSE)</f>
        <v>15</v>
      </c>
      <c r="G165" s="8">
        <f>VLOOKUP(B:B,[1]E3!$A:$N,14,FALSE)</f>
        <v>20</v>
      </c>
      <c r="H165" s="8">
        <f>VLOOKUP(B:B,[1]E4!$A:$N,14,FALSE)</f>
        <v>20</v>
      </c>
      <c r="I165" s="8">
        <f>VLOOKUP(B:B,[1]E5!$A:$N,14,FALSE)</f>
        <v>62</v>
      </c>
      <c r="J165" s="8">
        <f>VLOOKUP(B:B,[1]E6!$A:$N,14,FALSE)</f>
        <v>20</v>
      </c>
      <c r="K165" s="8">
        <f>VLOOKUP(B:B,[1]E7!$A:$N,14,FALSE)</f>
        <v>43</v>
      </c>
      <c r="L165" s="8">
        <f>VLOOKUP(B:B,[1]E8!$A:$N,14,FALSE)</f>
        <v>53</v>
      </c>
      <c r="M165" s="8">
        <f>VLOOKUP(B:B,[1]E9!$A:$N,14,FALSE)</f>
        <v>6</v>
      </c>
      <c r="N165" s="8">
        <f>VLOOKUP(B:B,[1]E10!$A:$N,14,FALSE)</f>
        <v>20</v>
      </c>
      <c r="O165" s="8">
        <f>VLOOKUP(B:B,[1]E11!$A:$N,14,FALSE)</f>
        <v>37</v>
      </c>
      <c r="P165" s="8">
        <f>VLOOKUP(B:B,[1]E12!$A:$N,14,FALSE)</f>
        <v>61</v>
      </c>
      <c r="Q165" s="8">
        <f>VLOOKUP(B:B,[1]E13!$A:$N,14,FALSE)</f>
        <v>0</v>
      </c>
      <c r="R165" s="8">
        <f>VLOOKUP(B:B,[1]E14!$A:$N,14,FALSE)</f>
        <v>20</v>
      </c>
      <c r="S165" s="8">
        <f>VLOOKUP(B:B,[1]E15!$A:$N,14,FALSE)</f>
        <v>15</v>
      </c>
      <c r="T165" s="8">
        <f>VLOOKUP(B:B,[1]E16!$A:$N,14,FALSE)</f>
        <v>15</v>
      </c>
      <c r="U165" s="8">
        <f>VLOOKUP(B:B,[1]E17!$A:$N,14,FALSE)</f>
        <v>35</v>
      </c>
      <c r="V165" s="8">
        <f>VLOOKUP(B:B,[1]E18!$A:$N,14,FALSE)</f>
        <v>0</v>
      </c>
      <c r="W165" s="8">
        <f>VLOOKUP(B:B,[1]E19!$A:$N,14,FALSE)</f>
        <v>0</v>
      </c>
      <c r="X165" s="8">
        <f>VLOOKUP(B:B,[1]E20!$A:$N,14,FALSE)</f>
        <v>0</v>
      </c>
      <c r="Y165" s="8">
        <f>VLOOKUP(B:B,[1]E21!$A:$N,14,FALSE)</f>
        <v>0</v>
      </c>
      <c r="Z165" s="8">
        <f>VLOOKUP(B:B,[1]dFF!$A:$N,14,FALSE)</f>
        <v>0</v>
      </c>
      <c r="AA165" s="4">
        <f>SUM(E165:Z165)</f>
        <v>454</v>
      </c>
    </row>
    <row r="166" spans="1:27" x14ac:dyDescent="0.3">
      <c r="A166" s="4">
        <v>165</v>
      </c>
      <c r="B166" s="5">
        <v>212</v>
      </c>
      <c r="C166" s="6" t="str">
        <f>VLOOKUP(B:B,[1]Ploegen!$A:$C,2,FALSE)</f>
        <v>Stayeren is een kunst</v>
      </c>
      <c r="D166" s="6" t="str">
        <f>VLOOKUP(B:B,[1]Ploegen!$A:$C,3,FALSE)</f>
        <v>Kai Groen</v>
      </c>
      <c r="E166" s="7">
        <f>VLOOKUP(B:B,[1]E1!$A:$N,14,FALSE)</f>
        <v>52</v>
      </c>
      <c r="F166" s="4">
        <f>VLOOKUP(B:B,[1]E2!$A:$N,14,FALSE)</f>
        <v>50</v>
      </c>
      <c r="G166" s="8">
        <f>VLOOKUP(B:B,[1]E3!$A:$N,14,FALSE)</f>
        <v>64</v>
      </c>
      <c r="H166" s="8">
        <f>VLOOKUP(B:B,[1]E4!$A:$N,14,FALSE)</f>
        <v>0</v>
      </c>
      <c r="I166" s="8">
        <f>VLOOKUP(B:B,[1]E5!$A:$N,14,FALSE)</f>
        <v>0</v>
      </c>
      <c r="J166" s="8">
        <f>VLOOKUP(B:B,[1]E6!$A:$N,14,FALSE)</f>
        <v>67</v>
      </c>
      <c r="K166" s="8">
        <f>VLOOKUP(B:B,[1]E7!$A:$N,14,FALSE)</f>
        <v>0</v>
      </c>
      <c r="L166" s="8">
        <f>VLOOKUP(B:B,[1]E8!$A:$N,14,FALSE)</f>
        <v>0</v>
      </c>
      <c r="M166" s="8">
        <f>VLOOKUP(B:B,[1]E9!$A:$N,14,FALSE)</f>
        <v>0</v>
      </c>
      <c r="N166" s="8">
        <f>VLOOKUP(B:B,[1]E10!$A:$N,14,FALSE)</f>
        <v>58</v>
      </c>
      <c r="O166" s="8">
        <f>VLOOKUP(B:B,[1]E11!$A:$N,14,FALSE)</f>
        <v>0</v>
      </c>
      <c r="P166" s="8">
        <f>VLOOKUP(B:B,[1]E12!$A:$N,14,FALSE)</f>
        <v>0</v>
      </c>
      <c r="Q166" s="8">
        <f>VLOOKUP(B:B,[1]E13!$A:$N,14,FALSE)</f>
        <v>0</v>
      </c>
      <c r="R166" s="8">
        <f>VLOOKUP(B:B,[1]E14!$A:$N,14,FALSE)</f>
        <v>70</v>
      </c>
      <c r="S166" s="8">
        <f>VLOOKUP(B:B,[1]E15!$A:$N,14,FALSE)</f>
        <v>54</v>
      </c>
      <c r="T166" s="8">
        <f>VLOOKUP(B:B,[1]E16!$A:$N,14,FALSE)</f>
        <v>37</v>
      </c>
      <c r="U166" s="8">
        <f>VLOOKUP(B:B,[1]E17!$A:$N,14,FALSE)</f>
        <v>0</v>
      </c>
      <c r="V166" s="8">
        <f>VLOOKUP(B:B,[1]E18!$A:$N,14,FALSE)</f>
        <v>0</v>
      </c>
      <c r="W166" s="8">
        <f>VLOOKUP(B:B,[1]E19!$A:$N,14,FALSE)</f>
        <v>0</v>
      </c>
      <c r="X166" s="8">
        <f>VLOOKUP(B:B,[1]E20!$A:$N,14,FALSE)</f>
        <v>0</v>
      </c>
      <c r="Y166" s="8">
        <f>VLOOKUP(B:B,[1]E21!$A:$N,14,FALSE)</f>
        <v>0</v>
      </c>
      <c r="Z166" s="8">
        <f>VLOOKUP(B:B,[1]dFF!$A:$N,14,FALSE)</f>
        <v>0</v>
      </c>
      <c r="AA166" s="4">
        <f>SUM(E166:Z166)</f>
        <v>452</v>
      </c>
    </row>
    <row r="167" spans="1:27" x14ac:dyDescent="0.3">
      <c r="A167" s="4">
        <v>166</v>
      </c>
      <c r="B167" s="5">
        <v>60</v>
      </c>
      <c r="C167" s="6" t="str">
        <f>VLOOKUP(B:B,[1]Ploegen!$A:$C,2,FALSE)</f>
        <v>Heinz Kroket 2</v>
      </c>
      <c r="D167" s="6" t="str">
        <f>VLOOKUP(B:B,[1]Ploegen!$A:$C,3,FALSE)</f>
        <v>Dolf Heijmans</v>
      </c>
      <c r="E167" s="7">
        <f>VLOOKUP(B:B,[1]E1!$A:$N,14,FALSE)</f>
        <v>38</v>
      </c>
      <c r="F167" s="4">
        <f>VLOOKUP(B:B,[1]E2!$A:$N,14,FALSE)</f>
        <v>48</v>
      </c>
      <c r="G167" s="8">
        <f>VLOOKUP(B:B,[1]E3!$A:$N,14,FALSE)</f>
        <v>37</v>
      </c>
      <c r="H167" s="8">
        <f>VLOOKUP(B:B,[1]E4!$A:$N,14,FALSE)</f>
        <v>0</v>
      </c>
      <c r="I167" s="8">
        <f>VLOOKUP(B:B,[1]E5!$A:$N,14,FALSE)</f>
        <v>20</v>
      </c>
      <c r="J167" s="8">
        <f>VLOOKUP(B:B,[1]E6!$A:$N,14,FALSE)</f>
        <v>49</v>
      </c>
      <c r="K167" s="8">
        <f>VLOOKUP(B:B,[1]E7!$A:$N,14,FALSE)</f>
        <v>28</v>
      </c>
      <c r="L167" s="8">
        <f>VLOOKUP(B:B,[1]E8!$A:$N,14,FALSE)</f>
        <v>34</v>
      </c>
      <c r="M167" s="8">
        <f>VLOOKUP(B:B,[1]E9!$A:$N,14,FALSE)</f>
        <v>0</v>
      </c>
      <c r="N167" s="8">
        <f>VLOOKUP(B:B,[1]E10!$A:$N,14,FALSE)</f>
        <v>28</v>
      </c>
      <c r="O167" s="8">
        <f>VLOOKUP(B:B,[1]E11!$A:$N,14,FALSE)</f>
        <v>13</v>
      </c>
      <c r="P167" s="8">
        <f>VLOOKUP(B:B,[1]E12!$A:$N,14,FALSE)</f>
        <v>32</v>
      </c>
      <c r="Q167" s="8">
        <f>VLOOKUP(B:B,[1]E13!$A:$N,14,FALSE)</f>
        <v>0</v>
      </c>
      <c r="R167" s="8">
        <f>VLOOKUP(B:B,[1]E14!$A:$N,14,FALSE)</f>
        <v>45</v>
      </c>
      <c r="S167" s="8">
        <f>VLOOKUP(B:B,[1]E15!$A:$N,14,FALSE)</f>
        <v>33</v>
      </c>
      <c r="T167" s="8">
        <f>VLOOKUP(B:B,[1]E16!$A:$N,14,FALSE)</f>
        <v>27</v>
      </c>
      <c r="U167" s="8">
        <f>VLOOKUP(B:B,[1]E17!$A:$N,14,FALSE)</f>
        <v>20</v>
      </c>
      <c r="V167" s="8">
        <f>VLOOKUP(B:B,[1]E18!$A:$N,14,FALSE)</f>
        <v>0</v>
      </c>
      <c r="W167" s="8">
        <f>VLOOKUP(B:B,[1]E19!$A:$N,14,FALSE)</f>
        <v>0</v>
      </c>
      <c r="X167" s="8">
        <f>VLOOKUP(B:B,[1]E20!$A:$N,14,FALSE)</f>
        <v>0</v>
      </c>
      <c r="Y167" s="8">
        <f>VLOOKUP(B:B,[1]E21!$A:$N,14,FALSE)</f>
        <v>0</v>
      </c>
      <c r="Z167" s="8">
        <f>VLOOKUP(B:B,[1]dFF!$A:$N,14,FALSE)</f>
        <v>0</v>
      </c>
      <c r="AA167" s="4">
        <f>SUM(E167:Z167)</f>
        <v>452</v>
      </c>
    </row>
    <row r="168" spans="1:27" x14ac:dyDescent="0.3">
      <c r="A168" s="4">
        <v>167</v>
      </c>
      <c r="B168" s="5">
        <v>149</v>
      </c>
      <c r="C168" s="6" t="str">
        <f>VLOOKUP(B:B,[1]Ploegen!$A:$C,2,FALSE)</f>
        <v>Gammastralen</v>
      </c>
      <c r="D168" s="6" t="str">
        <f>VLOOKUP(B:B,[1]Ploegen!$A:$C,3,FALSE)</f>
        <v>Willem Hetteling</v>
      </c>
      <c r="E168" s="7">
        <f>VLOOKUP(B:B,[1]E1!$A:$N,14,FALSE)</f>
        <v>33</v>
      </c>
      <c r="F168" s="4">
        <f>VLOOKUP(B:B,[1]E2!$A:$N,14,FALSE)</f>
        <v>27</v>
      </c>
      <c r="G168" s="8">
        <f>VLOOKUP(B:B,[1]E3!$A:$N,14,FALSE)</f>
        <v>57</v>
      </c>
      <c r="H168" s="8">
        <f>VLOOKUP(B:B,[1]E4!$A:$N,14,FALSE)</f>
        <v>26</v>
      </c>
      <c r="I168" s="8">
        <f>VLOOKUP(B:B,[1]E5!$A:$N,14,FALSE)</f>
        <v>15</v>
      </c>
      <c r="J168" s="8">
        <f>VLOOKUP(B:B,[1]E6!$A:$N,14,FALSE)</f>
        <v>43</v>
      </c>
      <c r="K168" s="8">
        <f>VLOOKUP(B:B,[1]E7!$A:$N,14,FALSE)</f>
        <v>10</v>
      </c>
      <c r="L168" s="8">
        <f>VLOOKUP(B:B,[1]E8!$A:$N,14,FALSE)</f>
        <v>11</v>
      </c>
      <c r="M168" s="8">
        <f>VLOOKUP(B:B,[1]E9!$A:$N,14,FALSE)</f>
        <v>26</v>
      </c>
      <c r="N168" s="8">
        <f>VLOOKUP(B:B,[1]E10!$A:$N,14,FALSE)</f>
        <v>36</v>
      </c>
      <c r="O168" s="8">
        <f>VLOOKUP(B:B,[1]E11!$A:$N,14,FALSE)</f>
        <v>22</v>
      </c>
      <c r="P168" s="8">
        <f>VLOOKUP(B:B,[1]E12!$A:$N,14,FALSE)</f>
        <v>22</v>
      </c>
      <c r="Q168" s="8">
        <f>VLOOKUP(B:B,[1]E13!$A:$N,14,FALSE)</f>
        <v>6</v>
      </c>
      <c r="R168" s="8">
        <f>VLOOKUP(B:B,[1]E14!$A:$N,14,FALSE)</f>
        <v>45</v>
      </c>
      <c r="S168" s="8">
        <f>VLOOKUP(B:B,[1]E15!$A:$N,14,FALSE)</f>
        <v>25</v>
      </c>
      <c r="T168" s="8">
        <f>VLOOKUP(B:B,[1]E16!$A:$N,14,FALSE)</f>
        <v>25</v>
      </c>
      <c r="U168" s="8">
        <f>VLOOKUP(B:B,[1]E17!$A:$N,14,FALSE)</f>
        <v>23</v>
      </c>
      <c r="V168" s="8">
        <f>VLOOKUP(B:B,[1]E18!$A:$N,14,FALSE)</f>
        <v>0</v>
      </c>
      <c r="W168" s="8">
        <f>VLOOKUP(B:B,[1]E19!$A:$N,14,FALSE)</f>
        <v>0</v>
      </c>
      <c r="X168" s="8">
        <f>VLOOKUP(B:B,[1]E20!$A:$N,14,FALSE)</f>
        <v>0</v>
      </c>
      <c r="Y168" s="8">
        <f>VLOOKUP(B:B,[1]E21!$A:$N,14,FALSE)</f>
        <v>0</v>
      </c>
      <c r="Z168" s="8">
        <f>VLOOKUP(B:B,[1]dFF!$A:$N,14,FALSE)</f>
        <v>0</v>
      </c>
      <c r="AA168" s="4">
        <f>SUM(E168:Z168)</f>
        <v>452</v>
      </c>
    </row>
    <row r="169" spans="1:27" x14ac:dyDescent="0.3">
      <c r="A169" s="4">
        <v>168</v>
      </c>
      <c r="B169" s="5">
        <v>216</v>
      </c>
      <c r="C169" s="6" t="str">
        <f>VLOOKUP(B:B,[1]Ploegen!$A:$C,2,FALSE)</f>
        <v>The Green Bullit</v>
      </c>
      <c r="D169" s="6" t="str">
        <f>VLOOKUP(B:B,[1]Ploegen!$A:$C,3,FALSE)</f>
        <v>Jens Groen</v>
      </c>
      <c r="E169" s="7">
        <f>VLOOKUP(B:B,[1]E1!$A:$N,14,FALSE)</f>
        <v>46</v>
      </c>
      <c r="F169" s="4">
        <f>VLOOKUP(B:B,[1]E2!$A:$N,14,FALSE)</f>
        <v>55</v>
      </c>
      <c r="G169" s="8">
        <f>VLOOKUP(B:B,[1]E3!$A:$N,14,FALSE)</f>
        <v>51</v>
      </c>
      <c r="H169" s="8">
        <f>VLOOKUP(B:B,[1]E4!$A:$N,14,FALSE)</f>
        <v>0</v>
      </c>
      <c r="I169" s="8">
        <f>VLOOKUP(B:B,[1]E5!$A:$N,14,FALSE)</f>
        <v>0</v>
      </c>
      <c r="J169" s="8">
        <f>VLOOKUP(B:B,[1]E6!$A:$N,14,FALSE)</f>
        <v>64</v>
      </c>
      <c r="K169" s="8">
        <f>VLOOKUP(B:B,[1]E7!$A:$N,14,FALSE)</f>
        <v>0</v>
      </c>
      <c r="L169" s="8">
        <f>VLOOKUP(B:B,[1]E8!$A:$N,14,FALSE)</f>
        <v>0</v>
      </c>
      <c r="M169" s="8">
        <f>VLOOKUP(B:B,[1]E9!$A:$N,14,FALSE)</f>
        <v>20</v>
      </c>
      <c r="N169" s="8">
        <f>VLOOKUP(B:B,[1]E10!$A:$N,14,FALSE)</f>
        <v>55</v>
      </c>
      <c r="O169" s="8">
        <f>VLOOKUP(B:B,[1]E11!$A:$N,14,FALSE)</f>
        <v>0</v>
      </c>
      <c r="P169" s="8">
        <f>VLOOKUP(B:B,[1]E12!$A:$N,14,FALSE)</f>
        <v>0</v>
      </c>
      <c r="Q169" s="8">
        <f>VLOOKUP(B:B,[1]E13!$A:$N,14,FALSE)</f>
        <v>0</v>
      </c>
      <c r="R169" s="8">
        <f>VLOOKUP(B:B,[1]E14!$A:$N,14,FALSE)</f>
        <v>62</v>
      </c>
      <c r="S169" s="8">
        <f>VLOOKUP(B:B,[1]E15!$A:$N,14,FALSE)</f>
        <v>49</v>
      </c>
      <c r="T169" s="8">
        <f>VLOOKUP(B:B,[1]E16!$A:$N,14,FALSE)</f>
        <v>49</v>
      </c>
      <c r="U169" s="8">
        <f>VLOOKUP(B:B,[1]E17!$A:$N,14,FALSE)</f>
        <v>0</v>
      </c>
      <c r="V169" s="8">
        <f>VLOOKUP(B:B,[1]E18!$A:$N,14,FALSE)</f>
        <v>0</v>
      </c>
      <c r="W169" s="8">
        <f>VLOOKUP(B:B,[1]E19!$A:$N,14,FALSE)</f>
        <v>0</v>
      </c>
      <c r="X169" s="8">
        <f>VLOOKUP(B:B,[1]E20!$A:$N,14,FALSE)</f>
        <v>0</v>
      </c>
      <c r="Y169" s="8">
        <f>VLOOKUP(B:B,[1]E21!$A:$N,14,FALSE)</f>
        <v>0</v>
      </c>
      <c r="Z169" s="8">
        <f>VLOOKUP(B:B,[1]dFF!$A:$N,14,FALSE)</f>
        <v>0</v>
      </c>
      <c r="AA169" s="4">
        <f>SUM(E169:Z169)</f>
        <v>451</v>
      </c>
    </row>
    <row r="170" spans="1:27" x14ac:dyDescent="0.3">
      <c r="A170" s="4">
        <v>169</v>
      </c>
      <c r="B170" s="5">
        <v>23</v>
      </c>
      <c r="C170" s="6" t="str">
        <f>VLOOKUP(B:B,[1]Ploegen!$A:$C,2,FALSE)</f>
        <v>Wout's Wielrenners</v>
      </c>
      <c r="D170" s="6" t="str">
        <f>VLOOKUP(B:B,[1]Ploegen!$A:$C,3,FALSE)</f>
        <v>Wout Boelens</v>
      </c>
      <c r="E170" s="7">
        <f>VLOOKUP(B:B,[1]E1!$A:$N,14,FALSE)</f>
        <v>40</v>
      </c>
      <c r="F170" s="4">
        <f>VLOOKUP(B:B,[1]E2!$A:$N,14,FALSE)</f>
        <v>37</v>
      </c>
      <c r="G170" s="8">
        <f>VLOOKUP(B:B,[1]E3!$A:$N,14,FALSE)</f>
        <v>38</v>
      </c>
      <c r="H170" s="8">
        <f>VLOOKUP(B:B,[1]E4!$A:$N,14,FALSE)</f>
        <v>0</v>
      </c>
      <c r="I170" s="8">
        <f>VLOOKUP(B:B,[1]E5!$A:$N,14,FALSE)</f>
        <v>14</v>
      </c>
      <c r="J170" s="8">
        <f>VLOOKUP(B:B,[1]E6!$A:$N,14,FALSE)</f>
        <v>45</v>
      </c>
      <c r="K170" s="8">
        <f>VLOOKUP(B:B,[1]E7!$A:$N,14,FALSE)</f>
        <v>20</v>
      </c>
      <c r="L170" s="8">
        <f>VLOOKUP(B:B,[1]E8!$A:$N,14,FALSE)</f>
        <v>25</v>
      </c>
      <c r="M170" s="8">
        <f>VLOOKUP(B:B,[1]E9!$A:$N,14,FALSE)</f>
        <v>20</v>
      </c>
      <c r="N170" s="8">
        <f>VLOOKUP(B:B,[1]E10!$A:$N,14,FALSE)</f>
        <v>39</v>
      </c>
      <c r="O170" s="8">
        <f>VLOOKUP(B:B,[1]E11!$A:$N,14,FALSE)</f>
        <v>18</v>
      </c>
      <c r="P170" s="8">
        <f>VLOOKUP(B:B,[1]E12!$A:$N,14,FALSE)</f>
        <v>22</v>
      </c>
      <c r="Q170" s="8">
        <f>VLOOKUP(B:B,[1]E13!$A:$N,14,FALSE)</f>
        <v>0</v>
      </c>
      <c r="R170" s="8">
        <f>VLOOKUP(B:B,[1]E14!$A:$N,14,FALSE)</f>
        <v>38</v>
      </c>
      <c r="S170" s="8">
        <f>VLOOKUP(B:B,[1]E15!$A:$N,14,FALSE)</f>
        <v>35</v>
      </c>
      <c r="T170" s="8">
        <f>VLOOKUP(B:B,[1]E16!$A:$N,14,FALSE)</f>
        <v>39</v>
      </c>
      <c r="U170" s="8">
        <f>VLOOKUP(B:B,[1]E17!$A:$N,14,FALSE)</f>
        <v>20</v>
      </c>
      <c r="V170" s="8">
        <f>VLOOKUP(B:B,[1]E18!$A:$N,14,FALSE)</f>
        <v>0</v>
      </c>
      <c r="W170" s="8">
        <f>VLOOKUP(B:B,[1]E19!$A:$N,14,FALSE)</f>
        <v>0</v>
      </c>
      <c r="X170" s="8">
        <f>VLOOKUP(B:B,[1]E20!$A:$N,14,FALSE)</f>
        <v>0</v>
      </c>
      <c r="Y170" s="8">
        <f>VLOOKUP(B:B,[1]E21!$A:$N,14,FALSE)</f>
        <v>0</v>
      </c>
      <c r="Z170" s="8">
        <f>VLOOKUP(B:B,[1]dFF!$A:$N,14,FALSE)</f>
        <v>0</v>
      </c>
      <c r="AA170" s="4">
        <f>SUM(E170:Z170)</f>
        <v>450</v>
      </c>
    </row>
    <row r="171" spans="1:27" x14ac:dyDescent="0.3">
      <c r="A171" s="4">
        <v>170</v>
      </c>
      <c r="B171" s="5">
        <v>135</v>
      </c>
      <c r="C171" s="6" t="str">
        <f>VLOOKUP(B:B,[1]Ploegen!$A:$C,2,FALSE)</f>
        <v>M. Dil 6</v>
      </c>
      <c r="D171" s="6" t="str">
        <f>VLOOKUP(B:B,[1]Ploegen!$A:$C,3,FALSE)</f>
        <v>M. Dil</v>
      </c>
      <c r="E171" s="7">
        <f>VLOOKUP(B:B,[1]E1!$A:$N,14,FALSE)</f>
        <v>35</v>
      </c>
      <c r="F171" s="4">
        <f>VLOOKUP(B:B,[1]E2!$A:$N,14,FALSE)</f>
        <v>25</v>
      </c>
      <c r="G171" s="8">
        <f>VLOOKUP(B:B,[1]E3!$A:$N,14,FALSE)</f>
        <v>51</v>
      </c>
      <c r="H171" s="8">
        <f>VLOOKUP(B:B,[1]E4!$A:$N,14,FALSE)</f>
        <v>26</v>
      </c>
      <c r="I171" s="8">
        <f>VLOOKUP(B:B,[1]E5!$A:$N,14,FALSE)</f>
        <v>18</v>
      </c>
      <c r="J171" s="8">
        <f>VLOOKUP(B:B,[1]E6!$A:$N,14,FALSE)</f>
        <v>41</v>
      </c>
      <c r="K171" s="8">
        <f>VLOOKUP(B:B,[1]E7!$A:$N,14,FALSE)</f>
        <v>22</v>
      </c>
      <c r="L171" s="8">
        <f>VLOOKUP(B:B,[1]E8!$A:$N,14,FALSE)</f>
        <v>25</v>
      </c>
      <c r="M171" s="8">
        <f>VLOOKUP(B:B,[1]E9!$A:$N,14,FALSE)</f>
        <v>26</v>
      </c>
      <c r="N171" s="8">
        <f>VLOOKUP(B:B,[1]E10!$A:$N,14,FALSE)</f>
        <v>34</v>
      </c>
      <c r="O171" s="8">
        <f>VLOOKUP(B:B,[1]E11!$A:$N,14,FALSE)</f>
        <v>18</v>
      </c>
      <c r="P171" s="8">
        <f>VLOOKUP(B:B,[1]E12!$A:$N,14,FALSE)</f>
        <v>24</v>
      </c>
      <c r="Q171" s="8">
        <f>VLOOKUP(B:B,[1]E13!$A:$N,14,FALSE)</f>
        <v>6</v>
      </c>
      <c r="R171" s="8">
        <f>VLOOKUP(B:B,[1]E14!$A:$N,14,FALSE)</f>
        <v>37</v>
      </c>
      <c r="S171" s="8">
        <f>VLOOKUP(B:B,[1]E15!$A:$N,14,FALSE)</f>
        <v>23</v>
      </c>
      <c r="T171" s="8">
        <f>VLOOKUP(B:B,[1]E16!$A:$N,14,FALSE)</f>
        <v>15</v>
      </c>
      <c r="U171" s="8">
        <f>VLOOKUP(B:B,[1]E17!$A:$N,14,FALSE)</f>
        <v>23</v>
      </c>
      <c r="V171" s="8">
        <f>VLOOKUP(B:B,[1]E18!$A:$N,14,FALSE)</f>
        <v>0</v>
      </c>
      <c r="W171" s="8">
        <f>VLOOKUP(B:B,[1]E19!$A:$N,14,FALSE)</f>
        <v>0</v>
      </c>
      <c r="X171" s="8">
        <f>VLOOKUP(B:B,[1]E20!$A:$N,14,FALSE)</f>
        <v>0</v>
      </c>
      <c r="Y171" s="8">
        <f>VLOOKUP(B:B,[1]E21!$A:$N,14,FALSE)</f>
        <v>0</v>
      </c>
      <c r="Z171" s="8">
        <f>VLOOKUP(B:B,[1]dFF!$A:$N,14,FALSE)</f>
        <v>0</v>
      </c>
      <c r="AA171" s="4">
        <f>SUM(E171:Z171)</f>
        <v>449</v>
      </c>
    </row>
    <row r="172" spans="1:27" x14ac:dyDescent="0.3">
      <c r="A172" s="4">
        <v>171</v>
      </c>
      <c r="B172" s="5">
        <v>210</v>
      </c>
      <c r="C172" s="6" t="str">
        <f>VLOOKUP(B:B,[1]Ploegen!$A:$C,2,FALSE)</f>
        <v>Operacion los Cozaprimas</v>
      </c>
      <c r="D172" s="6" t="str">
        <f>VLOOKUP(B:B,[1]Ploegen!$A:$C,3,FALSE)</f>
        <v>Bram en Alex</v>
      </c>
      <c r="E172" s="7">
        <f>VLOOKUP(B:B,[1]E1!$A:$N,14,FALSE)</f>
        <v>12</v>
      </c>
      <c r="F172" s="4">
        <f>VLOOKUP(B:B,[1]E2!$A:$N,14,FALSE)</f>
        <v>15</v>
      </c>
      <c r="G172" s="8">
        <f>VLOOKUP(B:B,[1]E3!$A:$N,14,FALSE)</f>
        <v>20</v>
      </c>
      <c r="H172" s="8">
        <f>VLOOKUP(B:B,[1]E4!$A:$N,14,FALSE)</f>
        <v>20</v>
      </c>
      <c r="I172" s="8">
        <f>VLOOKUP(B:B,[1]E5!$A:$N,14,FALSE)</f>
        <v>50</v>
      </c>
      <c r="J172" s="8">
        <f>VLOOKUP(B:B,[1]E6!$A:$N,14,FALSE)</f>
        <v>20</v>
      </c>
      <c r="K172" s="8">
        <f>VLOOKUP(B:B,[1]E7!$A:$N,14,FALSE)</f>
        <v>48</v>
      </c>
      <c r="L172" s="8">
        <f>VLOOKUP(B:B,[1]E8!$A:$N,14,FALSE)</f>
        <v>57</v>
      </c>
      <c r="M172" s="8">
        <f>VLOOKUP(B:B,[1]E9!$A:$N,14,FALSE)</f>
        <v>6</v>
      </c>
      <c r="N172" s="8">
        <f>VLOOKUP(B:B,[1]E10!$A:$N,14,FALSE)</f>
        <v>20</v>
      </c>
      <c r="O172" s="8">
        <f>VLOOKUP(B:B,[1]E11!$A:$N,14,FALSE)</f>
        <v>33</v>
      </c>
      <c r="P172" s="8">
        <f>VLOOKUP(B:B,[1]E12!$A:$N,14,FALSE)</f>
        <v>59</v>
      </c>
      <c r="Q172" s="8">
        <f>VLOOKUP(B:B,[1]E13!$A:$N,14,FALSE)</f>
        <v>0</v>
      </c>
      <c r="R172" s="8">
        <f>VLOOKUP(B:B,[1]E14!$A:$N,14,FALSE)</f>
        <v>20</v>
      </c>
      <c r="S172" s="8">
        <f>VLOOKUP(B:B,[1]E15!$A:$N,14,FALSE)</f>
        <v>15</v>
      </c>
      <c r="T172" s="8">
        <f>VLOOKUP(B:B,[1]E16!$A:$N,14,FALSE)</f>
        <v>15</v>
      </c>
      <c r="U172" s="8">
        <f>VLOOKUP(B:B,[1]E17!$A:$N,14,FALSE)</f>
        <v>35</v>
      </c>
      <c r="V172" s="8">
        <f>VLOOKUP(B:B,[1]E18!$A:$N,14,FALSE)</f>
        <v>0</v>
      </c>
      <c r="W172" s="8">
        <f>VLOOKUP(B:B,[1]E19!$A:$N,14,FALSE)</f>
        <v>0</v>
      </c>
      <c r="X172" s="8">
        <f>VLOOKUP(B:B,[1]E20!$A:$N,14,FALSE)</f>
        <v>0</v>
      </c>
      <c r="Y172" s="8">
        <f>VLOOKUP(B:B,[1]E21!$A:$N,14,FALSE)</f>
        <v>0</v>
      </c>
      <c r="Z172" s="8">
        <f>VLOOKUP(B:B,[1]dFF!$A:$N,14,FALSE)</f>
        <v>0</v>
      </c>
      <c r="AA172" s="4">
        <f>SUM(E172:Z172)</f>
        <v>445</v>
      </c>
    </row>
    <row r="173" spans="1:27" x14ac:dyDescent="0.3">
      <c r="A173" s="4">
        <v>172</v>
      </c>
      <c r="B173" s="5">
        <v>93</v>
      </c>
      <c r="C173" s="6" t="str">
        <f>VLOOKUP(B:B,[1]Ploegen!$A:$C,2,FALSE)</f>
        <v>les courageux pedaleurs</v>
      </c>
      <c r="D173" s="6" t="str">
        <f>VLOOKUP(B:B,[1]Ploegen!$A:$C,3,FALSE)</f>
        <v>Stephan Degenhart</v>
      </c>
      <c r="E173" s="7">
        <f>VLOOKUP(B:B,[1]E1!$A:$N,14,FALSE)</f>
        <v>40</v>
      </c>
      <c r="F173" s="4">
        <f>VLOOKUP(B:B,[1]E2!$A:$N,14,FALSE)</f>
        <v>41</v>
      </c>
      <c r="G173" s="8">
        <f>VLOOKUP(B:B,[1]E3!$A:$N,14,FALSE)</f>
        <v>38</v>
      </c>
      <c r="H173" s="8">
        <f>VLOOKUP(B:B,[1]E4!$A:$N,14,FALSE)</f>
        <v>23</v>
      </c>
      <c r="I173" s="8">
        <f>VLOOKUP(B:B,[1]E5!$A:$N,14,FALSE)</f>
        <v>12</v>
      </c>
      <c r="J173" s="8">
        <f>VLOOKUP(B:B,[1]E6!$A:$N,14,FALSE)</f>
        <v>45</v>
      </c>
      <c r="K173" s="8">
        <f>VLOOKUP(B:B,[1]E7!$A:$N,14,FALSE)</f>
        <v>10</v>
      </c>
      <c r="L173" s="8">
        <f>VLOOKUP(B:B,[1]E8!$A:$N,14,FALSE)</f>
        <v>10</v>
      </c>
      <c r="M173" s="8">
        <f>VLOOKUP(B:B,[1]E9!$A:$N,14,FALSE)</f>
        <v>26</v>
      </c>
      <c r="N173" s="8">
        <f>VLOOKUP(B:B,[1]E10!$A:$N,14,FALSE)</f>
        <v>39</v>
      </c>
      <c r="O173" s="8">
        <f>VLOOKUP(B:B,[1]E11!$A:$N,14,FALSE)</f>
        <v>12</v>
      </c>
      <c r="P173" s="8">
        <f>VLOOKUP(B:B,[1]E12!$A:$N,14,FALSE)</f>
        <v>14</v>
      </c>
      <c r="Q173" s="8">
        <f>VLOOKUP(B:B,[1]E13!$A:$N,14,FALSE)</f>
        <v>0</v>
      </c>
      <c r="R173" s="8">
        <f>VLOOKUP(B:B,[1]E14!$A:$N,14,FALSE)</f>
        <v>38</v>
      </c>
      <c r="S173" s="8">
        <f>VLOOKUP(B:B,[1]E15!$A:$N,14,FALSE)</f>
        <v>35</v>
      </c>
      <c r="T173" s="8">
        <f>VLOOKUP(B:B,[1]E16!$A:$N,14,FALSE)</f>
        <v>37</v>
      </c>
      <c r="U173" s="8">
        <f>VLOOKUP(B:B,[1]E17!$A:$N,14,FALSE)</f>
        <v>23</v>
      </c>
      <c r="V173" s="8">
        <f>VLOOKUP(B:B,[1]E18!$A:$N,14,FALSE)</f>
        <v>0</v>
      </c>
      <c r="W173" s="8">
        <f>VLOOKUP(B:B,[1]E19!$A:$N,14,FALSE)</f>
        <v>0</v>
      </c>
      <c r="X173" s="8">
        <f>VLOOKUP(B:B,[1]E20!$A:$N,14,FALSE)</f>
        <v>0</v>
      </c>
      <c r="Y173" s="8">
        <f>VLOOKUP(B:B,[1]E21!$A:$N,14,FALSE)</f>
        <v>0</v>
      </c>
      <c r="Z173" s="8">
        <f>VLOOKUP(B:B,[1]dFF!$A:$N,14,FALSE)</f>
        <v>0</v>
      </c>
      <c r="AA173" s="4">
        <f>SUM(E173:Z173)</f>
        <v>443</v>
      </c>
    </row>
    <row r="174" spans="1:27" x14ac:dyDescent="0.3">
      <c r="A174" s="4">
        <v>173</v>
      </c>
      <c r="B174" s="5">
        <v>3</v>
      </c>
      <c r="C174" s="6" t="str">
        <f>VLOOKUP(B:B,[1]Ploegen!$A:$C,2,FALSE)</f>
        <v>PROBEERSELTJE 2026.0</v>
      </c>
      <c r="D174" s="6" t="str">
        <f>VLOOKUP(B:B,[1]Ploegen!$A:$C,3,FALSE)</f>
        <v>Werner van Os</v>
      </c>
      <c r="E174" s="7">
        <f>VLOOKUP(B:B,[1]E1!$A:$N,14,FALSE)</f>
        <v>35</v>
      </c>
      <c r="F174" s="4">
        <f>VLOOKUP(B:B,[1]E2!$A:$N,14,FALSE)</f>
        <v>27</v>
      </c>
      <c r="G174" s="8">
        <f>VLOOKUP(B:B,[1]E3!$A:$N,14,FALSE)</f>
        <v>45</v>
      </c>
      <c r="H174" s="8">
        <f>VLOOKUP(B:B,[1]E4!$A:$N,14,FALSE)</f>
        <v>0</v>
      </c>
      <c r="I174" s="8">
        <f>VLOOKUP(B:B,[1]E5!$A:$N,14,FALSE)</f>
        <v>17</v>
      </c>
      <c r="J174" s="8">
        <f>VLOOKUP(B:B,[1]E6!$A:$N,14,FALSE)</f>
        <v>43</v>
      </c>
      <c r="K174" s="8">
        <f>VLOOKUP(B:B,[1]E7!$A:$N,14,FALSE)</f>
        <v>20</v>
      </c>
      <c r="L174" s="8">
        <f>VLOOKUP(B:B,[1]E8!$A:$N,14,FALSE)</f>
        <v>26</v>
      </c>
      <c r="M174" s="8">
        <f>VLOOKUP(B:B,[1]E9!$A:$N,14,FALSE)</f>
        <v>20</v>
      </c>
      <c r="N174" s="8">
        <f>VLOOKUP(B:B,[1]E10!$A:$N,14,FALSE)</f>
        <v>36</v>
      </c>
      <c r="O174" s="8">
        <f>VLOOKUP(B:B,[1]E11!$A:$N,14,FALSE)</f>
        <v>28</v>
      </c>
      <c r="P174" s="8">
        <f>VLOOKUP(B:B,[1]E12!$A:$N,14,FALSE)</f>
        <v>30</v>
      </c>
      <c r="Q174" s="8">
        <f>VLOOKUP(B:B,[1]E13!$A:$N,14,FALSE)</f>
        <v>0</v>
      </c>
      <c r="R174" s="8">
        <f>VLOOKUP(B:B,[1]E14!$A:$N,14,FALSE)</f>
        <v>42</v>
      </c>
      <c r="S174" s="8">
        <f>VLOOKUP(B:B,[1]E15!$A:$N,14,FALSE)</f>
        <v>25</v>
      </c>
      <c r="T174" s="8">
        <f>VLOOKUP(B:B,[1]E16!$A:$N,14,FALSE)</f>
        <v>25</v>
      </c>
      <c r="U174" s="8">
        <f>VLOOKUP(B:B,[1]E17!$A:$N,14,FALSE)</f>
        <v>20</v>
      </c>
      <c r="V174" s="8">
        <f>VLOOKUP(B:B,[1]E18!$A:$N,14,FALSE)</f>
        <v>0</v>
      </c>
      <c r="W174" s="8">
        <f>VLOOKUP(B:B,[1]E19!$A:$N,14,FALSE)</f>
        <v>0</v>
      </c>
      <c r="X174" s="8">
        <f>VLOOKUP(B:B,[1]E20!$A:$N,14,FALSE)</f>
        <v>0</v>
      </c>
      <c r="Y174" s="8">
        <f>VLOOKUP(B:B,[1]E21!$A:$N,14,FALSE)</f>
        <v>0</v>
      </c>
      <c r="Z174" s="8">
        <f>VLOOKUP(B:B,[1]dFF!$A:$N,14,FALSE)</f>
        <v>0</v>
      </c>
      <c r="AA174" s="4">
        <f>SUM(E174:Z174)</f>
        <v>439</v>
      </c>
    </row>
    <row r="175" spans="1:27" x14ac:dyDescent="0.3">
      <c r="A175" s="4">
        <v>174</v>
      </c>
      <c r="B175" s="5">
        <v>30</v>
      </c>
      <c r="C175" s="6" t="str">
        <f>VLOOKUP(B:B,[1]Ploegen!$A:$C,2,FALSE)</f>
        <v>Mearrnest 6</v>
      </c>
      <c r="D175" s="6" t="str">
        <f>VLOOKUP(B:B,[1]Ploegen!$A:$C,3,FALSE)</f>
        <v>Hans Betlem</v>
      </c>
      <c r="E175" s="7">
        <f>VLOOKUP(B:B,[1]E1!$A:$N,14,FALSE)</f>
        <v>51</v>
      </c>
      <c r="F175" s="4">
        <f>VLOOKUP(B:B,[1]E2!$A:$N,14,FALSE)</f>
        <v>28</v>
      </c>
      <c r="G175" s="8">
        <f>VLOOKUP(B:B,[1]E3!$A:$N,14,FALSE)</f>
        <v>49</v>
      </c>
      <c r="H175" s="8">
        <f>VLOOKUP(B:B,[1]E4!$A:$N,14,FALSE)</f>
        <v>0</v>
      </c>
      <c r="I175" s="8">
        <f>VLOOKUP(B:B,[1]E5!$A:$N,14,FALSE)</f>
        <v>8</v>
      </c>
      <c r="J175" s="8">
        <f>VLOOKUP(B:B,[1]E6!$A:$N,14,FALSE)</f>
        <v>49</v>
      </c>
      <c r="K175" s="8">
        <f>VLOOKUP(B:B,[1]E7!$A:$N,14,FALSE)</f>
        <v>14</v>
      </c>
      <c r="L175" s="8">
        <f>VLOOKUP(B:B,[1]E8!$A:$N,14,FALSE)</f>
        <v>10</v>
      </c>
      <c r="M175" s="8">
        <f>VLOOKUP(B:B,[1]E9!$A:$N,14,FALSE)</f>
        <v>20</v>
      </c>
      <c r="N175" s="8">
        <f>VLOOKUP(B:B,[1]E10!$A:$N,14,FALSE)</f>
        <v>48</v>
      </c>
      <c r="O175" s="8">
        <f>VLOOKUP(B:B,[1]E11!$A:$N,14,FALSE)</f>
        <v>12</v>
      </c>
      <c r="P175" s="8">
        <f>VLOOKUP(B:B,[1]E12!$A:$N,14,FALSE)</f>
        <v>12</v>
      </c>
      <c r="Q175" s="8">
        <f>VLOOKUP(B:B,[1]E13!$A:$N,14,FALSE)</f>
        <v>12</v>
      </c>
      <c r="R175" s="8">
        <f>VLOOKUP(B:B,[1]E14!$A:$N,14,FALSE)</f>
        <v>46</v>
      </c>
      <c r="S175" s="8">
        <f>VLOOKUP(B:B,[1]E15!$A:$N,14,FALSE)</f>
        <v>35</v>
      </c>
      <c r="T175" s="8">
        <f>VLOOKUP(B:B,[1]E16!$A:$N,14,FALSE)</f>
        <v>25</v>
      </c>
      <c r="U175" s="8">
        <f>VLOOKUP(B:B,[1]E17!$A:$N,14,FALSE)</f>
        <v>20</v>
      </c>
      <c r="V175" s="8">
        <f>VLOOKUP(B:B,[1]E18!$A:$N,14,FALSE)</f>
        <v>0</v>
      </c>
      <c r="W175" s="8">
        <f>VLOOKUP(B:B,[1]E19!$A:$N,14,FALSE)</f>
        <v>0</v>
      </c>
      <c r="X175" s="8">
        <f>VLOOKUP(B:B,[1]E20!$A:$N,14,FALSE)</f>
        <v>0</v>
      </c>
      <c r="Y175" s="8">
        <f>VLOOKUP(B:B,[1]E21!$A:$N,14,FALSE)</f>
        <v>0</v>
      </c>
      <c r="Z175" s="8">
        <f>VLOOKUP(B:B,[1]dFF!$A:$N,14,FALSE)</f>
        <v>0</v>
      </c>
      <c r="AA175" s="4">
        <f>SUM(E175:Z175)</f>
        <v>439</v>
      </c>
    </row>
    <row r="176" spans="1:27" x14ac:dyDescent="0.3">
      <c r="A176" s="4">
        <v>175</v>
      </c>
      <c r="B176" s="5">
        <v>102</v>
      </c>
      <c r="C176" s="6" t="str">
        <f>VLOOKUP(B:B,[1]Ploegen!$A:$C,2,FALSE)</f>
        <v>Gruppetto 3</v>
      </c>
      <c r="D176" s="6" t="str">
        <f>VLOOKUP(B:B,[1]Ploegen!$A:$C,3,FALSE)</f>
        <v>Roy Glas</v>
      </c>
      <c r="E176" s="7">
        <f>VLOOKUP(B:B,[1]E1!$A:$N,14,FALSE)</f>
        <v>52</v>
      </c>
      <c r="F176" s="4">
        <f>VLOOKUP(B:B,[1]E2!$A:$N,14,FALSE)</f>
        <v>50</v>
      </c>
      <c r="G176" s="8">
        <f>VLOOKUP(B:B,[1]E3!$A:$N,14,FALSE)</f>
        <v>52</v>
      </c>
      <c r="H176" s="8">
        <f>VLOOKUP(B:B,[1]E4!$A:$N,14,FALSE)</f>
        <v>0</v>
      </c>
      <c r="I176" s="8">
        <f>VLOOKUP(B:B,[1]E5!$A:$N,14,FALSE)</f>
        <v>0</v>
      </c>
      <c r="J176" s="8">
        <f>VLOOKUP(B:B,[1]E6!$A:$N,14,FALSE)</f>
        <v>68</v>
      </c>
      <c r="K176" s="8">
        <f>VLOOKUP(B:B,[1]E7!$A:$N,14,FALSE)</f>
        <v>0</v>
      </c>
      <c r="L176" s="8">
        <f>VLOOKUP(B:B,[1]E8!$A:$N,14,FALSE)</f>
        <v>0</v>
      </c>
      <c r="M176" s="8">
        <f>VLOOKUP(B:B,[1]E9!$A:$N,14,FALSE)</f>
        <v>0</v>
      </c>
      <c r="N176" s="8">
        <f>VLOOKUP(B:B,[1]E10!$A:$N,14,FALSE)</f>
        <v>58</v>
      </c>
      <c r="O176" s="8">
        <f>VLOOKUP(B:B,[1]E11!$A:$N,14,FALSE)</f>
        <v>0</v>
      </c>
      <c r="P176" s="8">
        <f>VLOOKUP(B:B,[1]E12!$A:$N,14,FALSE)</f>
        <v>0</v>
      </c>
      <c r="Q176" s="8">
        <f>VLOOKUP(B:B,[1]E13!$A:$N,14,FALSE)</f>
        <v>0</v>
      </c>
      <c r="R176" s="8">
        <f>VLOOKUP(B:B,[1]E14!$A:$N,14,FALSE)</f>
        <v>67</v>
      </c>
      <c r="S176" s="8">
        <f>VLOOKUP(B:B,[1]E15!$A:$N,14,FALSE)</f>
        <v>54</v>
      </c>
      <c r="T176" s="8">
        <f>VLOOKUP(B:B,[1]E16!$A:$N,14,FALSE)</f>
        <v>37</v>
      </c>
      <c r="U176" s="8">
        <f>VLOOKUP(B:B,[1]E17!$A:$N,14,FALSE)</f>
        <v>0</v>
      </c>
      <c r="V176" s="8">
        <f>VLOOKUP(B:B,[1]E18!$A:$N,14,FALSE)</f>
        <v>0</v>
      </c>
      <c r="W176" s="8">
        <f>VLOOKUP(B:B,[1]E19!$A:$N,14,FALSE)</f>
        <v>0</v>
      </c>
      <c r="X176" s="8">
        <f>VLOOKUP(B:B,[1]E20!$A:$N,14,FALSE)</f>
        <v>0</v>
      </c>
      <c r="Y176" s="8">
        <f>VLOOKUP(B:B,[1]E21!$A:$N,14,FALSE)</f>
        <v>0</v>
      </c>
      <c r="Z176" s="8">
        <f>VLOOKUP(B:B,[1]dFF!$A:$N,14,FALSE)</f>
        <v>0</v>
      </c>
      <c r="AA176" s="4">
        <f>SUM(E176:Z176)</f>
        <v>438</v>
      </c>
    </row>
    <row r="177" spans="1:27" x14ac:dyDescent="0.3">
      <c r="A177" s="4">
        <v>176</v>
      </c>
      <c r="B177" s="5">
        <v>224</v>
      </c>
      <c r="C177" s="6" t="str">
        <f>VLOOKUP(B:B,[1]Ploegen!$A:$C,2,FALSE)</f>
        <v>"De groene sprinter</v>
      </c>
      <c r="D177" s="6" t="str">
        <f>VLOOKUP(B:B,[1]Ploegen!$A:$C,3,FALSE)</f>
        <v>HJ Rem</v>
      </c>
      <c r="E177" s="7">
        <f>VLOOKUP(B:B,[1]E1!$A:$N,14,FALSE)</f>
        <v>36</v>
      </c>
      <c r="F177" s="4">
        <f>VLOOKUP(B:B,[1]E2!$A:$N,14,FALSE)</f>
        <v>33</v>
      </c>
      <c r="G177" s="8">
        <f>VLOOKUP(B:B,[1]E3!$A:$N,14,FALSE)</f>
        <v>57</v>
      </c>
      <c r="H177" s="8">
        <f>VLOOKUP(B:B,[1]E4!$A:$N,14,FALSE)</f>
        <v>0</v>
      </c>
      <c r="I177" s="8">
        <f>VLOOKUP(B:B,[1]E5!$A:$N,14,FALSE)</f>
        <v>12</v>
      </c>
      <c r="J177" s="8">
        <f>VLOOKUP(B:B,[1]E6!$A:$N,14,FALSE)</f>
        <v>49</v>
      </c>
      <c r="K177" s="8">
        <f>VLOOKUP(B:B,[1]E7!$A:$N,14,FALSE)</f>
        <v>20</v>
      </c>
      <c r="L177" s="8">
        <f>VLOOKUP(B:B,[1]E8!$A:$N,14,FALSE)</f>
        <v>20</v>
      </c>
      <c r="M177" s="8">
        <f>VLOOKUP(B:B,[1]E9!$A:$N,14,FALSE)</f>
        <v>35</v>
      </c>
      <c r="N177" s="8">
        <f>VLOOKUP(B:B,[1]E10!$A:$N,14,FALSE)</f>
        <v>46</v>
      </c>
      <c r="O177" s="8">
        <f>VLOOKUP(B:B,[1]E11!$A:$N,14,FALSE)</f>
        <v>0</v>
      </c>
      <c r="P177" s="8">
        <f>VLOOKUP(B:B,[1]E12!$A:$N,14,FALSE)</f>
        <v>20</v>
      </c>
      <c r="Q177" s="8">
        <f>VLOOKUP(B:B,[1]E13!$A:$N,14,FALSE)</f>
        <v>0</v>
      </c>
      <c r="R177" s="8">
        <f>VLOOKUP(B:B,[1]E14!$A:$N,14,FALSE)</f>
        <v>48</v>
      </c>
      <c r="S177" s="8">
        <f>VLOOKUP(B:B,[1]E15!$A:$N,14,FALSE)</f>
        <v>33</v>
      </c>
      <c r="T177" s="8">
        <f>VLOOKUP(B:B,[1]E16!$A:$N,14,FALSE)</f>
        <v>25</v>
      </c>
      <c r="U177" s="8">
        <f>VLOOKUP(B:B,[1]E17!$A:$N,14,FALSE)</f>
        <v>0</v>
      </c>
      <c r="V177" s="8">
        <f>VLOOKUP(B:B,[1]E18!$A:$N,14,FALSE)</f>
        <v>0</v>
      </c>
      <c r="W177" s="8">
        <f>VLOOKUP(B:B,[1]E19!$A:$N,14,FALSE)</f>
        <v>0</v>
      </c>
      <c r="X177" s="8">
        <f>VLOOKUP(B:B,[1]E20!$A:$N,14,FALSE)</f>
        <v>0</v>
      </c>
      <c r="Y177" s="8">
        <f>VLOOKUP(B:B,[1]E21!$A:$N,14,FALSE)</f>
        <v>0</v>
      </c>
      <c r="Z177" s="8">
        <f>VLOOKUP(B:B,[1]dFF!$A:$N,14,FALSE)</f>
        <v>0</v>
      </c>
      <c r="AA177" s="4">
        <f>SUM(E177:Z177)</f>
        <v>434</v>
      </c>
    </row>
    <row r="178" spans="1:27" x14ac:dyDescent="0.3">
      <c r="A178" s="4">
        <v>177</v>
      </c>
      <c r="B178" s="5">
        <v>67</v>
      </c>
      <c r="C178" s="6" t="str">
        <f>VLOOKUP(B:B,[1]Ploegen!$A:$C,2,FALSE)</f>
        <v>Kijk omhoog Sammie!</v>
      </c>
      <c r="D178" s="6" t="str">
        <f>VLOOKUP(B:B,[1]Ploegen!$A:$C,3,FALSE)</f>
        <v>John Kuijt</v>
      </c>
      <c r="E178" s="7">
        <f>VLOOKUP(B:B,[1]E1!$A:$N,14,FALSE)</f>
        <v>52</v>
      </c>
      <c r="F178" s="4">
        <f>VLOOKUP(B:B,[1]E2!$A:$N,14,FALSE)</f>
        <v>50</v>
      </c>
      <c r="G178" s="8">
        <f>VLOOKUP(B:B,[1]E3!$A:$N,14,FALSE)</f>
        <v>52</v>
      </c>
      <c r="H178" s="8">
        <f>VLOOKUP(B:B,[1]E4!$A:$N,14,FALSE)</f>
        <v>0</v>
      </c>
      <c r="I178" s="8">
        <f>VLOOKUP(B:B,[1]E5!$A:$N,14,FALSE)</f>
        <v>0</v>
      </c>
      <c r="J178" s="8">
        <f>VLOOKUP(B:B,[1]E6!$A:$N,14,FALSE)</f>
        <v>68</v>
      </c>
      <c r="K178" s="8">
        <f>VLOOKUP(B:B,[1]E7!$A:$N,14,FALSE)</f>
        <v>0</v>
      </c>
      <c r="L178" s="8">
        <f>VLOOKUP(B:B,[1]E8!$A:$N,14,FALSE)</f>
        <v>0</v>
      </c>
      <c r="M178" s="8">
        <f>VLOOKUP(B:B,[1]E9!$A:$N,14,FALSE)</f>
        <v>0</v>
      </c>
      <c r="N178" s="8">
        <f>VLOOKUP(B:B,[1]E10!$A:$N,14,FALSE)</f>
        <v>58</v>
      </c>
      <c r="O178" s="8">
        <f>VLOOKUP(B:B,[1]E11!$A:$N,14,FALSE)</f>
        <v>0</v>
      </c>
      <c r="P178" s="8">
        <f>VLOOKUP(B:B,[1]E12!$A:$N,14,FALSE)</f>
        <v>0</v>
      </c>
      <c r="Q178" s="8">
        <f>VLOOKUP(B:B,[1]E13!$A:$N,14,FALSE)</f>
        <v>0</v>
      </c>
      <c r="R178" s="8">
        <f>VLOOKUP(B:B,[1]E14!$A:$N,14,FALSE)</f>
        <v>67</v>
      </c>
      <c r="S178" s="8">
        <f>VLOOKUP(B:B,[1]E15!$A:$N,14,FALSE)</f>
        <v>54</v>
      </c>
      <c r="T178" s="8">
        <f>VLOOKUP(B:B,[1]E16!$A:$N,14,FALSE)</f>
        <v>33</v>
      </c>
      <c r="U178" s="8">
        <f>VLOOKUP(B:B,[1]E17!$A:$N,14,FALSE)</f>
        <v>0</v>
      </c>
      <c r="V178" s="8">
        <f>VLOOKUP(B:B,[1]E18!$A:$N,14,FALSE)</f>
        <v>0</v>
      </c>
      <c r="W178" s="8">
        <f>VLOOKUP(B:B,[1]E19!$A:$N,14,FALSE)</f>
        <v>0</v>
      </c>
      <c r="X178" s="8">
        <f>VLOOKUP(B:B,[1]E20!$A:$N,14,FALSE)</f>
        <v>0</v>
      </c>
      <c r="Y178" s="8">
        <f>VLOOKUP(B:B,[1]E21!$A:$N,14,FALSE)</f>
        <v>0</v>
      </c>
      <c r="Z178" s="8">
        <f>VLOOKUP(B:B,[1]dFF!$A:$N,14,FALSE)</f>
        <v>0</v>
      </c>
      <c r="AA178" s="4">
        <f>SUM(E178:Z178)</f>
        <v>434</v>
      </c>
    </row>
    <row r="179" spans="1:27" x14ac:dyDescent="0.3">
      <c r="A179" s="4">
        <v>178</v>
      </c>
      <c r="B179" s="5">
        <v>193</v>
      </c>
      <c r="C179" s="6" t="str">
        <f>VLOOKUP(B:B,[1]Ploegen!$A:$C,2,FALSE)</f>
        <v>Daggie strand 2026</v>
      </c>
      <c r="D179" s="6" t="str">
        <f>VLOOKUP(B:B,[1]Ploegen!$A:$C,3,FALSE)</f>
        <v>Guido Lanzaat</v>
      </c>
      <c r="E179" s="7">
        <f>VLOOKUP(B:B,[1]E1!$A:$N,14,FALSE)</f>
        <v>43</v>
      </c>
      <c r="F179" s="4">
        <f>VLOOKUP(B:B,[1]E2!$A:$N,14,FALSE)</f>
        <v>37</v>
      </c>
      <c r="G179" s="8">
        <f>VLOOKUP(B:B,[1]E3!$A:$N,14,FALSE)</f>
        <v>42</v>
      </c>
      <c r="H179" s="8">
        <f>VLOOKUP(B:B,[1]E4!$A:$N,14,FALSE)</f>
        <v>6</v>
      </c>
      <c r="I179" s="8">
        <f>VLOOKUP(B:B,[1]E5!$A:$N,14,FALSE)</f>
        <v>12</v>
      </c>
      <c r="J179" s="8">
        <f>VLOOKUP(B:B,[1]E6!$A:$N,14,FALSE)</f>
        <v>51</v>
      </c>
      <c r="K179" s="8">
        <f>VLOOKUP(B:B,[1]E7!$A:$N,14,FALSE)</f>
        <v>20</v>
      </c>
      <c r="L179" s="8">
        <f>VLOOKUP(B:B,[1]E8!$A:$N,14,FALSE)</f>
        <v>20</v>
      </c>
      <c r="M179" s="8">
        <f>VLOOKUP(B:B,[1]E9!$A:$N,14,FALSE)</f>
        <v>0</v>
      </c>
      <c r="N179" s="8">
        <f>VLOOKUP(B:B,[1]E10!$A:$N,14,FALSE)</f>
        <v>49</v>
      </c>
      <c r="O179" s="8">
        <f>VLOOKUP(B:B,[1]E11!$A:$N,14,FALSE)</f>
        <v>0</v>
      </c>
      <c r="P179" s="8">
        <f>VLOOKUP(B:B,[1]E12!$A:$N,14,FALSE)</f>
        <v>20</v>
      </c>
      <c r="Q179" s="8">
        <f>VLOOKUP(B:B,[1]E13!$A:$N,14,FALSE)</f>
        <v>6</v>
      </c>
      <c r="R179" s="8">
        <f>VLOOKUP(B:B,[1]E14!$A:$N,14,FALSE)</f>
        <v>42</v>
      </c>
      <c r="S179" s="8">
        <f>VLOOKUP(B:B,[1]E15!$A:$N,14,FALSE)</f>
        <v>43</v>
      </c>
      <c r="T179" s="8">
        <f>VLOOKUP(B:B,[1]E16!$A:$N,14,FALSE)</f>
        <v>39</v>
      </c>
      <c r="U179" s="8">
        <f>VLOOKUP(B:B,[1]E17!$A:$N,14,FALSE)</f>
        <v>0</v>
      </c>
      <c r="V179" s="8">
        <f>VLOOKUP(B:B,[1]E18!$A:$N,14,FALSE)</f>
        <v>0</v>
      </c>
      <c r="W179" s="8">
        <f>VLOOKUP(B:B,[1]E19!$A:$N,14,FALSE)</f>
        <v>0</v>
      </c>
      <c r="X179" s="8">
        <f>VLOOKUP(B:B,[1]E20!$A:$N,14,FALSE)</f>
        <v>0</v>
      </c>
      <c r="Y179" s="8">
        <f>VLOOKUP(B:B,[1]E21!$A:$N,14,FALSE)</f>
        <v>0</v>
      </c>
      <c r="Z179" s="8">
        <f>VLOOKUP(B:B,[1]dFF!$A:$N,14,FALSE)</f>
        <v>0</v>
      </c>
      <c r="AA179" s="4">
        <f>SUM(E179:Z179)</f>
        <v>430</v>
      </c>
    </row>
    <row r="180" spans="1:27" x14ac:dyDescent="0.3">
      <c r="A180" s="4">
        <v>179</v>
      </c>
      <c r="B180" s="5">
        <v>217</v>
      </c>
      <c r="C180" s="6" t="str">
        <f>VLOOKUP(B:B,[1]Ploegen!$A:$C,2,FALSE)</f>
        <v>DaGro</v>
      </c>
      <c r="D180" s="6" t="str">
        <f>VLOOKUP(B:B,[1]Ploegen!$A:$C,3,FALSE)</f>
        <v>Daley Grootjen</v>
      </c>
      <c r="E180" s="7">
        <f>VLOOKUP(B:B,[1]E1!$A:$N,14,FALSE)</f>
        <v>51</v>
      </c>
      <c r="F180" s="4">
        <f>VLOOKUP(B:B,[1]E2!$A:$N,14,FALSE)</f>
        <v>42</v>
      </c>
      <c r="G180" s="8">
        <f>VLOOKUP(B:B,[1]E3!$A:$N,14,FALSE)</f>
        <v>49</v>
      </c>
      <c r="H180" s="8">
        <f>VLOOKUP(B:B,[1]E4!$A:$N,14,FALSE)</f>
        <v>6</v>
      </c>
      <c r="I180" s="8">
        <f>VLOOKUP(B:B,[1]E5!$A:$N,14,FALSE)</f>
        <v>0</v>
      </c>
      <c r="J180" s="8">
        <f>VLOOKUP(B:B,[1]E6!$A:$N,14,FALSE)</f>
        <v>59</v>
      </c>
      <c r="K180" s="8">
        <f>VLOOKUP(B:B,[1]E7!$A:$N,14,FALSE)</f>
        <v>0</v>
      </c>
      <c r="L180" s="8">
        <f>VLOOKUP(B:B,[1]E8!$A:$N,14,FALSE)</f>
        <v>0</v>
      </c>
      <c r="M180" s="8">
        <f>VLOOKUP(B:B,[1]E9!$A:$N,14,FALSE)</f>
        <v>0</v>
      </c>
      <c r="N180" s="8">
        <f>VLOOKUP(B:B,[1]E10!$A:$N,14,FALSE)</f>
        <v>60</v>
      </c>
      <c r="O180" s="8">
        <f>VLOOKUP(B:B,[1]E11!$A:$N,14,FALSE)</f>
        <v>0</v>
      </c>
      <c r="P180" s="8">
        <f>VLOOKUP(B:B,[1]E12!$A:$N,14,FALSE)</f>
        <v>0</v>
      </c>
      <c r="Q180" s="8">
        <f>VLOOKUP(B:B,[1]E13!$A:$N,14,FALSE)</f>
        <v>6</v>
      </c>
      <c r="R180" s="8">
        <f>VLOOKUP(B:B,[1]E14!$A:$N,14,FALSE)</f>
        <v>56</v>
      </c>
      <c r="S180" s="8">
        <f>VLOOKUP(B:B,[1]E15!$A:$N,14,FALSE)</f>
        <v>54</v>
      </c>
      <c r="T180" s="8">
        <f>VLOOKUP(B:B,[1]E16!$A:$N,14,FALSE)</f>
        <v>45</v>
      </c>
      <c r="U180" s="8">
        <f>VLOOKUP(B:B,[1]E17!$A:$N,14,FALSE)</f>
        <v>0</v>
      </c>
      <c r="V180" s="8">
        <f>VLOOKUP(B:B,[1]E18!$A:$N,14,FALSE)</f>
        <v>0</v>
      </c>
      <c r="W180" s="8">
        <f>VLOOKUP(B:B,[1]E19!$A:$N,14,FALSE)</f>
        <v>0</v>
      </c>
      <c r="X180" s="8">
        <f>VLOOKUP(B:B,[1]E20!$A:$N,14,FALSE)</f>
        <v>0</v>
      </c>
      <c r="Y180" s="8">
        <f>VLOOKUP(B:B,[1]E21!$A:$N,14,FALSE)</f>
        <v>0</v>
      </c>
      <c r="Z180" s="8">
        <f>VLOOKUP(B:B,[1]dFF!$A:$N,14,FALSE)</f>
        <v>0</v>
      </c>
      <c r="AA180" s="4">
        <f>SUM(E180:Z180)</f>
        <v>428</v>
      </c>
    </row>
    <row r="181" spans="1:27" x14ac:dyDescent="0.3">
      <c r="A181" s="4">
        <v>180</v>
      </c>
      <c r="B181" s="5">
        <v>175</v>
      </c>
      <c r="C181" s="6" t="str">
        <f>VLOOKUP(B:B,[1]Ploegen!$A:$C,2,FALSE)</f>
        <v>Gero 4</v>
      </c>
      <c r="D181" s="6" t="str">
        <f>VLOOKUP(B:B,[1]Ploegen!$A:$C,3,FALSE)</f>
        <v>Rob Kramer &amp; Gerrit Dil</v>
      </c>
      <c r="E181" s="7">
        <f>VLOOKUP(B:B,[1]E1!$A:$N,14,FALSE)</f>
        <v>68</v>
      </c>
      <c r="F181" s="4">
        <f>VLOOKUP(B:B,[1]E2!$A:$N,14,FALSE)</f>
        <v>37</v>
      </c>
      <c r="G181" s="8">
        <f>VLOOKUP(B:B,[1]E3!$A:$N,14,FALSE)</f>
        <v>43</v>
      </c>
      <c r="H181" s="8">
        <f>VLOOKUP(B:B,[1]E4!$A:$N,14,FALSE)</f>
        <v>0</v>
      </c>
      <c r="I181" s="8">
        <f>VLOOKUP(B:B,[1]E5!$A:$N,14,FALSE)</f>
        <v>0</v>
      </c>
      <c r="J181" s="8">
        <f>VLOOKUP(B:B,[1]E6!$A:$N,14,FALSE)</f>
        <v>55</v>
      </c>
      <c r="K181" s="8">
        <f>VLOOKUP(B:B,[1]E7!$A:$N,14,FALSE)</f>
        <v>0</v>
      </c>
      <c r="L181" s="8">
        <f>VLOOKUP(B:B,[1]E8!$A:$N,14,FALSE)</f>
        <v>0</v>
      </c>
      <c r="M181" s="8">
        <f>VLOOKUP(B:B,[1]E9!$A:$N,14,FALSE)</f>
        <v>8</v>
      </c>
      <c r="N181" s="8">
        <f>VLOOKUP(B:B,[1]E10!$A:$N,14,FALSE)</f>
        <v>57</v>
      </c>
      <c r="O181" s="8">
        <f>VLOOKUP(B:B,[1]E11!$A:$N,14,FALSE)</f>
        <v>0</v>
      </c>
      <c r="P181" s="8">
        <f>VLOOKUP(B:B,[1]E12!$A:$N,14,FALSE)</f>
        <v>0</v>
      </c>
      <c r="Q181" s="8">
        <f>VLOOKUP(B:B,[1]E13!$A:$N,14,FALSE)</f>
        <v>8</v>
      </c>
      <c r="R181" s="8">
        <f>VLOOKUP(B:B,[1]E14!$A:$N,14,FALSE)</f>
        <v>48</v>
      </c>
      <c r="S181" s="8">
        <f>VLOOKUP(B:B,[1]E15!$A:$N,14,FALSE)</f>
        <v>46</v>
      </c>
      <c r="T181" s="8">
        <f>VLOOKUP(B:B,[1]E16!$A:$N,14,FALSE)</f>
        <v>40</v>
      </c>
      <c r="U181" s="8">
        <f>VLOOKUP(B:B,[1]E17!$A:$N,14,FALSE)</f>
        <v>0</v>
      </c>
      <c r="V181" s="8">
        <f>VLOOKUP(B:B,[1]E18!$A:$N,14,FALSE)</f>
        <v>0</v>
      </c>
      <c r="W181" s="8">
        <f>VLOOKUP(B:B,[1]E19!$A:$N,14,FALSE)</f>
        <v>0</v>
      </c>
      <c r="X181" s="8">
        <f>VLOOKUP(B:B,[1]E20!$A:$N,14,FALSE)</f>
        <v>0</v>
      </c>
      <c r="Y181" s="8">
        <f>VLOOKUP(B:B,[1]E21!$A:$N,14,FALSE)</f>
        <v>0</v>
      </c>
      <c r="Z181" s="8">
        <f>VLOOKUP(B:B,[1]dFF!$A:$N,14,FALSE)</f>
        <v>0</v>
      </c>
      <c r="AA181" s="4">
        <f>SUM(E181:Z181)</f>
        <v>410</v>
      </c>
    </row>
    <row r="182" spans="1:27" x14ac:dyDescent="0.3">
      <c r="A182" s="4">
        <v>181</v>
      </c>
      <c r="B182" s="5">
        <v>187</v>
      </c>
      <c r="C182" s="6" t="str">
        <f>VLOOKUP(B:B,[1]Ploegen!$A:$C,2,FALSE)</f>
        <v>Krommenie 4</v>
      </c>
      <c r="D182" s="6" t="str">
        <f>VLOOKUP(B:B,[1]Ploegen!$A:$C,3,FALSE)</f>
        <v>Jerry Vreeswijk</v>
      </c>
      <c r="E182" s="7">
        <f>VLOOKUP(B:B,[1]E1!$A:$N,14,FALSE)</f>
        <v>65</v>
      </c>
      <c r="F182" s="4">
        <f>VLOOKUP(B:B,[1]E2!$A:$N,14,FALSE)</f>
        <v>37</v>
      </c>
      <c r="G182" s="8">
        <f>VLOOKUP(B:B,[1]E3!$A:$N,14,FALSE)</f>
        <v>39</v>
      </c>
      <c r="H182" s="8">
        <f>VLOOKUP(B:B,[1]E4!$A:$N,14,FALSE)</f>
        <v>0</v>
      </c>
      <c r="I182" s="8">
        <f>VLOOKUP(B:B,[1]E5!$A:$N,14,FALSE)</f>
        <v>1</v>
      </c>
      <c r="J182" s="8">
        <f>VLOOKUP(B:B,[1]E6!$A:$N,14,FALSE)</f>
        <v>49</v>
      </c>
      <c r="K182" s="8">
        <f>VLOOKUP(B:B,[1]E7!$A:$N,14,FALSE)</f>
        <v>15</v>
      </c>
      <c r="L182" s="8">
        <f>VLOOKUP(B:B,[1]E8!$A:$N,14,FALSE)</f>
        <v>0</v>
      </c>
      <c r="M182" s="8">
        <f>VLOOKUP(B:B,[1]E9!$A:$N,14,FALSE)</f>
        <v>8</v>
      </c>
      <c r="N182" s="8">
        <f>VLOOKUP(B:B,[1]E10!$A:$N,14,FALSE)</f>
        <v>47</v>
      </c>
      <c r="O182" s="8">
        <f>VLOOKUP(B:B,[1]E11!$A:$N,14,FALSE)</f>
        <v>20</v>
      </c>
      <c r="P182" s="8">
        <f>VLOOKUP(B:B,[1]E12!$A:$N,14,FALSE)</f>
        <v>0</v>
      </c>
      <c r="Q182" s="8">
        <f>VLOOKUP(B:B,[1]E13!$A:$N,14,FALSE)</f>
        <v>8</v>
      </c>
      <c r="R182" s="8">
        <f>VLOOKUP(B:B,[1]E14!$A:$N,14,FALSE)</f>
        <v>44</v>
      </c>
      <c r="S182" s="8">
        <f>VLOOKUP(B:B,[1]E15!$A:$N,14,FALSE)</f>
        <v>38</v>
      </c>
      <c r="T182" s="8">
        <f>VLOOKUP(B:B,[1]E16!$A:$N,14,FALSE)</f>
        <v>36</v>
      </c>
      <c r="U182" s="8">
        <f>VLOOKUP(B:B,[1]E17!$A:$N,14,FALSE)</f>
        <v>0</v>
      </c>
      <c r="V182" s="8">
        <f>VLOOKUP(B:B,[1]E18!$A:$N,14,FALSE)</f>
        <v>0</v>
      </c>
      <c r="W182" s="8">
        <f>VLOOKUP(B:B,[1]E19!$A:$N,14,FALSE)</f>
        <v>0</v>
      </c>
      <c r="X182" s="8">
        <f>VLOOKUP(B:B,[1]E20!$A:$N,14,FALSE)</f>
        <v>0</v>
      </c>
      <c r="Y182" s="8">
        <f>VLOOKUP(B:B,[1]E21!$A:$N,14,FALSE)</f>
        <v>0</v>
      </c>
      <c r="Z182" s="8">
        <f>VLOOKUP(B:B,[1]dFF!$A:$N,14,FALSE)</f>
        <v>0</v>
      </c>
      <c r="AA182" s="4">
        <f>SUM(E182:Z182)</f>
        <v>407</v>
      </c>
    </row>
    <row r="183" spans="1:27" x14ac:dyDescent="0.3">
      <c r="A183" s="4">
        <v>182</v>
      </c>
      <c r="B183" s="5">
        <v>128</v>
      </c>
      <c r="C183" s="6" t="str">
        <f>VLOOKUP(B:B,[1]Ploegen!$A:$C,2,FALSE)</f>
        <v>Tres bien</v>
      </c>
      <c r="D183" s="6" t="str">
        <f>VLOOKUP(B:B,[1]Ploegen!$A:$C,3,FALSE)</f>
        <v>Bert Degenhart</v>
      </c>
      <c r="E183" s="7">
        <f>VLOOKUP(B:B,[1]E1!$A:$N,14,FALSE)</f>
        <v>53</v>
      </c>
      <c r="F183" s="4">
        <f>VLOOKUP(B:B,[1]E2!$A:$N,14,FALSE)</f>
        <v>40</v>
      </c>
      <c r="G183" s="8">
        <f>VLOOKUP(B:B,[1]E3!$A:$N,14,FALSE)</f>
        <v>55</v>
      </c>
      <c r="H183" s="8">
        <f>VLOOKUP(B:B,[1]E4!$A:$N,14,FALSE)</f>
        <v>0</v>
      </c>
      <c r="I183" s="8">
        <f>VLOOKUP(B:B,[1]E5!$A:$N,14,FALSE)</f>
        <v>0</v>
      </c>
      <c r="J183" s="8">
        <f>VLOOKUP(B:B,[1]E6!$A:$N,14,FALSE)</f>
        <v>57</v>
      </c>
      <c r="K183" s="8">
        <f>VLOOKUP(B:B,[1]E7!$A:$N,14,FALSE)</f>
        <v>0</v>
      </c>
      <c r="L183" s="8">
        <f>VLOOKUP(B:B,[1]E8!$A:$N,14,FALSE)</f>
        <v>0</v>
      </c>
      <c r="M183" s="8">
        <f>VLOOKUP(B:B,[1]E9!$A:$N,14,FALSE)</f>
        <v>0</v>
      </c>
      <c r="N183" s="8">
        <f>VLOOKUP(B:B,[1]E10!$A:$N,14,FALSE)</f>
        <v>58</v>
      </c>
      <c r="O183" s="8">
        <f>VLOOKUP(B:B,[1]E11!$A:$N,14,FALSE)</f>
        <v>0</v>
      </c>
      <c r="P183" s="8">
        <f>VLOOKUP(B:B,[1]E12!$A:$N,14,FALSE)</f>
        <v>0</v>
      </c>
      <c r="Q183" s="8">
        <f>VLOOKUP(B:B,[1]E13!$A:$N,14,FALSE)</f>
        <v>0</v>
      </c>
      <c r="R183" s="8">
        <f>VLOOKUP(B:B,[1]E14!$A:$N,14,FALSE)</f>
        <v>51</v>
      </c>
      <c r="S183" s="8">
        <f>VLOOKUP(B:B,[1]E15!$A:$N,14,FALSE)</f>
        <v>52</v>
      </c>
      <c r="T183" s="8">
        <f>VLOOKUP(B:B,[1]E16!$A:$N,14,FALSE)</f>
        <v>39</v>
      </c>
      <c r="U183" s="8">
        <f>VLOOKUP(B:B,[1]E17!$A:$N,14,FALSE)</f>
        <v>0</v>
      </c>
      <c r="V183" s="8">
        <f>VLOOKUP(B:B,[1]E18!$A:$N,14,FALSE)</f>
        <v>0</v>
      </c>
      <c r="W183" s="8">
        <f>VLOOKUP(B:B,[1]E19!$A:$N,14,FALSE)</f>
        <v>0</v>
      </c>
      <c r="X183" s="8">
        <f>VLOOKUP(B:B,[1]E20!$A:$N,14,FALSE)</f>
        <v>0</v>
      </c>
      <c r="Y183" s="8">
        <f>VLOOKUP(B:B,[1]E21!$A:$N,14,FALSE)</f>
        <v>0</v>
      </c>
      <c r="Z183" s="8">
        <f>VLOOKUP(B:B,[1]dFF!$A:$N,14,FALSE)</f>
        <v>0</v>
      </c>
      <c r="AA183" s="4">
        <f>SUM(E183:Z183)</f>
        <v>405</v>
      </c>
    </row>
    <row r="184" spans="1:27" x14ac:dyDescent="0.3">
      <c r="A184" s="4">
        <v>183</v>
      </c>
      <c r="B184" s="5">
        <v>29</v>
      </c>
      <c r="C184" s="6" t="str">
        <f>VLOOKUP(B:B,[1]Ploegen!$A:$C,2,FALSE)</f>
        <v>Mearrnest 5</v>
      </c>
      <c r="D184" s="6" t="str">
        <f>VLOOKUP(B:B,[1]Ploegen!$A:$C,3,FALSE)</f>
        <v>Hans Betlem</v>
      </c>
      <c r="E184" s="7">
        <f>VLOOKUP(B:B,[1]E1!$A:$N,14,FALSE)</f>
        <v>1</v>
      </c>
      <c r="F184" s="4">
        <f>VLOOKUP(B:B,[1]E2!$A:$N,14,FALSE)</f>
        <v>2</v>
      </c>
      <c r="G184" s="8">
        <f>VLOOKUP(B:B,[1]E3!$A:$N,14,FALSE)</f>
        <v>10</v>
      </c>
      <c r="H184" s="8">
        <f>VLOOKUP(B:B,[1]E4!$A:$N,14,FALSE)</f>
        <v>20</v>
      </c>
      <c r="I184" s="8">
        <f>VLOOKUP(B:B,[1]E5!$A:$N,14,FALSE)</f>
        <v>53</v>
      </c>
      <c r="J184" s="8">
        <f>VLOOKUP(B:B,[1]E6!$A:$N,14,FALSE)</f>
        <v>8</v>
      </c>
      <c r="K184" s="8">
        <f>VLOOKUP(B:B,[1]E7!$A:$N,14,FALSE)</f>
        <v>45</v>
      </c>
      <c r="L184" s="8">
        <f>VLOOKUP(B:B,[1]E8!$A:$N,14,FALSE)</f>
        <v>66</v>
      </c>
      <c r="M184" s="8">
        <f>VLOOKUP(B:B,[1]E9!$A:$N,14,FALSE)</f>
        <v>6</v>
      </c>
      <c r="N184" s="8">
        <f>VLOOKUP(B:B,[1]E10!$A:$N,14,FALSE)</f>
        <v>12</v>
      </c>
      <c r="O184" s="8">
        <f>VLOOKUP(B:B,[1]E11!$A:$N,14,FALSE)</f>
        <v>45</v>
      </c>
      <c r="P184" s="8">
        <f>VLOOKUP(B:B,[1]E12!$A:$N,14,FALSE)</f>
        <v>67</v>
      </c>
      <c r="Q184" s="8">
        <f>VLOOKUP(B:B,[1]E13!$A:$N,14,FALSE)</f>
        <v>0</v>
      </c>
      <c r="R184" s="8">
        <f>VLOOKUP(B:B,[1]E14!$A:$N,14,FALSE)</f>
        <v>12</v>
      </c>
      <c r="S184" s="8">
        <f>VLOOKUP(B:B,[1]E15!$A:$N,14,FALSE)</f>
        <v>10</v>
      </c>
      <c r="T184" s="8">
        <f>VLOOKUP(B:B,[1]E16!$A:$N,14,FALSE)</f>
        <v>10</v>
      </c>
      <c r="U184" s="8">
        <f>VLOOKUP(B:B,[1]E17!$A:$N,14,FALSE)</f>
        <v>35</v>
      </c>
      <c r="V184" s="8">
        <f>VLOOKUP(B:B,[1]E18!$A:$N,14,FALSE)</f>
        <v>0</v>
      </c>
      <c r="W184" s="8">
        <f>VLOOKUP(B:B,[1]E19!$A:$N,14,FALSE)</f>
        <v>0</v>
      </c>
      <c r="X184" s="8">
        <f>VLOOKUP(B:B,[1]E20!$A:$N,14,FALSE)</f>
        <v>0</v>
      </c>
      <c r="Y184" s="8">
        <f>VLOOKUP(B:B,[1]E21!$A:$N,14,FALSE)</f>
        <v>0</v>
      </c>
      <c r="Z184" s="8">
        <f>VLOOKUP(B:B,[1]dFF!$A:$N,14,FALSE)</f>
        <v>0</v>
      </c>
      <c r="AA184" s="4">
        <f>SUM(E184:Z184)</f>
        <v>402</v>
      </c>
    </row>
    <row r="185" spans="1:27" x14ac:dyDescent="0.3">
      <c r="A185" s="4">
        <v>184</v>
      </c>
      <c r="B185" s="5">
        <v>182</v>
      </c>
      <c r="C185" s="6" t="str">
        <f>VLOOKUP(B:B,[1]Ploegen!$A:$C,2,FALSE)</f>
        <v>Rootrunner 2</v>
      </c>
      <c r="D185" s="6" t="str">
        <f>VLOOKUP(B:B,[1]Ploegen!$A:$C,3,FALSE)</f>
        <v>Imco Root</v>
      </c>
      <c r="E185" s="7">
        <f>VLOOKUP(B:B,[1]E1!$A:$N,14,FALSE)</f>
        <v>0</v>
      </c>
      <c r="F185" s="4">
        <f>VLOOKUP(B:B,[1]E2!$A:$N,14,FALSE)</f>
        <v>0</v>
      </c>
      <c r="G185" s="8">
        <f>VLOOKUP(B:B,[1]E3!$A:$N,14,FALSE)</f>
        <v>0</v>
      </c>
      <c r="H185" s="8">
        <f>VLOOKUP(B:B,[1]E4!$A:$N,14,FALSE)</f>
        <v>20</v>
      </c>
      <c r="I185" s="8">
        <f>VLOOKUP(B:B,[1]E5!$A:$N,14,FALSE)</f>
        <v>69</v>
      </c>
      <c r="J185" s="8">
        <f>VLOOKUP(B:B,[1]E6!$A:$N,14,FALSE)</f>
        <v>0</v>
      </c>
      <c r="K185" s="8">
        <f>VLOOKUP(B:B,[1]E7!$A:$N,14,FALSE)</f>
        <v>70</v>
      </c>
      <c r="L185" s="8">
        <f>VLOOKUP(B:B,[1]E8!$A:$N,14,FALSE)</f>
        <v>60</v>
      </c>
      <c r="M185" s="8">
        <f>VLOOKUP(B:B,[1]E9!$A:$N,14,FALSE)</f>
        <v>6</v>
      </c>
      <c r="N185" s="8">
        <f>VLOOKUP(B:B,[1]E10!$A:$N,14,FALSE)</f>
        <v>0</v>
      </c>
      <c r="O185" s="8">
        <f>VLOOKUP(B:B,[1]E11!$A:$N,14,FALSE)</f>
        <v>63</v>
      </c>
      <c r="P185" s="8">
        <f>VLOOKUP(B:B,[1]E12!$A:$N,14,FALSE)</f>
        <v>71</v>
      </c>
      <c r="Q185" s="8">
        <f>VLOOKUP(B:B,[1]E13!$A:$N,14,FALSE)</f>
        <v>0</v>
      </c>
      <c r="R185" s="8">
        <f>VLOOKUP(B:B,[1]E14!$A:$N,14,FALSE)</f>
        <v>0</v>
      </c>
      <c r="S185" s="8">
        <f>VLOOKUP(B:B,[1]E15!$A:$N,14,FALSE)</f>
        <v>0</v>
      </c>
      <c r="T185" s="8">
        <f>VLOOKUP(B:B,[1]E16!$A:$N,14,FALSE)</f>
        <v>0</v>
      </c>
      <c r="U185" s="8">
        <f>VLOOKUP(B:B,[1]E17!$A:$N,14,FALSE)</f>
        <v>35</v>
      </c>
      <c r="V185" s="8">
        <f>VLOOKUP(B:B,[1]E18!$A:$N,14,FALSE)</f>
        <v>0</v>
      </c>
      <c r="W185" s="8">
        <f>VLOOKUP(B:B,[1]E19!$A:$N,14,FALSE)</f>
        <v>0</v>
      </c>
      <c r="X185" s="8">
        <f>VLOOKUP(B:B,[1]E20!$A:$N,14,FALSE)</f>
        <v>0</v>
      </c>
      <c r="Y185" s="8">
        <f>VLOOKUP(B:B,[1]E21!$A:$N,14,FALSE)</f>
        <v>0</v>
      </c>
      <c r="Z185" s="8">
        <f>VLOOKUP(B:B,[1]dFF!$A:$N,14,FALSE)</f>
        <v>0</v>
      </c>
      <c r="AA185" s="4">
        <f>SUM(E185:Z185)</f>
        <v>394</v>
      </c>
    </row>
    <row r="186" spans="1:27" x14ac:dyDescent="0.3">
      <c r="A186" s="4">
        <v>185</v>
      </c>
      <c r="B186" s="5">
        <v>131</v>
      </c>
      <c r="C186" s="6" t="str">
        <f>VLOOKUP(B:B,[1]Ploegen!$A:$C,2,FALSE)</f>
        <v>M. Dil 2</v>
      </c>
      <c r="D186" s="6" t="str">
        <f>VLOOKUP(B:B,[1]Ploegen!$A:$C,3,FALSE)</f>
        <v>M. Dil</v>
      </c>
      <c r="E186" s="7">
        <f>VLOOKUP(B:B,[1]E1!$A:$N,14,FALSE)</f>
        <v>35</v>
      </c>
      <c r="F186" s="4">
        <f>VLOOKUP(B:B,[1]E2!$A:$N,14,FALSE)</f>
        <v>26</v>
      </c>
      <c r="G186" s="8">
        <f>VLOOKUP(B:B,[1]E3!$A:$N,14,FALSE)</f>
        <v>39</v>
      </c>
      <c r="H186" s="8">
        <f>VLOOKUP(B:B,[1]E4!$A:$N,14,FALSE)</f>
        <v>20</v>
      </c>
      <c r="I186" s="8">
        <f>VLOOKUP(B:B,[1]E5!$A:$N,14,FALSE)</f>
        <v>10</v>
      </c>
      <c r="J186" s="8">
        <f>VLOOKUP(B:B,[1]E6!$A:$N,14,FALSE)</f>
        <v>41</v>
      </c>
      <c r="K186" s="8">
        <f>VLOOKUP(B:B,[1]E7!$A:$N,14,FALSE)</f>
        <v>14</v>
      </c>
      <c r="L186" s="8">
        <f>VLOOKUP(B:B,[1]E8!$A:$N,14,FALSE)</f>
        <v>15</v>
      </c>
      <c r="M186" s="8">
        <f>VLOOKUP(B:B,[1]E9!$A:$N,14,FALSE)</f>
        <v>38</v>
      </c>
      <c r="N186" s="8">
        <f>VLOOKUP(B:B,[1]E10!$A:$N,14,FALSE)</f>
        <v>36</v>
      </c>
      <c r="O186" s="8">
        <f>VLOOKUP(B:B,[1]E11!$A:$N,14,FALSE)</f>
        <v>6</v>
      </c>
      <c r="P186" s="8">
        <f>VLOOKUP(B:B,[1]E12!$A:$N,14,FALSE)</f>
        <v>12</v>
      </c>
      <c r="Q186" s="8">
        <f>VLOOKUP(B:B,[1]E13!$A:$N,14,FALSE)</f>
        <v>20</v>
      </c>
      <c r="R186" s="8">
        <f>VLOOKUP(B:B,[1]E14!$A:$N,14,FALSE)</f>
        <v>34</v>
      </c>
      <c r="S186" s="8">
        <f>VLOOKUP(B:B,[1]E15!$A:$N,14,FALSE)</f>
        <v>23</v>
      </c>
      <c r="T186" s="8">
        <f>VLOOKUP(B:B,[1]E16!$A:$N,14,FALSE)</f>
        <v>19</v>
      </c>
      <c r="U186" s="8">
        <f>VLOOKUP(B:B,[1]E17!$A:$N,14,FALSE)</f>
        <v>3</v>
      </c>
      <c r="V186" s="8">
        <f>VLOOKUP(B:B,[1]E18!$A:$N,14,FALSE)</f>
        <v>0</v>
      </c>
      <c r="W186" s="8">
        <f>VLOOKUP(B:B,[1]E19!$A:$N,14,FALSE)</f>
        <v>0</v>
      </c>
      <c r="X186" s="8">
        <f>VLOOKUP(B:B,[1]E20!$A:$N,14,FALSE)</f>
        <v>0</v>
      </c>
      <c r="Y186" s="8">
        <f>VLOOKUP(B:B,[1]E21!$A:$N,14,FALSE)</f>
        <v>0</v>
      </c>
      <c r="Z186" s="8">
        <f>VLOOKUP(B:B,[1]dFF!$A:$N,14,FALSE)</f>
        <v>0</v>
      </c>
      <c r="AA186" s="4">
        <f>SUM(E186:Z186)</f>
        <v>391</v>
      </c>
    </row>
    <row r="187" spans="1:27" x14ac:dyDescent="0.3">
      <c r="A187" s="4">
        <v>186</v>
      </c>
      <c r="B187" s="5">
        <v>83</v>
      </c>
      <c r="C187" s="6" t="str">
        <f>VLOOKUP(B:B,[1]Ploegen!$A:$C,2,FALSE)</f>
        <v>Groene zetel 1</v>
      </c>
      <c r="D187" s="6" t="str">
        <f>VLOOKUP(B:B,[1]Ploegen!$A:$C,3,FALSE)</f>
        <v>Marcel Pafort</v>
      </c>
      <c r="E187" s="7">
        <f>VLOOKUP(B:B,[1]E1!$A:$N,14,FALSE)</f>
        <v>0</v>
      </c>
      <c r="F187" s="4">
        <f>VLOOKUP(B:B,[1]E2!$A:$N,14,FALSE)</f>
        <v>0</v>
      </c>
      <c r="G187" s="8">
        <f>VLOOKUP(B:B,[1]E3!$A:$N,14,FALSE)</f>
        <v>0</v>
      </c>
      <c r="H187" s="8">
        <f>VLOOKUP(B:B,[1]E4!$A:$N,14,FALSE)</f>
        <v>20</v>
      </c>
      <c r="I187" s="8">
        <f>VLOOKUP(B:B,[1]E5!$A:$N,14,FALSE)</f>
        <v>66</v>
      </c>
      <c r="J187" s="8">
        <f>VLOOKUP(B:B,[1]E6!$A:$N,14,FALSE)</f>
        <v>0</v>
      </c>
      <c r="K187" s="8">
        <f>VLOOKUP(B:B,[1]E7!$A:$N,14,FALSE)</f>
        <v>67</v>
      </c>
      <c r="L187" s="8">
        <f>VLOOKUP(B:B,[1]E8!$A:$N,14,FALSE)</f>
        <v>71</v>
      </c>
      <c r="M187" s="8">
        <f>VLOOKUP(B:B,[1]E9!$A:$N,14,FALSE)</f>
        <v>6</v>
      </c>
      <c r="N187" s="8">
        <f>VLOOKUP(B:B,[1]E10!$A:$N,14,FALSE)</f>
        <v>0</v>
      </c>
      <c r="O187" s="8">
        <f>VLOOKUP(B:B,[1]E11!$A:$N,14,FALSE)</f>
        <v>54</v>
      </c>
      <c r="P187" s="8">
        <f>VLOOKUP(B:B,[1]E12!$A:$N,14,FALSE)</f>
        <v>63</v>
      </c>
      <c r="Q187" s="8">
        <f>VLOOKUP(B:B,[1]E13!$A:$N,14,FALSE)</f>
        <v>0</v>
      </c>
      <c r="R187" s="8">
        <f>VLOOKUP(B:B,[1]E14!$A:$N,14,FALSE)</f>
        <v>0</v>
      </c>
      <c r="S187" s="8">
        <f>VLOOKUP(B:B,[1]E15!$A:$N,14,FALSE)</f>
        <v>0</v>
      </c>
      <c r="T187" s="8">
        <f>VLOOKUP(B:B,[1]E16!$A:$N,14,FALSE)</f>
        <v>0</v>
      </c>
      <c r="U187" s="8">
        <f>VLOOKUP(B:B,[1]E17!$A:$N,14,FALSE)</f>
        <v>35</v>
      </c>
      <c r="V187" s="8">
        <f>VLOOKUP(B:B,[1]E18!$A:$N,14,FALSE)</f>
        <v>0</v>
      </c>
      <c r="W187" s="8">
        <f>VLOOKUP(B:B,[1]E19!$A:$N,14,FALSE)</f>
        <v>0</v>
      </c>
      <c r="X187" s="8">
        <f>VLOOKUP(B:B,[1]E20!$A:$N,14,FALSE)</f>
        <v>0</v>
      </c>
      <c r="Y187" s="8">
        <f>VLOOKUP(B:B,[1]E21!$A:$N,14,FALSE)</f>
        <v>0</v>
      </c>
      <c r="Z187" s="8">
        <f>VLOOKUP(B:B,[1]dFF!$A:$N,14,FALSE)</f>
        <v>0</v>
      </c>
      <c r="AA187" s="4">
        <f>SUM(E187:Z187)</f>
        <v>382</v>
      </c>
    </row>
    <row r="188" spans="1:27" x14ac:dyDescent="0.3">
      <c r="A188" s="4">
        <v>187</v>
      </c>
      <c r="B188" s="5">
        <v>152</v>
      </c>
      <c r="C188" s="6" t="str">
        <f>VLOOKUP(B:B,[1]Ploegen!$A:$C,2,FALSE)</f>
        <v>Lucky 1</v>
      </c>
      <c r="D188" s="6" t="str">
        <f>VLOOKUP(B:B,[1]Ploegen!$A:$C,3,FALSE)</f>
        <v>Frank van der Park</v>
      </c>
      <c r="E188" s="7">
        <f>VLOOKUP(B:B,[1]E1!$A:$N,14,FALSE)</f>
        <v>0</v>
      </c>
      <c r="F188" s="4">
        <f>VLOOKUP(B:B,[1]E2!$A:$N,14,FALSE)</f>
        <v>0</v>
      </c>
      <c r="G188" s="8">
        <f>VLOOKUP(B:B,[1]E3!$A:$N,14,FALSE)</f>
        <v>0</v>
      </c>
      <c r="H188" s="8">
        <f>VLOOKUP(B:B,[1]E4!$A:$N,14,FALSE)</f>
        <v>20</v>
      </c>
      <c r="I188" s="8">
        <f>VLOOKUP(B:B,[1]E5!$A:$N,14,FALSE)</f>
        <v>66</v>
      </c>
      <c r="J188" s="8">
        <f>VLOOKUP(B:B,[1]E6!$A:$N,14,FALSE)</f>
        <v>0</v>
      </c>
      <c r="K188" s="8">
        <f>VLOOKUP(B:B,[1]E7!$A:$N,14,FALSE)</f>
        <v>70</v>
      </c>
      <c r="L188" s="8">
        <f>VLOOKUP(B:B,[1]E8!$A:$N,14,FALSE)</f>
        <v>67</v>
      </c>
      <c r="M188" s="8">
        <f>VLOOKUP(B:B,[1]E9!$A:$N,14,FALSE)</f>
        <v>6</v>
      </c>
      <c r="N188" s="8">
        <f>VLOOKUP(B:B,[1]E10!$A:$N,14,FALSE)</f>
        <v>0</v>
      </c>
      <c r="O188" s="8">
        <f>VLOOKUP(B:B,[1]E11!$A:$N,14,FALSE)</f>
        <v>53</v>
      </c>
      <c r="P188" s="8">
        <f>VLOOKUP(B:B,[1]E12!$A:$N,14,FALSE)</f>
        <v>63</v>
      </c>
      <c r="Q188" s="8">
        <f>VLOOKUP(B:B,[1]E13!$A:$N,14,FALSE)</f>
        <v>0</v>
      </c>
      <c r="R188" s="8">
        <f>VLOOKUP(B:B,[1]E14!$A:$N,14,FALSE)</f>
        <v>0</v>
      </c>
      <c r="S188" s="8">
        <f>VLOOKUP(B:B,[1]E15!$A:$N,14,FALSE)</f>
        <v>0</v>
      </c>
      <c r="T188" s="8">
        <f>VLOOKUP(B:B,[1]E16!$A:$N,14,FALSE)</f>
        <v>0</v>
      </c>
      <c r="U188" s="8">
        <f>VLOOKUP(B:B,[1]E17!$A:$N,14,FALSE)</f>
        <v>35</v>
      </c>
      <c r="V188" s="8">
        <f>VLOOKUP(B:B,[1]E18!$A:$N,14,FALSE)</f>
        <v>0</v>
      </c>
      <c r="W188" s="8">
        <f>VLOOKUP(B:B,[1]E19!$A:$N,14,FALSE)</f>
        <v>0</v>
      </c>
      <c r="X188" s="8">
        <f>VLOOKUP(B:B,[1]E20!$A:$N,14,FALSE)</f>
        <v>0</v>
      </c>
      <c r="Y188" s="8">
        <f>VLOOKUP(B:B,[1]E21!$A:$N,14,FALSE)</f>
        <v>0</v>
      </c>
      <c r="Z188" s="8">
        <f>VLOOKUP(B:B,[1]dFF!$A:$N,14,FALSE)</f>
        <v>0</v>
      </c>
      <c r="AA188" s="4">
        <f>SUM(E188:Z188)</f>
        <v>380</v>
      </c>
    </row>
    <row r="189" spans="1:27" x14ac:dyDescent="0.3">
      <c r="A189" s="4">
        <v>188</v>
      </c>
      <c r="B189" s="5">
        <v>120</v>
      </c>
      <c r="C189" s="6" t="str">
        <f>VLOOKUP(B:B,[1]Ploegen!$A:$C,2,FALSE)</f>
        <v>Zanotta</v>
      </c>
      <c r="D189" s="6" t="str">
        <f>VLOOKUP(B:B,[1]Ploegen!$A:$C,3,FALSE)</f>
        <v>Lex Segveld</v>
      </c>
      <c r="E189" s="7">
        <f>VLOOKUP(B:B,[1]E1!$A:$N,14,FALSE)</f>
        <v>40</v>
      </c>
      <c r="F189" s="4">
        <f>VLOOKUP(B:B,[1]E2!$A:$N,14,FALSE)</f>
        <v>37</v>
      </c>
      <c r="G189" s="8">
        <f>VLOOKUP(B:B,[1]E3!$A:$N,14,FALSE)</f>
        <v>38</v>
      </c>
      <c r="H189" s="8">
        <f>VLOOKUP(B:B,[1]E4!$A:$N,14,FALSE)</f>
        <v>0</v>
      </c>
      <c r="I189" s="8">
        <f>VLOOKUP(B:B,[1]E5!$A:$N,14,FALSE)</f>
        <v>6</v>
      </c>
      <c r="J189" s="8">
        <f>VLOOKUP(B:B,[1]E6!$A:$N,14,FALSE)</f>
        <v>46</v>
      </c>
      <c r="K189" s="8">
        <f>VLOOKUP(B:B,[1]E7!$A:$N,14,FALSE)</f>
        <v>12</v>
      </c>
      <c r="L189" s="8">
        <f>VLOOKUP(B:B,[1]E8!$A:$N,14,FALSE)</f>
        <v>15</v>
      </c>
      <c r="M189" s="8">
        <f>VLOOKUP(B:B,[1]E9!$A:$N,14,FALSE)</f>
        <v>20</v>
      </c>
      <c r="N189" s="8">
        <f>VLOOKUP(B:B,[1]E10!$A:$N,14,FALSE)</f>
        <v>39</v>
      </c>
      <c r="O189" s="8">
        <f>VLOOKUP(B:B,[1]E11!$A:$N,14,FALSE)</f>
        <v>6</v>
      </c>
      <c r="P189" s="8">
        <f>VLOOKUP(B:B,[1]E12!$A:$N,14,FALSE)</f>
        <v>10</v>
      </c>
      <c r="Q189" s="8">
        <f>VLOOKUP(B:B,[1]E13!$A:$N,14,FALSE)</f>
        <v>0</v>
      </c>
      <c r="R189" s="8">
        <f>VLOOKUP(B:B,[1]E14!$A:$N,14,FALSE)</f>
        <v>38</v>
      </c>
      <c r="S189" s="8">
        <f>VLOOKUP(B:B,[1]E15!$A:$N,14,FALSE)</f>
        <v>37</v>
      </c>
      <c r="T189" s="8">
        <f>VLOOKUP(B:B,[1]E16!$A:$N,14,FALSE)</f>
        <v>35</v>
      </c>
      <c r="U189" s="8">
        <f>VLOOKUP(B:B,[1]E17!$A:$N,14,FALSE)</f>
        <v>0</v>
      </c>
      <c r="V189" s="8">
        <f>VLOOKUP(B:B,[1]E18!$A:$N,14,FALSE)</f>
        <v>0</v>
      </c>
      <c r="W189" s="8">
        <f>VLOOKUP(B:B,[1]E19!$A:$N,14,FALSE)</f>
        <v>0</v>
      </c>
      <c r="X189" s="8">
        <f>VLOOKUP(B:B,[1]E20!$A:$N,14,FALSE)</f>
        <v>0</v>
      </c>
      <c r="Y189" s="8">
        <f>VLOOKUP(B:B,[1]E21!$A:$N,14,FALSE)</f>
        <v>0</v>
      </c>
      <c r="Z189" s="8">
        <f>VLOOKUP(B:B,[1]dFF!$A:$N,14,FALSE)</f>
        <v>0</v>
      </c>
      <c r="AA189" s="4">
        <f>SUM(E189:Z189)</f>
        <v>379</v>
      </c>
    </row>
    <row r="190" spans="1:27" x14ac:dyDescent="0.3">
      <c r="A190" s="4">
        <v>189</v>
      </c>
      <c r="B190" s="5">
        <v>148</v>
      </c>
      <c r="C190" s="6" t="str">
        <f>VLOOKUP(B:B,[1]Ploegen!$A:$C,2,FALSE)</f>
        <v>Eurocolletje</v>
      </c>
      <c r="D190" s="6" t="str">
        <f>VLOOKUP(B:B,[1]Ploegen!$A:$C,3,FALSE)</f>
        <v>Willem Hetteling</v>
      </c>
      <c r="E190" s="7">
        <f>VLOOKUP(B:B,[1]E1!$A:$N,14,FALSE)</f>
        <v>51</v>
      </c>
      <c r="F190" s="4">
        <f>VLOOKUP(B:B,[1]E2!$A:$N,14,FALSE)</f>
        <v>45</v>
      </c>
      <c r="G190" s="8">
        <f>VLOOKUP(B:B,[1]E3!$A:$N,14,FALSE)</f>
        <v>54</v>
      </c>
      <c r="H190" s="8">
        <f>VLOOKUP(B:B,[1]E4!$A:$N,14,FALSE)</f>
        <v>0</v>
      </c>
      <c r="I190" s="8">
        <f>VLOOKUP(B:B,[1]E5!$A:$N,14,FALSE)</f>
        <v>0</v>
      </c>
      <c r="J190" s="8">
        <f>VLOOKUP(B:B,[1]E6!$A:$N,14,FALSE)</f>
        <v>57</v>
      </c>
      <c r="K190" s="8">
        <f>VLOOKUP(B:B,[1]E7!$A:$N,14,FALSE)</f>
        <v>0</v>
      </c>
      <c r="L190" s="8">
        <f>VLOOKUP(B:B,[1]E8!$A:$N,14,FALSE)</f>
        <v>0</v>
      </c>
      <c r="M190" s="8">
        <f>VLOOKUP(B:B,[1]E9!$A:$N,14,FALSE)</f>
        <v>0</v>
      </c>
      <c r="N190" s="8">
        <f>VLOOKUP(B:B,[1]E10!$A:$N,14,FALSE)</f>
        <v>45</v>
      </c>
      <c r="O190" s="8">
        <f>VLOOKUP(B:B,[1]E11!$A:$N,14,FALSE)</f>
        <v>2</v>
      </c>
      <c r="P190" s="8">
        <f>VLOOKUP(B:B,[1]E12!$A:$N,14,FALSE)</f>
        <v>0</v>
      </c>
      <c r="Q190" s="8">
        <f>VLOOKUP(B:B,[1]E13!$A:$N,14,FALSE)</f>
        <v>0</v>
      </c>
      <c r="R190" s="8">
        <f>VLOOKUP(B:B,[1]E14!$A:$N,14,FALSE)</f>
        <v>58</v>
      </c>
      <c r="S190" s="8">
        <f>VLOOKUP(B:B,[1]E15!$A:$N,14,FALSE)</f>
        <v>38</v>
      </c>
      <c r="T190" s="8">
        <f>VLOOKUP(B:B,[1]E16!$A:$N,14,FALSE)</f>
        <v>27</v>
      </c>
      <c r="U190" s="8">
        <f>VLOOKUP(B:B,[1]E17!$A:$N,14,FALSE)</f>
        <v>0</v>
      </c>
      <c r="V190" s="8">
        <f>VLOOKUP(B:B,[1]E18!$A:$N,14,FALSE)</f>
        <v>0</v>
      </c>
      <c r="W190" s="8">
        <f>VLOOKUP(B:B,[1]E19!$A:$N,14,FALSE)</f>
        <v>0</v>
      </c>
      <c r="X190" s="8">
        <f>VLOOKUP(B:B,[1]E20!$A:$N,14,FALSE)</f>
        <v>0</v>
      </c>
      <c r="Y190" s="8">
        <f>VLOOKUP(B:B,[1]E21!$A:$N,14,FALSE)</f>
        <v>0</v>
      </c>
      <c r="Z190" s="8">
        <f>VLOOKUP(B:B,[1]dFF!$A:$N,14,FALSE)</f>
        <v>0</v>
      </c>
      <c r="AA190" s="4">
        <f>SUM(E190:Z190)</f>
        <v>377</v>
      </c>
    </row>
    <row r="191" spans="1:27" x14ac:dyDescent="0.3">
      <c r="A191" s="4">
        <v>190</v>
      </c>
      <c r="B191" s="5">
        <v>173</v>
      </c>
      <c r="C191" s="6" t="str">
        <f>VLOOKUP(B:B,[1]Ploegen!$A:$C,2,FALSE)</f>
        <v>Gero 2</v>
      </c>
      <c r="D191" s="6" t="str">
        <f>VLOOKUP(B:B,[1]Ploegen!$A:$C,3,FALSE)</f>
        <v>Rob Kramer &amp; Gerrit Dil</v>
      </c>
      <c r="E191" s="7">
        <f>VLOOKUP(B:B,[1]E1!$A:$N,14,FALSE)</f>
        <v>0</v>
      </c>
      <c r="F191" s="4">
        <f>VLOOKUP(B:B,[1]E2!$A:$N,14,FALSE)</f>
        <v>0</v>
      </c>
      <c r="G191" s="8">
        <f>VLOOKUP(B:B,[1]E3!$A:$N,14,FALSE)</f>
        <v>0</v>
      </c>
      <c r="H191" s="8">
        <f>VLOOKUP(B:B,[1]E4!$A:$N,14,FALSE)</f>
        <v>20</v>
      </c>
      <c r="I191" s="8">
        <f>VLOOKUP(B:B,[1]E5!$A:$N,14,FALSE)</f>
        <v>54</v>
      </c>
      <c r="J191" s="8">
        <f>VLOOKUP(B:B,[1]E6!$A:$N,14,FALSE)</f>
        <v>0</v>
      </c>
      <c r="K191" s="8">
        <f>VLOOKUP(B:B,[1]E7!$A:$N,14,FALSE)</f>
        <v>60</v>
      </c>
      <c r="L191" s="8">
        <f>VLOOKUP(B:B,[1]E8!$A:$N,14,FALSE)</f>
        <v>70</v>
      </c>
      <c r="M191" s="8">
        <f>VLOOKUP(B:B,[1]E9!$A:$N,14,FALSE)</f>
        <v>6</v>
      </c>
      <c r="N191" s="8">
        <f>VLOOKUP(B:B,[1]E10!$A:$N,14,FALSE)</f>
        <v>0</v>
      </c>
      <c r="O191" s="8">
        <f>VLOOKUP(B:B,[1]E11!$A:$N,14,FALSE)</f>
        <v>64</v>
      </c>
      <c r="P191" s="8">
        <f>VLOOKUP(B:B,[1]E12!$A:$N,14,FALSE)</f>
        <v>67</v>
      </c>
      <c r="Q191" s="8">
        <f>VLOOKUP(B:B,[1]E13!$A:$N,14,FALSE)</f>
        <v>0</v>
      </c>
      <c r="R191" s="8">
        <f>VLOOKUP(B:B,[1]E14!$A:$N,14,FALSE)</f>
        <v>0</v>
      </c>
      <c r="S191" s="8">
        <f>VLOOKUP(B:B,[1]E15!$A:$N,14,FALSE)</f>
        <v>0</v>
      </c>
      <c r="T191" s="8">
        <f>VLOOKUP(B:B,[1]E16!$A:$N,14,FALSE)</f>
        <v>0</v>
      </c>
      <c r="U191" s="8">
        <f>VLOOKUP(B:B,[1]E17!$A:$N,14,FALSE)</f>
        <v>35</v>
      </c>
      <c r="V191" s="8">
        <f>VLOOKUP(B:B,[1]E18!$A:$N,14,FALSE)</f>
        <v>0</v>
      </c>
      <c r="W191" s="8">
        <f>VLOOKUP(B:B,[1]E19!$A:$N,14,FALSE)</f>
        <v>0</v>
      </c>
      <c r="X191" s="8">
        <f>VLOOKUP(B:B,[1]E20!$A:$N,14,FALSE)</f>
        <v>0</v>
      </c>
      <c r="Y191" s="8">
        <f>VLOOKUP(B:B,[1]E21!$A:$N,14,FALSE)</f>
        <v>0</v>
      </c>
      <c r="Z191" s="8">
        <f>VLOOKUP(B:B,[1]dFF!$A:$N,14,FALSE)</f>
        <v>0</v>
      </c>
      <c r="AA191" s="4">
        <f>SUM(E191:Z191)</f>
        <v>376</v>
      </c>
    </row>
    <row r="192" spans="1:27" x14ac:dyDescent="0.3">
      <c r="A192" s="4">
        <v>191</v>
      </c>
      <c r="B192" s="5">
        <v>111</v>
      </c>
      <c r="C192" s="6" t="str">
        <f>VLOOKUP(B:B,[1]Ploegen!$A:$C,2,FALSE)</f>
        <v>Klosje 1</v>
      </c>
      <c r="D192" s="6" t="str">
        <f>VLOOKUP(B:B,[1]Ploegen!$A:$C,3,FALSE)</f>
        <v>Ilse van Assema Bos</v>
      </c>
      <c r="E192" s="7">
        <f>VLOOKUP(B:B,[1]E1!$A:$N,14,FALSE)</f>
        <v>0</v>
      </c>
      <c r="F192" s="4">
        <f>VLOOKUP(B:B,[1]E2!$A:$N,14,FALSE)</f>
        <v>0</v>
      </c>
      <c r="G192" s="8">
        <f>VLOOKUP(B:B,[1]E3!$A:$N,14,FALSE)</f>
        <v>0</v>
      </c>
      <c r="H192" s="8">
        <f>VLOOKUP(B:B,[1]E4!$A:$N,14,FALSE)</f>
        <v>20</v>
      </c>
      <c r="I192" s="8">
        <f>VLOOKUP(B:B,[1]E5!$A:$N,14,FALSE)</f>
        <v>54</v>
      </c>
      <c r="J192" s="8">
        <f>VLOOKUP(B:B,[1]E6!$A:$N,14,FALSE)</f>
        <v>0</v>
      </c>
      <c r="K192" s="8">
        <f>VLOOKUP(B:B,[1]E7!$A:$N,14,FALSE)</f>
        <v>63</v>
      </c>
      <c r="L192" s="8">
        <f>VLOOKUP(B:B,[1]E8!$A:$N,14,FALSE)</f>
        <v>66</v>
      </c>
      <c r="M192" s="8">
        <f>VLOOKUP(B:B,[1]E9!$A:$N,14,FALSE)</f>
        <v>6</v>
      </c>
      <c r="N192" s="8">
        <f>VLOOKUP(B:B,[1]E10!$A:$N,14,FALSE)</f>
        <v>0</v>
      </c>
      <c r="O192" s="8">
        <f>VLOOKUP(B:B,[1]E11!$A:$N,14,FALSE)</f>
        <v>63</v>
      </c>
      <c r="P192" s="8">
        <f>VLOOKUP(B:B,[1]E12!$A:$N,14,FALSE)</f>
        <v>67</v>
      </c>
      <c r="Q192" s="8">
        <f>VLOOKUP(B:B,[1]E13!$A:$N,14,FALSE)</f>
        <v>0</v>
      </c>
      <c r="R192" s="8">
        <f>VLOOKUP(B:B,[1]E14!$A:$N,14,FALSE)</f>
        <v>0</v>
      </c>
      <c r="S192" s="8">
        <f>VLOOKUP(B:B,[1]E15!$A:$N,14,FALSE)</f>
        <v>0</v>
      </c>
      <c r="T192" s="8">
        <f>VLOOKUP(B:B,[1]E16!$A:$N,14,FALSE)</f>
        <v>0</v>
      </c>
      <c r="U192" s="8">
        <f>VLOOKUP(B:B,[1]E17!$A:$N,14,FALSE)</f>
        <v>35</v>
      </c>
      <c r="V192" s="8">
        <f>VLOOKUP(B:B,[1]E18!$A:$N,14,FALSE)</f>
        <v>0</v>
      </c>
      <c r="W192" s="8">
        <f>VLOOKUP(B:B,[1]E19!$A:$N,14,FALSE)</f>
        <v>0</v>
      </c>
      <c r="X192" s="8">
        <f>VLOOKUP(B:B,[1]E20!$A:$N,14,FALSE)</f>
        <v>0</v>
      </c>
      <c r="Y192" s="8">
        <f>VLOOKUP(B:B,[1]E21!$A:$N,14,FALSE)</f>
        <v>0</v>
      </c>
      <c r="Z192" s="8">
        <f>VLOOKUP(B:B,[1]dFF!$A:$N,14,FALSE)</f>
        <v>0</v>
      </c>
      <c r="AA192" s="4">
        <f>SUM(E192:Z192)</f>
        <v>374</v>
      </c>
    </row>
    <row r="193" spans="1:27" x14ac:dyDescent="0.3">
      <c r="A193" s="4">
        <v>192</v>
      </c>
      <c r="B193" s="5">
        <v>86</v>
      </c>
      <c r="C193" s="6" t="str">
        <f>VLOOKUP(B:B,[1]Ploegen!$A:$C,2,FALSE)</f>
        <v>Klimbokken 2</v>
      </c>
      <c r="D193" s="6" t="str">
        <f>VLOOKUP(B:B,[1]Ploegen!$A:$C,3,FALSE)</f>
        <v>Marcel Pafort</v>
      </c>
      <c r="E193" s="7">
        <f>VLOOKUP(B:B,[1]E1!$A:$N,14,FALSE)</f>
        <v>26</v>
      </c>
      <c r="F193" s="4">
        <f>VLOOKUP(B:B,[1]E2!$A:$N,14,FALSE)</f>
        <v>51</v>
      </c>
      <c r="G193" s="8">
        <f>VLOOKUP(B:B,[1]E3!$A:$N,14,FALSE)</f>
        <v>25</v>
      </c>
      <c r="H193" s="8">
        <f>VLOOKUP(B:B,[1]E4!$A:$N,14,FALSE)</f>
        <v>0</v>
      </c>
      <c r="I193" s="8">
        <f>VLOOKUP(B:B,[1]E5!$A:$N,14,FALSE)</f>
        <v>0</v>
      </c>
      <c r="J193" s="8">
        <f>VLOOKUP(B:B,[1]E6!$A:$N,14,FALSE)</f>
        <v>44</v>
      </c>
      <c r="K193" s="8">
        <f>VLOOKUP(B:B,[1]E7!$A:$N,14,FALSE)</f>
        <v>0</v>
      </c>
      <c r="L193" s="8">
        <f>VLOOKUP(B:B,[1]E8!$A:$N,14,FALSE)</f>
        <v>0</v>
      </c>
      <c r="M193" s="8">
        <f>VLOOKUP(B:B,[1]E9!$A:$N,14,FALSE)</f>
        <v>32</v>
      </c>
      <c r="N193" s="8">
        <f>VLOOKUP(B:B,[1]E10!$A:$N,14,FALSE)</f>
        <v>41</v>
      </c>
      <c r="O193" s="8">
        <f>VLOOKUP(B:B,[1]E11!$A:$N,14,FALSE)</f>
        <v>0</v>
      </c>
      <c r="P193" s="8">
        <f>VLOOKUP(B:B,[1]E12!$A:$N,14,FALSE)</f>
        <v>0</v>
      </c>
      <c r="Q193" s="8">
        <f>VLOOKUP(B:B,[1]E13!$A:$N,14,FALSE)</f>
        <v>15</v>
      </c>
      <c r="R193" s="8">
        <f>VLOOKUP(B:B,[1]E14!$A:$N,14,FALSE)</f>
        <v>43</v>
      </c>
      <c r="S193" s="8">
        <f>VLOOKUP(B:B,[1]E15!$A:$N,14,FALSE)</f>
        <v>53</v>
      </c>
      <c r="T193" s="8">
        <f>VLOOKUP(B:B,[1]E16!$A:$N,14,FALSE)</f>
        <v>43</v>
      </c>
      <c r="U193" s="8">
        <f>VLOOKUP(B:B,[1]E17!$A:$N,14,FALSE)</f>
        <v>0</v>
      </c>
      <c r="V193" s="8">
        <f>VLOOKUP(B:B,[1]E18!$A:$N,14,FALSE)</f>
        <v>0</v>
      </c>
      <c r="W193" s="8">
        <f>VLOOKUP(B:B,[1]E19!$A:$N,14,FALSE)</f>
        <v>0</v>
      </c>
      <c r="X193" s="8">
        <f>VLOOKUP(B:B,[1]E20!$A:$N,14,FALSE)</f>
        <v>0</v>
      </c>
      <c r="Y193" s="8">
        <f>VLOOKUP(B:B,[1]E21!$A:$N,14,FALSE)</f>
        <v>0</v>
      </c>
      <c r="Z193" s="8">
        <f>VLOOKUP(B:B,[1]dFF!$A:$N,14,FALSE)</f>
        <v>0</v>
      </c>
      <c r="AA193" s="4">
        <f>SUM(E193:Z193)</f>
        <v>373</v>
      </c>
    </row>
    <row r="194" spans="1:27" x14ac:dyDescent="0.3">
      <c r="A194" s="4">
        <v>193</v>
      </c>
      <c r="B194" s="5">
        <v>145</v>
      </c>
      <c r="C194" s="6" t="str">
        <f>VLOOKUP(B:B,[1]Ploegen!$A:$C,2,FALSE)</f>
        <v>T. Dil 8</v>
      </c>
      <c r="D194" s="6" t="str">
        <f>VLOOKUP(B:B,[1]Ploegen!$A:$C,3,FALSE)</f>
        <v>T. Dil</v>
      </c>
      <c r="E194" s="7">
        <f>VLOOKUP(B:B,[1]E1!$A:$N,14,FALSE)</f>
        <v>0</v>
      </c>
      <c r="F194" s="4">
        <f>VLOOKUP(B:B,[1]E2!$A:$N,14,FALSE)</f>
        <v>0</v>
      </c>
      <c r="G194" s="8">
        <f>VLOOKUP(B:B,[1]E3!$A:$N,14,FALSE)</f>
        <v>0</v>
      </c>
      <c r="H194" s="8">
        <f>VLOOKUP(B:B,[1]E4!$A:$N,14,FALSE)</f>
        <v>20</v>
      </c>
      <c r="I194" s="8">
        <f>VLOOKUP(B:B,[1]E5!$A:$N,14,FALSE)</f>
        <v>68</v>
      </c>
      <c r="J194" s="8">
        <f>VLOOKUP(B:B,[1]E6!$A:$N,14,FALSE)</f>
        <v>0</v>
      </c>
      <c r="K194" s="8">
        <f>VLOOKUP(B:B,[1]E7!$A:$N,14,FALSE)</f>
        <v>61</v>
      </c>
      <c r="L194" s="8">
        <f>VLOOKUP(B:B,[1]E8!$A:$N,14,FALSE)</f>
        <v>68</v>
      </c>
      <c r="M194" s="8">
        <f>VLOOKUP(B:B,[1]E9!$A:$N,14,FALSE)</f>
        <v>6</v>
      </c>
      <c r="N194" s="8">
        <f>VLOOKUP(B:B,[1]E10!$A:$N,14,FALSE)</f>
        <v>0</v>
      </c>
      <c r="O194" s="8">
        <f>VLOOKUP(B:B,[1]E11!$A:$N,14,FALSE)</f>
        <v>43</v>
      </c>
      <c r="P194" s="8">
        <f>VLOOKUP(B:B,[1]E12!$A:$N,14,FALSE)</f>
        <v>71</v>
      </c>
      <c r="Q194" s="8">
        <f>VLOOKUP(B:B,[1]E13!$A:$N,14,FALSE)</f>
        <v>0</v>
      </c>
      <c r="R194" s="8">
        <f>VLOOKUP(B:B,[1]E14!$A:$N,14,FALSE)</f>
        <v>0</v>
      </c>
      <c r="S194" s="8">
        <f>VLOOKUP(B:B,[1]E15!$A:$N,14,FALSE)</f>
        <v>0</v>
      </c>
      <c r="T194" s="8">
        <f>VLOOKUP(B:B,[1]E16!$A:$N,14,FALSE)</f>
        <v>0</v>
      </c>
      <c r="U194" s="8">
        <f>VLOOKUP(B:B,[1]E17!$A:$N,14,FALSE)</f>
        <v>35</v>
      </c>
      <c r="V194" s="8">
        <f>VLOOKUP(B:B,[1]E18!$A:$N,14,FALSE)</f>
        <v>0</v>
      </c>
      <c r="W194" s="8">
        <f>VLOOKUP(B:B,[1]E19!$A:$N,14,FALSE)</f>
        <v>0</v>
      </c>
      <c r="X194" s="8">
        <f>VLOOKUP(B:B,[1]E20!$A:$N,14,FALSE)</f>
        <v>0</v>
      </c>
      <c r="Y194" s="8">
        <f>VLOOKUP(B:B,[1]E21!$A:$N,14,FALSE)</f>
        <v>0</v>
      </c>
      <c r="Z194" s="8">
        <f>VLOOKUP(B:B,[1]dFF!$A:$N,14,FALSE)</f>
        <v>0</v>
      </c>
      <c r="AA194" s="4">
        <f>SUM(E194:Z194)</f>
        <v>372</v>
      </c>
    </row>
    <row r="195" spans="1:27" x14ac:dyDescent="0.3">
      <c r="A195" s="4">
        <v>194</v>
      </c>
      <c r="B195" s="5">
        <v>153</v>
      </c>
      <c r="C195" s="6" t="str">
        <f>VLOOKUP(B:B,[1]Ploegen!$A:$C,2,FALSE)</f>
        <v>Lucky 2</v>
      </c>
      <c r="D195" s="6" t="str">
        <f>VLOOKUP(B:B,[1]Ploegen!$A:$C,3,FALSE)</f>
        <v>Frank van der Park</v>
      </c>
      <c r="E195" s="7">
        <f>VLOOKUP(B:B,[1]E1!$A:$N,14,FALSE)</f>
        <v>0</v>
      </c>
      <c r="F195" s="4">
        <f>VLOOKUP(B:B,[1]E2!$A:$N,14,FALSE)</f>
        <v>0</v>
      </c>
      <c r="G195" s="8">
        <f>VLOOKUP(B:B,[1]E3!$A:$N,14,FALSE)</f>
        <v>0</v>
      </c>
      <c r="H195" s="8">
        <f>VLOOKUP(B:B,[1]E4!$A:$N,14,FALSE)</f>
        <v>20</v>
      </c>
      <c r="I195" s="8">
        <f>VLOOKUP(B:B,[1]E5!$A:$N,14,FALSE)</f>
        <v>54</v>
      </c>
      <c r="J195" s="8">
        <f>VLOOKUP(B:B,[1]E6!$A:$N,14,FALSE)</f>
        <v>0</v>
      </c>
      <c r="K195" s="8">
        <f>VLOOKUP(B:B,[1]E7!$A:$N,14,FALSE)</f>
        <v>63</v>
      </c>
      <c r="L195" s="8">
        <f>VLOOKUP(B:B,[1]E8!$A:$N,14,FALSE)</f>
        <v>62</v>
      </c>
      <c r="M195" s="8">
        <f>VLOOKUP(B:B,[1]E9!$A:$N,14,FALSE)</f>
        <v>6</v>
      </c>
      <c r="N195" s="8">
        <f>VLOOKUP(B:B,[1]E10!$A:$N,14,FALSE)</f>
        <v>0</v>
      </c>
      <c r="O195" s="8">
        <f>VLOOKUP(B:B,[1]E11!$A:$N,14,FALSE)</f>
        <v>64</v>
      </c>
      <c r="P195" s="8">
        <f>VLOOKUP(B:B,[1]E12!$A:$N,14,FALSE)</f>
        <v>67</v>
      </c>
      <c r="Q195" s="8">
        <f>VLOOKUP(B:B,[1]E13!$A:$N,14,FALSE)</f>
        <v>0</v>
      </c>
      <c r="R195" s="8">
        <f>VLOOKUP(B:B,[1]E14!$A:$N,14,FALSE)</f>
        <v>0</v>
      </c>
      <c r="S195" s="8">
        <f>VLOOKUP(B:B,[1]E15!$A:$N,14,FALSE)</f>
        <v>0</v>
      </c>
      <c r="T195" s="8">
        <f>VLOOKUP(B:B,[1]E16!$A:$N,14,FALSE)</f>
        <v>0</v>
      </c>
      <c r="U195" s="8">
        <f>VLOOKUP(B:B,[1]E17!$A:$N,14,FALSE)</f>
        <v>35</v>
      </c>
      <c r="V195" s="8">
        <f>VLOOKUP(B:B,[1]E18!$A:$N,14,FALSE)</f>
        <v>0</v>
      </c>
      <c r="W195" s="8">
        <f>VLOOKUP(B:B,[1]E19!$A:$N,14,FALSE)</f>
        <v>0</v>
      </c>
      <c r="X195" s="8">
        <f>VLOOKUP(B:B,[1]E20!$A:$N,14,FALSE)</f>
        <v>0</v>
      </c>
      <c r="Y195" s="8">
        <f>VLOOKUP(B:B,[1]E21!$A:$N,14,FALSE)</f>
        <v>0</v>
      </c>
      <c r="Z195" s="8">
        <f>VLOOKUP(B:B,[1]dFF!$A:$N,14,FALSE)</f>
        <v>0</v>
      </c>
      <c r="AA195" s="4">
        <f>SUM(E195:Z195)</f>
        <v>371</v>
      </c>
    </row>
    <row r="196" spans="1:27" x14ac:dyDescent="0.3">
      <c r="A196" s="4">
        <v>195</v>
      </c>
      <c r="B196" s="5">
        <v>114</v>
      </c>
      <c r="C196" s="6" t="str">
        <f>VLOOKUP(B:B,[1]Ploegen!$A:$C,2,FALSE)</f>
        <v>Ijscuypje rules</v>
      </c>
      <c r="D196" s="6" t="str">
        <f>VLOOKUP(B:B,[1]Ploegen!$A:$C,3,FALSE)</f>
        <v>Shona van Assema</v>
      </c>
      <c r="E196" s="7">
        <f>VLOOKUP(B:B,[1]E1!$A:$N,14,FALSE)</f>
        <v>0</v>
      </c>
      <c r="F196" s="4">
        <f>VLOOKUP(B:B,[1]E2!$A:$N,14,FALSE)</f>
        <v>0</v>
      </c>
      <c r="G196" s="8">
        <f>VLOOKUP(B:B,[1]E3!$A:$N,14,FALSE)</f>
        <v>0</v>
      </c>
      <c r="H196" s="8">
        <f>VLOOKUP(B:B,[1]E4!$A:$N,14,FALSE)</f>
        <v>20</v>
      </c>
      <c r="I196" s="8">
        <f>VLOOKUP(B:B,[1]E5!$A:$N,14,FALSE)</f>
        <v>68</v>
      </c>
      <c r="J196" s="8">
        <f>VLOOKUP(B:B,[1]E6!$A:$N,14,FALSE)</f>
        <v>0</v>
      </c>
      <c r="K196" s="8">
        <f>VLOOKUP(B:B,[1]E7!$A:$N,14,FALSE)</f>
        <v>52</v>
      </c>
      <c r="L196" s="8">
        <f>VLOOKUP(B:B,[1]E8!$A:$N,14,FALSE)</f>
        <v>72</v>
      </c>
      <c r="M196" s="8">
        <f>VLOOKUP(B:B,[1]E9!$A:$N,14,FALSE)</f>
        <v>6</v>
      </c>
      <c r="N196" s="8">
        <f>VLOOKUP(B:B,[1]E10!$A:$N,14,FALSE)</f>
        <v>0</v>
      </c>
      <c r="O196" s="8">
        <f>VLOOKUP(B:B,[1]E11!$A:$N,14,FALSE)</f>
        <v>46</v>
      </c>
      <c r="P196" s="8">
        <f>VLOOKUP(B:B,[1]E12!$A:$N,14,FALSE)</f>
        <v>71</v>
      </c>
      <c r="Q196" s="8">
        <f>VLOOKUP(B:B,[1]E13!$A:$N,14,FALSE)</f>
        <v>0</v>
      </c>
      <c r="R196" s="8">
        <f>VLOOKUP(B:B,[1]E14!$A:$N,14,FALSE)</f>
        <v>0</v>
      </c>
      <c r="S196" s="8">
        <f>VLOOKUP(B:B,[1]E15!$A:$N,14,FALSE)</f>
        <v>0</v>
      </c>
      <c r="T196" s="8">
        <f>VLOOKUP(B:B,[1]E16!$A:$N,14,FALSE)</f>
        <v>0</v>
      </c>
      <c r="U196" s="8">
        <f>VLOOKUP(B:B,[1]E17!$A:$N,14,FALSE)</f>
        <v>35</v>
      </c>
      <c r="V196" s="8">
        <f>VLOOKUP(B:B,[1]E18!$A:$N,14,FALSE)</f>
        <v>0</v>
      </c>
      <c r="W196" s="8">
        <f>VLOOKUP(B:B,[1]E19!$A:$N,14,FALSE)</f>
        <v>0</v>
      </c>
      <c r="X196" s="8">
        <f>VLOOKUP(B:B,[1]E20!$A:$N,14,FALSE)</f>
        <v>0</v>
      </c>
      <c r="Y196" s="8">
        <f>VLOOKUP(B:B,[1]E21!$A:$N,14,FALSE)</f>
        <v>0</v>
      </c>
      <c r="Z196" s="8">
        <f>VLOOKUP(B:B,[1]dFF!$A:$N,14,FALSE)</f>
        <v>0</v>
      </c>
      <c r="AA196" s="4">
        <f>SUM(E196:Z196)</f>
        <v>370</v>
      </c>
    </row>
    <row r="197" spans="1:27" x14ac:dyDescent="0.3">
      <c r="A197" s="4">
        <v>196</v>
      </c>
      <c r="B197" s="5">
        <v>138</v>
      </c>
      <c r="C197" s="6" t="str">
        <f>VLOOKUP(B:B,[1]Ploegen!$A:$C,2,FALSE)</f>
        <v>T. Dil 1</v>
      </c>
      <c r="D197" s="6" t="str">
        <f>VLOOKUP(B:B,[1]Ploegen!$A:$C,3,FALSE)</f>
        <v>T. Dil</v>
      </c>
      <c r="E197" s="7">
        <f>VLOOKUP(B:B,[1]E1!$A:$N,14,FALSE)</f>
        <v>0</v>
      </c>
      <c r="F197" s="4">
        <f>VLOOKUP(B:B,[1]E2!$A:$N,14,FALSE)</f>
        <v>0</v>
      </c>
      <c r="G197" s="8">
        <f>VLOOKUP(B:B,[1]E3!$A:$N,14,FALSE)</f>
        <v>0</v>
      </c>
      <c r="H197" s="8">
        <f>VLOOKUP(B:B,[1]E4!$A:$N,14,FALSE)</f>
        <v>20</v>
      </c>
      <c r="I197" s="8">
        <f>VLOOKUP(B:B,[1]E5!$A:$N,14,FALSE)</f>
        <v>68</v>
      </c>
      <c r="J197" s="8">
        <f>VLOOKUP(B:B,[1]E6!$A:$N,14,FALSE)</f>
        <v>0</v>
      </c>
      <c r="K197" s="8">
        <f>VLOOKUP(B:B,[1]E7!$A:$N,14,FALSE)</f>
        <v>58</v>
      </c>
      <c r="L197" s="8">
        <f>VLOOKUP(B:B,[1]E8!$A:$N,14,FALSE)</f>
        <v>68</v>
      </c>
      <c r="M197" s="8">
        <f>VLOOKUP(B:B,[1]E9!$A:$N,14,FALSE)</f>
        <v>6</v>
      </c>
      <c r="N197" s="8">
        <f>VLOOKUP(B:B,[1]E10!$A:$N,14,FALSE)</f>
        <v>0</v>
      </c>
      <c r="O197" s="8">
        <f>VLOOKUP(B:B,[1]E11!$A:$N,14,FALSE)</f>
        <v>43</v>
      </c>
      <c r="P197" s="8">
        <f>VLOOKUP(B:B,[1]E12!$A:$N,14,FALSE)</f>
        <v>71</v>
      </c>
      <c r="Q197" s="8">
        <f>VLOOKUP(B:B,[1]E13!$A:$N,14,FALSE)</f>
        <v>0</v>
      </c>
      <c r="R197" s="8">
        <f>VLOOKUP(B:B,[1]E14!$A:$N,14,FALSE)</f>
        <v>0</v>
      </c>
      <c r="S197" s="8">
        <f>VLOOKUP(B:B,[1]E15!$A:$N,14,FALSE)</f>
        <v>0</v>
      </c>
      <c r="T197" s="8">
        <f>VLOOKUP(B:B,[1]E16!$A:$N,14,FALSE)</f>
        <v>0</v>
      </c>
      <c r="U197" s="8">
        <f>VLOOKUP(B:B,[1]E17!$A:$N,14,FALSE)</f>
        <v>35</v>
      </c>
      <c r="V197" s="8">
        <f>VLOOKUP(B:B,[1]E18!$A:$N,14,FALSE)</f>
        <v>0</v>
      </c>
      <c r="W197" s="8">
        <f>VLOOKUP(B:B,[1]E19!$A:$N,14,FALSE)</f>
        <v>0</v>
      </c>
      <c r="X197" s="8">
        <f>VLOOKUP(B:B,[1]E20!$A:$N,14,FALSE)</f>
        <v>0</v>
      </c>
      <c r="Y197" s="8">
        <f>VLOOKUP(B:B,[1]E21!$A:$N,14,FALSE)</f>
        <v>0</v>
      </c>
      <c r="Z197" s="8">
        <f>VLOOKUP(B:B,[1]dFF!$A:$N,14,FALSE)</f>
        <v>0</v>
      </c>
      <c r="AA197" s="4">
        <f>SUM(E197:Z197)</f>
        <v>369</v>
      </c>
    </row>
    <row r="198" spans="1:27" x14ac:dyDescent="0.3">
      <c r="A198" s="4">
        <v>197</v>
      </c>
      <c r="B198" s="5">
        <v>124</v>
      </c>
      <c r="C198" s="6" t="str">
        <f>VLOOKUP(B:B,[1]Ploegen!$A:$C,2,FALSE)</f>
        <v>Sjonnie 1</v>
      </c>
      <c r="D198" s="6" t="str">
        <f>VLOOKUP(B:B,[1]Ploegen!$A:$C,3,FALSE)</f>
        <v>JW Gooijer</v>
      </c>
      <c r="E198" s="7">
        <f>VLOOKUP(B:B,[1]E1!$A:$N,14,FALSE)</f>
        <v>40</v>
      </c>
      <c r="F198" s="4">
        <f>VLOOKUP(B:B,[1]E2!$A:$N,14,FALSE)</f>
        <v>37</v>
      </c>
      <c r="G198" s="8">
        <f>VLOOKUP(B:B,[1]E3!$A:$N,14,FALSE)</f>
        <v>38</v>
      </c>
      <c r="H198" s="8">
        <f>VLOOKUP(B:B,[1]E4!$A:$N,14,FALSE)</f>
        <v>20</v>
      </c>
      <c r="I198" s="8">
        <f>VLOOKUP(B:B,[1]E5!$A:$N,14,FALSE)</f>
        <v>4</v>
      </c>
      <c r="J198" s="8">
        <f>VLOOKUP(B:B,[1]E6!$A:$N,14,FALSE)</f>
        <v>45</v>
      </c>
      <c r="K198" s="8">
        <f>VLOOKUP(B:B,[1]E7!$A:$N,14,FALSE)</f>
        <v>2</v>
      </c>
      <c r="L198" s="8">
        <f>VLOOKUP(B:B,[1]E8!$A:$N,14,FALSE)</f>
        <v>0</v>
      </c>
      <c r="M198" s="8">
        <f>VLOOKUP(B:B,[1]E9!$A:$N,14,FALSE)</f>
        <v>26</v>
      </c>
      <c r="N198" s="8">
        <f>VLOOKUP(B:B,[1]E10!$A:$N,14,FALSE)</f>
        <v>39</v>
      </c>
      <c r="O198" s="8">
        <f>VLOOKUP(B:B,[1]E11!$A:$N,14,FALSE)</f>
        <v>0</v>
      </c>
      <c r="P198" s="8">
        <f>VLOOKUP(B:B,[1]E12!$A:$N,14,FALSE)</f>
        <v>2</v>
      </c>
      <c r="Q198" s="8">
        <f>VLOOKUP(B:B,[1]E13!$A:$N,14,FALSE)</f>
        <v>0</v>
      </c>
      <c r="R198" s="8">
        <f>VLOOKUP(B:B,[1]E14!$A:$N,14,FALSE)</f>
        <v>38</v>
      </c>
      <c r="S198" s="8">
        <f>VLOOKUP(B:B,[1]E15!$A:$N,14,FALSE)</f>
        <v>35</v>
      </c>
      <c r="T198" s="8">
        <f>VLOOKUP(B:B,[1]E16!$A:$N,14,FALSE)</f>
        <v>39</v>
      </c>
      <c r="U198" s="8">
        <f>VLOOKUP(B:B,[1]E17!$A:$N,14,FALSE)</f>
        <v>3</v>
      </c>
      <c r="V198" s="8">
        <f>VLOOKUP(B:B,[1]E18!$A:$N,14,FALSE)</f>
        <v>0</v>
      </c>
      <c r="W198" s="8">
        <f>VLOOKUP(B:B,[1]E19!$A:$N,14,FALSE)</f>
        <v>0</v>
      </c>
      <c r="X198" s="8">
        <f>VLOOKUP(B:B,[1]E20!$A:$N,14,FALSE)</f>
        <v>0</v>
      </c>
      <c r="Y198" s="8">
        <f>VLOOKUP(B:B,[1]E21!$A:$N,14,FALSE)</f>
        <v>0</v>
      </c>
      <c r="Z198" s="8">
        <f>VLOOKUP(B:B,[1]dFF!$A:$N,14,FALSE)</f>
        <v>0</v>
      </c>
      <c r="AA198" s="4">
        <f>SUM(E198:Z198)</f>
        <v>368</v>
      </c>
    </row>
    <row r="199" spans="1:27" x14ac:dyDescent="0.3">
      <c r="A199" s="4">
        <v>198</v>
      </c>
      <c r="B199" s="5">
        <v>42</v>
      </c>
      <c r="C199" s="6" t="str">
        <f>VLOOKUP(B:B,[1]Ploegen!$A:$C,2,FALSE)</f>
        <v>Wilde Gok II</v>
      </c>
      <c r="D199" s="6" t="str">
        <f>VLOOKUP(B:B,[1]Ploegen!$A:$C,3,FALSE)</f>
        <v>Kim Schraal</v>
      </c>
      <c r="E199" s="7">
        <f>VLOOKUP(B:B,[1]E1!$A:$N,14,FALSE)</f>
        <v>0</v>
      </c>
      <c r="F199" s="4">
        <f>VLOOKUP(B:B,[1]E2!$A:$N,14,FALSE)</f>
        <v>0</v>
      </c>
      <c r="G199" s="8">
        <f>VLOOKUP(B:B,[1]E3!$A:$N,14,FALSE)</f>
        <v>0</v>
      </c>
      <c r="H199" s="8">
        <f>VLOOKUP(B:B,[1]E4!$A:$N,14,FALSE)</f>
        <v>20</v>
      </c>
      <c r="I199" s="8">
        <f>VLOOKUP(B:B,[1]E5!$A:$N,14,FALSE)</f>
        <v>68</v>
      </c>
      <c r="J199" s="8">
        <f>VLOOKUP(B:B,[1]E6!$A:$N,14,FALSE)</f>
        <v>0</v>
      </c>
      <c r="K199" s="8">
        <f>VLOOKUP(B:B,[1]E7!$A:$N,14,FALSE)</f>
        <v>55</v>
      </c>
      <c r="L199" s="8">
        <f>VLOOKUP(B:B,[1]E8!$A:$N,14,FALSE)</f>
        <v>68</v>
      </c>
      <c r="M199" s="8">
        <f>VLOOKUP(B:B,[1]E9!$A:$N,14,FALSE)</f>
        <v>6</v>
      </c>
      <c r="N199" s="8">
        <f>VLOOKUP(B:B,[1]E10!$A:$N,14,FALSE)</f>
        <v>0</v>
      </c>
      <c r="O199" s="8">
        <f>VLOOKUP(B:B,[1]E11!$A:$N,14,FALSE)</f>
        <v>43</v>
      </c>
      <c r="P199" s="8">
        <f>VLOOKUP(B:B,[1]E12!$A:$N,14,FALSE)</f>
        <v>71</v>
      </c>
      <c r="Q199" s="8">
        <f>VLOOKUP(B:B,[1]E13!$A:$N,14,FALSE)</f>
        <v>0</v>
      </c>
      <c r="R199" s="8">
        <f>VLOOKUP(B:B,[1]E14!$A:$N,14,FALSE)</f>
        <v>0</v>
      </c>
      <c r="S199" s="8">
        <f>VLOOKUP(B:B,[1]E15!$A:$N,14,FALSE)</f>
        <v>0</v>
      </c>
      <c r="T199" s="8">
        <f>VLOOKUP(B:B,[1]E16!$A:$N,14,FALSE)</f>
        <v>0</v>
      </c>
      <c r="U199" s="8">
        <f>VLOOKUP(B:B,[1]E17!$A:$N,14,FALSE)</f>
        <v>35</v>
      </c>
      <c r="V199" s="8">
        <f>VLOOKUP(B:B,[1]E18!$A:$N,14,FALSE)</f>
        <v>0</v>
      </c>
      <c r="W199" s="8">
        <f>VLOOKUP(B:B,[1]E19!$A:$N,14,FALSE)</f>
        <v>0</v>
      </c>
      <c r="X199" s="8">
        <f>VLOOKUP(B:B,[1]E20!$A:$N,14,FALSE)</f>
        <v>0</v>
      </c>
      <c r="Y199" s="8">
        <f>VLOOKUP(B:B,[1]E21!$A:$N,14,FALSE)</f>
        <v>0</v>
      </c>
      <c r="Z199" s="8">
        <f>VLOOKUP(B:B,[1]dFF!$A:$N,14,FALSE)</f>
        <v>0</v>
      </c>
      <c r="AA199" s="4">
        <f>SUM(E199:Z199)</f>
        <v>366</v>
      </c>
    </row>
    <row r="200" spans="1:27" x14ac:dyDescent="0.3">
      <c r="A200" s="4">
        <v>199</v>
      </c>
      <c r="B200" s="5">
        <v>84</v>
      </c>
      <c r="C200" s="6" t="str">
        <f>VLOOKUP(B:B,[1]Ploegen!$A:$C,2,FALSE)</f>
        <v>Groene zetel 2</v>
      </c>
      <c r="D200" s="6" t="str">
        <f>VLOOKUP(B:B,[1]Ploegen!$A:$C,3,FALSE)</f>
        <v>Marcel Pafort</v>
      </c>
      <c r="E200" s="7">
        <f>VLOOKUP(B:B,[1]E1!$A:$N,14,FALSE)</f>
        <v>0</v>
      </c>
      <c r="F200" s="4">
        <f>VLOOKUP(B:B,[1]E2!$A:$N,14,FALSE)</f>
        <v>0</v>
      </c>
      <c r="G200" s="8">
        <f>VLOOKUP(B:B,[1]E3!$A:$N,14,FALSE)</f>
        <v>0</v>
      </c>
      <c r="H200" s="8">
        <f>VLOOKUP(B:B,[1]E4!$A:$N,14,FALSE)</f>
        <v>20</v>
      </c>
      <c r="I200" s="8">
        <f>VLOOKUP(B:B,[1]E5!$A:$N,14,FALSE)</f>
        <v>68</v>
      </c>
      <c r="J200" s="8">
        <f>VLOOKUP(B:B,[1]E6!$A:$N,14,FALSE)</f>
        <v>0</v>
      </c>
      <c r="K200" s="8">
        <f>VLOOKUP(B:B,[1]E7!$A:$N,14,FALSE)</f>
        <v>55</v>
      </c>
      <c r="L200" s="8">
        <f>VLOOKUP(B:B,[1]E8!$A:$N,14,FALSE)</f>
        <v>64</v>
      </c>
      <c r="M200" s="8">
        <f>VLOOKUP(B:B,[1]E9!$A:$N,14,FALSE)</f>
        <v>6</v>
      </c>
      <c r="N200" s="8">
        <f>VLOOKUP(B:B,[1]E10!$A:$N,14,FALSE)</f>
        <v>0</v>
      </c>
      <c r="O200" s="8">
        <f>VLOOKUP(B:B,[1]E11!$A:$N,14,FALSE)</f>
        <v>44</v>
      </c>
      <c r="P200" s="8">
        <f>VLOOKUP(B:B,[1]E12!$A:$N,14,FALSE)</f>
        <v>71</v>
      </c>
      <c r="Q200" s="8">
        <f>VLOOKUP(B:B,[1]E13!$A:$N,14,FALSE)</f>
        <v>0</v>
      </c>
      <c r="R200" s="8">
        <f>VLOOKUP(B:B,[1]E14!$A:$N,14,FALSE)</f>
        <v>0</v>
      </c>
      <c r="S200" s="8">
        <f>VLOOKUP(B:B,[1]E15!$A:$N,14,FALSE)</f>
        <v>0</v>
      </c>
      <c r="T200" s="8">
        <f>VLOOKUP(B:B,[1]E16!$A:$N,14,FALSE)</f>
        <v>0</v>
      </c>
      <c r="U200" s="8">
        <f>VLOOKUP(B:B,[1]E17!$A:$N,14,FALSE)</f>
        <v>35</v>
      </c>
      <c r="V200" s="8">
        <f>VLOOKUP(B:B,[1]E18!$A:$N,14,FALSE)</f>
        <v>0</v>
      </c>
      <c r="W200" s="8">
        <f>VLOOKUP(B:B,[1]E19!$A:$N,14,FALSE)</f>
        <v>0</v>
      </c>
      <c r="X200" s="8">
        <f>VLOOKUP(B:B,[1]E20!$A:$N,14,FALSE)</f>
        <v>0</v>
      </c>
      <c r="Y200" s="8">
        <f>VLOOKUP(B:B,[1]E21!$A:$N,14,FALSE)</f>
        <v>0</v>
      </c>
      <c r="Z200" s="8">
        <f>VLOOKUP(B:B,[1]dFF!$A:$N,14,FALSE)</f>
        <v>0</v>
      </c>
      <c r="AA200" s="4">
        <f>SUM(E200:Z200)</f>
        <v>363</v>
      </c>
    </row>
    <row r="201" spans="1:27" x14ac:dyDescent="0.3">
      <c r="A201" s="4">
        <v>200</v>
      </c>
      <c r="B201" s="5">
        <v>122</v>
      </c>
      <c r="C201" s="6" t="str">
        <f>VLOOKUP(B:B,[1]Ploegen!$A:$C,2,FALSE)</f>
        <v>FSA</v>
      </c>
      <c r="D201" s="6" t="str">
        <f>VLOOKUP(B:B,[1]Ploegen!$A:$C,3,FALSE)</f>
        <v>Marc Segveld</v>
      </c>
      <c r="E201" s="7">
        <f>VLOOKUP(B:B,[1]E1!$A:$N,14,FALSE)</f>
        <v>16</v>
      </c>
      <c r="F201" s="4">
        <f>VLOOKUP(B:B,[1]E2!$A:$N,14,FALSE)</f>
        <v>17</v>
      </c>
      <c r="G201" s="8">
        <f>VLOOKUP(B:B,[1]E3!$A:$N,14,FALSE)</f>
        <v>34</v>
      </c>
      <c r="H201" s="8">
        <f>VLOOKUP(B:B,[1]E4!$A:$N,14,FALSE)</f>
        <v>0</v>
      </c>
      <c r="I201" s="8">
        <f>VLOOKUP(B:B,[1]E5!$A:$N,14,FALSE)</f>
        <v>26</v>
      </c>
      <c r="J201" s="8">
        <f>VLOOKUP(B:B,[1]E6!$A:$N,14,FALSE)</f>
        <v>34</v>
      </c>
      <c r="K201" s="8">
        <f>VLOOKUP(B:B,[1]E7!$A:$N,14,FALSE)</f>
        <v>12</v>
      </c>
      <c r="L201" s="8">
        <f>VLOOKUP(B:B,[1]E8!$A:$N,14,FALSE)</f>
        <v>27</v>
      </c>
      <c r="M201" s="8">
        <f>VLOOKUP(B:B,[1]E9!$A:$N,14,FALSE)</f>
        <v>0</v>
      </c>
      <c r="N201" s="8">
        <f>VLOOKUP(B:B,[1]E10!$A:$N,14,FALSE)</f>
        <v>42</v>
      </c>
      <c r="O201" s="8">
        <f>VLOOKUP(B:B,[1]E11!$A:$N,14,FALSE)</f>
        <v>21</v>
      </c>
      <c r="P201" s="8">
        <f>VLOOKUP(B:B,[1]E12!$A:$N,14,FALSE)</f>
        <v>25</v>
      </c>
      <c r="Q201" s="8">
        <f>VLOOKUP(B:B,[1]E13!$A:$N,14,FALSE)</f>
        <v>0</v>
      </c>
      <c r="R201" s="8">
        <f>VLOOKUP(B:B,[1]E14!$A:$N,14,FALSE)</f>
        <v>36</v>
      </c>
      <c r="S201" s="8">
        <f>VLOOKUP(B:B,[1]E15!$A:$N,14,FALSE)</f>
        <v>33</v>
      </c>
      <c r="T201" s="8">
        <f>VLOOKUP(B:B,[1]E16!$A:$N,14,FALSE)</f>
        <v>25</v>
      </c>
      <c r="U201" s="8">
        <f>VLOOKUP(B:B,[1]E17!$A:$N,14,FALSE)</f>
        <v>12</v>
      </c>
      <c r="V201" s="8">
        <f>VLOOKUP(B:B,[1]E18!$A:$N,14,FALSE)</f>
        <v>0</v>
      </c>
      <c r="W201" s="8">
        <f>VLOOKUP(B:B,[1]E19!$A:$N,14,FALSE)</f>
        <v>0</v>
      </c>
      <c r="X201" s="8">
        <f>VLOOKUP(B:B,[1]E20!$A:$N,14,FALSE)</f>
        <v>0</v>
      </c>
      <c r="Y201" s="8">
        <f>VLOOKUP(B:B,[1]E21!$A:$N,14,FALSE)</f>
        <v>0</v>
      </c>
      <c r="Z201" s="8">
        <f>VLOOKUP(B:B,[1]dFF!$A:$N,14,FALSE)</f>
        <v>0</v>
      </c>
      <c r="AA201" s="4">
        <f>SUM(E201:Z201)</f>
        <v>360</v>
      </c>
    </row>
    <row r="202" spans="1:27" x14ac:dyDescent="0.3">
      <c r="A202" s="4">
        <v>201</v>
      </c>
      <c r="B202" s="5">
        <v>116</v>
      </c>
      <c r="C202" s="6" t="str">
        <f>VLOOKUP(B:B,[1]Ploegen!$A:$C,2,FALSE)</f>
        <v>Marsanne</v>
      </c>
      <c r="D202" s="6" t="str">
        <f>VLOOKUP(B:B,[1]Ploegen!$A:$C,3,FALSE)</f>
        <v>Yoerin/René Koeman</v>
      </c>
      <c r="E202" s="7">
        <f>VLOOKUP(B:B,[1]E1!$A:$N,14,FALSE)</f>
        <v>0</v>
      </c>
      <c r="F202" s="4">
        <f>VLOOKUP(B:B,[1]E2!$A:$N,14,FALSE)</f>
        <v>0</v>
      </c>
      <c r="G202" s="8">
        <f>VLOOKUP(B:B,[1]E3!$A:$N,14,FALSE)</f>
        <v>0</v>
      </c>
      <c r="H202" s="8">
        <f>VLOOKUP(B:B,[1]E4!$A:$N,14,FALSE)</f>
        <v>20</v>
      </c>
      <c r="I202" s="8">
        <f>VLOOKUP(B:B,[1]E5!$A:$N,14,FALSE)</f>
        <v>51</v>
      </c>
      <c r="J202" s="8">
        <f>VLOOKUP(B:B,[1]E6!$A:$N,14,FALSE)</f>
        <v>0</v>
      </c>
      <c r="K202" s="8">
        <f>VLOOKUP(B:B,[1]E7!$A:$N,14,FALSE)</f>
        <v>63</v>
      </c>
      <c r="L202" s="8">
        <f>VLOOKUP(B:B,[1]E8!$A:$N,14,FALSE)</f>
        <v>65</v>
      </c>
      <c r="M202" s="8">
        <f>VLOOKUP(B:B,[1]E9!$A:$N,14,FALSE)</f>
        <v>6</v>
      </c>
      <c r="N202" s="8">
        <f>VLOOKUP(B:B,[1]E10!$A:$N,14,FALSE)</f>
        <v>0</v>
      </c>
      <c r="O202" s="8">
        <f>VLOOKUP(B:B,[1]E11!$A:$N,14,FALSE)</f>
        <v>55</v>
      </c>
      <c r="P202" s="8">
        <f>VLOOKUP(B:B,[1]E12!$A:$N,14,FALSE)</f>
        <v>59</v>
      </c>
      <c r="Q202" s="8">
        <f>VLOOKUP(B:B,[1]E13!$A:$N,14,FALSE)</f>
        <v>0</v>
      </c>
      <c r="R202" s="8">
        <f>VLOOKUP(B:B,[1]E14!$A:$N,14,FALSE)</f>
        <v>0</v>
      </c>
      <c r="S202" s="8">
        <f>VLOOKUP(B:B,[1]E15!$A:$N,14,FALSE)</f>
        <v>0</v>
      </c>
      <c r="T202" s="8">
        <f>VLOOKUP(B:B,[1]E16!$A:$N,14,FALSE)</f>
        <v>0</v>
      </c>
      <c r="U202" s="8">
        <f>VLOOKUP(B:B,[1]E17!$A:$N,14,FALSE)</f>
        <v>35</v>
      </c>
      <c r="V202" s="8">
        <f>VLOOKUP(B:B,[1]E18!$A:$N,14,FALSE)</f>
        <v>0</v>
      </c>
      <c r="W202" s="8">
        <f>VLOOKUP(B:B,[1]E19!$A:$N,14,FALSE)</f>
        <v>0</v>
      </c>
      <c r="X202" s="8">
        <f>VLOOKUP(B:B,[1]E20!$A:$N,14,FALSE)</f>
        <v>0</v>
      </c>
      <c r="Y202" s="8">
        <f>VLOOKUP(B:B,[1]E21!$A:$N,14,FALSE)</f>
        <v>0</v>
      </c>
      <c r="Z202" s="8">
        <f>VLOOKUP(B:B,[1]dFF!$A:$N,14,FALSE)</f>
        <v>0</v>
      </c>
      <c r="AA202" s="4">
        <f>SUM(E202:Z202)</f>
        <v>354</v>
      </c>
    </row>
    <row r="203" spans="1:27" x14ac:dyDescent="0.3">
      <c r="A203" s="4">
        <v>202</v>
      </c>
      <c r="B203" s="5">
        <v>45</v>
      </c>
      <c r="C203" s="6" t="str">
        <f>VLOOKUP(B:B,[1]Ploegen!$A:$C,2,FALSE)</f>
        <v>The Butcher</v>
      </c>
      <c r="D203" s="6" t="str">
        <f>VLOOKUP(B:B,[1]Ploegen!$A:$C,3,FALSE)</f>
        <v>Steef Baltus</v>
      </c>
      <c r="E203" s="7">
        <f>VLOOKUP(B:B,[1]E1!$A:$N,14,FALSE)</f>
        <v>30</v>
      </c>
      <c r="F203" s="4">
        <f>VLOOKUP(B:B,[1]E2!$A:$N,14,FALSE)</f>
        <v>39</v>
      </c>
      <c r="G203" s="8">
        <f>VLOOKUP(B:B,[1]E3!$A:$N,14,FALSE)</f>
        <v>36</v>
      </c>
      <c r="H203" s="8">
        <f>VLOOKUP(B:B,[1]E4!$A:$N,14,FALSE)</f>
        <v>0</v>
      </c>
      <c r="I203" s="8">
        <f>VLOOKUP(B:B,[1]E5!$A:$N,14,FALSE)</f>
        <v>0</v>
      </c>
      <c r="J203" s="8">
        <f>VLOOKUP(B:B,[1]E6!$A:$N,14,FALSE)</f>
        <v>39</v>
      </c>
      <c r="K203" s="8">
        <f>VLOOKUP(B:B,[1]E7!$A:$N,14,FALSE)</f>
        <v>0</v>
      </c>
      <c r="L203" s="8">
        <f>VLOOKUP(B:B,[1]E8!$A:$N,14,FALSE)</f>
        <v>0</v>
      </c>
      <c r="M203" s="8">
        <f>VLOOKUP(B:B,[1]E9!$A:$N,14,FALSE)</f>
        <v>12</v>
      </c>
      <c r="N203" s="8">
        <f>VLOOKUP(B:B,[1]E10!$A:$N,14,FALSE)</f>
        <v>52</v>
      </c>
      <c r="O203" s="8">
        <f>VLOOKUP(B:B,[1]E11!$A:$N,14,FALSE)</f>
        <v>0</v>
      </c>
      <c r="P203" s="8">
        <f>VLOOKUP(B:B,[1]E12!$A:$N,14,FALSE)</f>
        <v>0</v>
      </c>
      <c r="Q203" s="8">
        <f>VLOOKUP(B:B,[1]E13!$A:$N,14,FALSE)</f>
        <v>12</v>
      </c>
      <c r="R203" s="8">
        <f>VLOOKUP(B:B,[1]E14!$A:$N,14,FALSE)</f>
        <v>38</v>
      </c>
      <c r="S203" s="8">
        <f>VLOOKUP(B:B,[1]E15!$A:$N,14,FALSE)</f>
        <v>48</v>
      </c>
      <c r="T203" s="8">
        <f>VLOOKUP(B:B,[1]E16!$A:$N,14,FALSE)</f>
        <v>47</v>
      </c>
      <c r="U203" s="8">
        <f>VLOOKUP(B:B,[1]E17!$A:$N,14,FALSE)</f>
        <v>0</v>
      </c>
      <c r="V203" s="8">
        <f>VLOOKUP(B:B,[1]E18!$A:$N,14,FALSE)</f>
        <v>0</v>
      </c>
      <c r="W203" s="8">
        <f>VLOOKUP(B:B,[1]E19!$A:$N,14,FALSE)</f>
        <v>0</v>
      </c>
      <c r="X203" s="8">
        <f>VLOOKUP(B:B,[1]E20!$A:$N,14,FALSE)</f>
        <v>0</v>
      </c>
      <c r="Y203" s="8">
        <f>VLOOKUP(B:B,[1]E21!$A:$N,14,FALSE)</f>
        <v>0</v>
      </c>
      <c r="Z203" s="8">
        <f>VLOOKUP(B:B,[1]dFF!$A:$N,14,FALSE)</f>
        <v>0</v>
      </c>
      <c r="AA203" s="4">
        <f>SUM(E203:Z203)</f>
        <v>353</v>
      </c>
    </row>
    <row r="204" spans="1:27" x14ac:dyDescent="0.3">
      <c r="A204" s="4">
        <v>203</v>
      </c>
      <c r="B204" s="5">
        <v>4</v>
      </c>
      <c r="C204" s="6" t="str">
        <f>VLOOKUP(B:B,[1]Ploegen!$A:$C,2,FALSE)</f>
        <v>Baffer 6</v>
      </c>
      <c r="D204" s="6" t="str">
        <f>VLOOKUP(B:B,[1]Ploegen!$A:$C,3,FALSE)</f>
        <v>Werner van Os</v>
      </c>
      <c r="E204" s="7">
        <f>VLOOKUP(B:B,[1]E1!$A:$N,14,FALSE)</f>
        <v>0</v>
      </c>
      <c r="F204" s="4">
        <f>VLOOKUP(B:B,[1]E2!$A:$N,14,FALSE)</f>
        <v>0</v>
      </c>
      <c r="G204" s="8">
        <f>VLOOKUP(B:B,[1]E3!$A:$N,14,FALSE)</f>
        <v>0</v>
      </c>
      <c r="H204" s="8">
        <f>VLOOKUP(B:B,[1]E4!$A:$N,14,FALSE)</f>
        <v>0</v>
      </c>
      <c r="I204" s="8">
        <f>VLOOKUP(B:B,[1]E5!$A:$N,14,FALSE)</f>
        <v>62</v>
      </c>
      <c r="J204" s="8">
        <f>VLOOKUP(B:B,[1]E6!$A:$N,14,FALSE)</f>
        <v>0</v>
      </c>
      <c r="K204" s="8">
        <f>VLOOKUP(B:B,[1]E7!$A:$N,14,FALSE)</f>
        <v>71</v>
      </c>
      <c r="L204" s="8">
        <f>VLOOKUP(B:B,[1]E8!$A:$N,14,FALSE)</f>
        <v>71</v>
      </c>
      <c r="M204" s="8">
        <f>VLOOKUP(B:B,[1]E9!$A:$N,14,FALSE)</f>
        <v>0</v>
      </c>
      <c r="N204" s="8">
        <f>VLOOKUP(B:B,[1]E10!$A:$N,14,FALSE)</f>
        <v>0</v>
      </c>
      <c r="O204" s="8">
        <f>VLOOKUP(B:B,[1]E11!$A:$N,14,FALSE)</f>
        <v>56</v>
      </c>
      <c r="P204" s="8">
        <f>VLOOKUP(B:B,[1]E12!$A:$N,14,FALSE)</f>
        <v>61</v>
      </c>
      <c r="Q204" s="8">
        <f>VLOOKUP(B:B,[1]E13!$A:$N,14,FALSE)</f>
        <v>0</v>
      </c>
      <c r="R204" s="8">
        <f>VLOOKUP(B:B,[1]E14!$A:$N,14,FALSE)</f>
        <v>0</v>
      </c>
      <c r="S204" s="8">
        <f>VLOOKUP(B:B,[1]E15!$A:$N,14,FALSE)</f>
        <v>0</v>
      </c>
      <c r="T204" s="8">
        <f>VLOOKUP(B:B,[1]E16!$A:$N,14,FALSE)</f>
        <v>0</v>
      </c>
      <c r="U204" s="8">
        <f>VLOOKUP(B:B,[1]E17!$A:$N,14,FALSE)</f>
        <v>32</v>
      </c>
      <c r="V204" s="8">
        <f>VLOOKUP(B:B,[1]E18!$A:$N,14,FALSE)</f>
        <v>0</v>
      </c>
      <c r="W204" s="8">
        <f>VLOOKUP(B:B,[1]E19!$A:$N,14,FALSE)</f>
        <v>0</v>
      </c>
      <c r="X204" s="8">
        <f>VLOOKUP(B:B,[1]E20!$A:$N,14,FALSE)</f>
        <v>0</v>
      </c>
      <c r="Y204" s="8">
        <f>VLOOKUP(B:B,[1]E21!$A:$N,14,FALSE)</f>
        <v>0</v>
      </c>
      <c r="Z204" s="8">
        <f>VLOOKUP(B:B,[1]dFF!$A:$N,14,FALSE)</f>
        <v>0</v>
      </c>
      <c r="AA204" s="4">
        <f>SUM(E204:Z204)</f>
        <v>353</v>
      </c>
    </row>
    <row r="205" spans="1:27" x14ac:dyDescent="0.3">
      <c r="A205" s="4">
        <v>204</v>
      </c>
      <c r="B205" s="5">
        <v>213</v>
      </c>
      <c r="C205" s="6" t="str">
        <f>VLOOKUP(B:B,[1]Ploegen!$A:$C,2,FALSE)</f>
        <v>Stoempen met die dijen</v>
      </c>
      <c r="D205" s="6" t="str">
        <f>VLOOKUP(B:B,[1]Ploegen!$A:$C,3,FALSE)</f>
        <v>Dennis Groen</v>
      </c>
      <c r="E205" s="7">
        <f>VLOOKUP(B:B,[1]E1!$A:$N,14,FALSE)</f>
        <v>10</v>
      </c>
      <c r="F205" s="4">
        <f>VLOOKUP(B:B,[1]E2!$A:$N,14,FALSE)</f>
        <v>0</v>
      </c>
      <c r="G205" s="8">
        <f>VLOOKUP(B:B,[1]E3!$A:$N,14,FALSE)</f>
        <v>1</v>
      </c>
      <c r="H205" s="8">
        <f>VLOOKUP(B:B,[1]E4!$A:$N,14,FALSE)</f>
        <v>0</v>
      </c>
      <c r="I205" s="8">
        <f>VLOOKUP(B:B,[1]E5!$A:$N,14,FALSE)</f>
        <v>47</v>
      </c>
      <c r="J205" s="8">
        <f>VLOOKUP(B:B,[1]E6!$A:$N,14,FALSE)</f>
        <v>4</v>
      </c>
      <c r="K205" s="8">
        <f>VLOOKUP(B:B,[1]E7!$A:$N,14,FALSE)</f>
        <v>61</v>
      </c>
      <c r="L205" s="8">
        <f>VLOOKUP(B:B,[1]E8!$A:$N,14,FALSE)</f>
        <v>69</v>
      </c>
      <c r="M205" s="8">
        <f>VLOOKUP(B:B,[1]E9!$A:$N,14,FALSE)</f>
        <v>0</v>
      </c>
      <c r="N205" s="8">
        <f>VLOOKUP(B:B,[1]E10!$A:$N,14,FALSE)</f>
        <v>8</v>
      </c>
      <c r="O205" s="8">
        <f>VLOOKUP(B:B,[1]E11!$A:$N,14,FALSE)</f>
        <v>54</v>
      </c>
      <c r="P205" s="8">
        <f>VLOOKUP(B:B,[1]E12!$A:$N,14,FALSE)</f>
        <v>57</v>
      </c>
      <c r="Q205" s="8">
        <f>VLOOKUP(B:B,[1]E13!$A:$N,14,FALSE)</f>
        <v>0</v>
      </c>
      <c r="R205" s="8">
        <f>VLOOKUP(B:B,[1]E14!$A:$N,14,FALSE)</f>
        <v>6</v>
      </c>
      <c r="S205" s="8">
        <f>VLOOKUP(B:B,[1]E15!$A:$N,14,FALSE)</f>
        <v>3</v>
      </c>
      <c r="T205" s="8">
        <f>VLOOKUP(B:B,[1]E16!$A:$N,14,FALSE)</f>
        <v>0</v>
      </c>
      <c r="U205" s="8">
        <f>VLOOKUP(B:B,[1]E17!$A:$N,14,FALSE)</f>
        <v>32</v>
      </c>
      <c r="V205" s="8">
        <f>VLOOKUP(B:B,[1]E18!$A:$N,14,FALSE)</f>
        <v>0</v>
      </c>
      <c r="W205" s="8">
        <f>VLOOKUP(B:B,[1]E19!$A:$N,14,FALSE)</f>
        <v>0</v>
      </c>
      <c r="X205" s="8">
        <f>VLOOKUP(B:B,[1]E20!$A:$N,14,FALSE)</f>
        <v>0</v>
      </c>
      <c r="Y205" s="8">
        <f>VLOOKUP(B:B,[1]E21!$A:$N,14,FALSE)</f>
        <v>0</v>
      </c>
      <c r="Z205" s="8">
        <f>VLOOKUP(B:B,[1]dFF!$A:$N,14,FALSE)</f>
        <v>0</v>
      </c>
      <c r="AA205" s="4">
        <f>SUM(E205:Z205)</f>
        <v>352</v>
      </c>
    </row>
    <row r="206" spans="1:27" x14ac:dyDescent="0.3">
      <c r="A206" s="4">
        <v>205</v>
      </c>
      <c r="B206" s="5">
        <v>196</v>
      </c>
      <c r="C206" s="6" t="str">
        <f>VLOOKUP(B:B,[1]Ploegen!$A:$C,2,FALSE)</f>
        <v>The Great Cornholio</v>
      </c>
      <c r="D206" s="6" t="str">
        <f>VLOOKUP(B:B,[1]Ploegen!$A:$C,3,FALSE)</f>
        <v>Peter Stam</v>
      </c>
      <c r="E206" s="7">
        <f>VLOOKUP(B:B,[1]E1!$A:$N,14,FALSE)</f>
        <v>0</v>
      </c>
      <c r="F206" s="4">
        <f>VLOOKUP(B:B,[1]E2!$A:$N,14,FALSE)</f>
        <v>0</v>
      </c>
      <c r="G206" s="8">
        <f>VLOOKUP(B:B,[1]E3!$A:$N,14,FALSE)</f>
        <v>0</v>
      </c>
      <c r="H206" s="8">
        <f>VLOOKUP(B:B,[1]E4!$A:$N,14,FALSE)</f>
        <v>20</v>
      </c>
      <c r="I206" s="8">
        <f>VLOOKUP(B:B,[1]E5!$A:$N,14,FALSE)</f>
        <v>65</v>
      </c>
      <c r="J206" s="8">
        <f>VLOOKUP(B:B,[1]E6!$A:$N,14,FALSE)</f>
        <v>0</v>
      </c>
      <c r="K206" s="8">
        <f>VLOOKUP(B:B,[1]E7!$A:$N,14,FALSE)</f>
        <v>58</v>
      </c>
      <c r="L206" s="8">
        <f>VLOOKUP(B:B,[1]E8!$A:$N,14,FALSE)</f>
        <v>71</v>
      </c>
      <c r="M206" s="8">
        <f>VLOOKUP(B:B,[1]E9!$A:$N,14,FALSE)</f>
        <v>6</v>
      </c>
      <c r="N206" s="8">
        <f>VLOOKUP(B:B,[1]E10!$A:$N,14,FALSE)</f>
        <v>0</v>
      </c>
      <c r="O206" s="8">
        <f>VLOOKUP(B:B,[1]E11!$A:$N,14,FALSE)</f>
        <v>34</v>
      </c>
      <c r="P206" s="8">
        <f>VLOOKUP(B:B,[1]E12!$A:$N,14,FALSE)</f>
        <v>63</v>
      </c>
      <c r="Q206" s="8">
        <f>VLOOKUP(B:B,[1]E13!$A:$N,14,FALSE)</f>
        <v>0</v>
      </c>
      <c r="R206" s="8">
        <f>VLOOKUP(B:B,[1]E14!$A:$N,14,FALSE)</f>
        <v>0</v>
      </c>
      <c r="S206" s="8">
        <f>VLOOKUP(B:B,[1]E15!$A:$N,14,FALSE)</f>
        <v>0</v>
      </c>
      <c r="T206" s="8">
        <f>VLOOKUP(B:B,[1]E16!$A:$N,14,FALSE)</f>
        <v>0</v>
      </c>
      <c r="U206" s="8">
        <f>VLOOKUP(B:B,[1]E17!$A:$N,14,FALSE)</f>
        <v>35</v>
      </c>
      <c r="V206" s="8">
        <f>VLOOKUP(B:B,[1]E18!$A:$N,14,FALSE)</f>
        <v>0</v>
      </c>
      <c r="W206" s="8">
        <f>VLOOKUP(B:B,[1]E19!$A:$N,14,FALSE)</f>
        <v>0</v>
      </c>
      <c r="X206" s="8">
        <f>VLOOKUP(B:B,[1]E20!$A:$N,14,FALSE)</f>
        <v>0</v>
      </c>
      <c r="Y206" s="8">
        <f>VLOOKUP(B:B,[1]E21!$A:$N,14,FALSE)</f>
        <v>0</v>
      </c>
      <c r="Z206" s="8">
        <f>VLOOKUP(B:B,[1]dFF!$A:$N,14,FALSE)</f>
        <v>0</v>
      </c>
      <c r="AA206" s="4">
        <f>SUM(E206:Z206)</f>
        <v>352</v>
      </c>
    </row>
    <row r="207" spans="1:27" x14ac:dyDescent="0.3">
      <c r="A207" s="4">
        <v>206</v>
      </c>
      <c r="B207" s="5">
        <v>43</v>
      </c>
      <c r="C207" s="6" t="str">
        <f>VLOOKUP(B:B,[1]Ploegen!$A:$C,2,FALSE)</f>
        <v>Team Baco</v>
      </c>
      <c r="D207" s="6" t="str">
        <f>VLOOKUP(B:B,[1]Ploegen!$A:$C,3,FALSE)</f>
        <v>Steef Baltus</v>
      </c>
      <c r="E207" s="7">
        <f>VLOOKUP(B:B,[1]E1!$A:$N,14,FALSE)</f>
        <v>47</v>
      </c>
      <c r="F207" s="4">
        <f>VLOOKUP(B:B,[1]E2!$A:$N,14,FALSE)</f>
        <v>42</v>
      </c>
      <c r="G207" s="8">
        <f>VLOOKUP(B:B,[1]E3!$A:$N,14,FALSE)</f>
        <v>37</v>
      </c>
      <c r="H207" s="8">
        <f>VLOOKUP(B:B,[1]E4!$A:$N,14,FALSE)</f>
        <v>0</v>
      </c>
      <c r="I207" s="8">
        <f>VLOOKUP(B:B,[1]E5!$A:$N,14,FALSE)</f>
        <v>0</v>
      </c>
      <c r="J207" s="8">
        <f>VLOOKUP(B:B,[1]E6!$A:$N,14,FALSE)</f>
        <v>47</v>
      </c>
      <c r="K207" s="8">
        <f>VLOOKUP(B:B,[1]E7!$A:$N,14,FALSE)</f>
        <v>0</v>
      </c>
      <c r="L207" s="8">
        <f>VLOOKUP(B:B,[1]E8!$A:$N,14,FALSE)</f>
        <v>0</v>
      </c>
      <c r="M207" s="8">
        <f>VLOOKUP(B:B,[1]E9!$A:$N,14,FALSE)</f>
        <v>20</v>
      </c>
      <c r="N207" s="8">
        <f>VLOOKUP(B:B,[1]E10!$A:$N,14,FALSE)</f>
        <v>40</v>
      </c>
      <c r="O207" s="8">
        <f>VLOOKUP(B:B,[1]E11!$A:$N,14,FALSE)</f>
        <v>0</v>
      </c>
      <c r="P207" s="8">
        <f>VLOOKUP(B:B,[1]E12!$A:$N,14,FALSE)</f>
        <v>0</v>
      </c>
      <c r="Q207" s="8">
        <f>VLOOKUP(B:B,[1]E13!$A:$N,14,FALSE)</f>
        <v>1</v>
      </c>
      <c r="R207" s="8">
        <f>VLOOKUP(B:B,[1]E14!$A:$N,14,FALSE)</f>
        <v>46</v>
      </c>
      <c r="S207" s="8">
        <f>VLOOKUP(B:B,[1]E15!$A:$N,14,FALSE)</f>
        <v>43</v>
      </c>
      <c r="T207" s="8">
        <f>VLOOKUP(B:B,[1]E16!$A:$N,14,FALSE)</f>
        <v>28</v>
      </c>
      <c r="U207" s="8">
        <f>VLOOKUP(B:B,[1]E17!$A:$N,14,FALSE)</f>
        <v>0</v>
      </c>
      <c r="V207" s="8">
        <f>VLOOKUP(B:B,[1]E18!$A:$N,14,FALSE)</f>
        <v>0</v>
      </c>
      <c r="W207" s="8">
        <f>VLOOKUP(B:B,[1]E19!$A:$N,14,FALSE)</f>
        <v>0</v>
      </c>
      <c r="X207" s="8">
        <f>VLOOKUP(B:B,[1]E20!$A:$N,14,FALSE)</f>
        <v>0</v>
      </c>
      <c r="Y207" s="8">
        <f>VLOOKUP(B:B,[1]E21!$A:$N,14,FALSE)</f>
        <v>0</v>
      </c>
      <c r="Z207" s="8">
        <f>VLOOKUP(B:B,[1]dFF!$A:$N,14,FALSE)</f>
        <v>0</v>
      </c>
      <c r="AA207" s="4">
        <f>SUM(E207:Z207)</f>
        <v>351</v>
      </c>
    </row>
    <row r="208" spans="1:27" x14ac:dyDescent="0.3">
      <c r="A208" s="4">
        <v>207</v>
      </c>
      <c r="B208" s="5">
        <v>108</v>
      </c>
      <c r="C208" s="6" t="str">
        <f>VLOOKUP(B:B,[1]Ploegen!$A:$C,2,FALSE)</f>
        <v>Redrace 2</v>
      </c>
      <c r="D208" s="6" t="str">
        <f>VLOOKUP(B:B,[1]Ploegen!$A:$C,3,FALSE)</f>
        <v>Menno Roodenburg</v>
      </c>
      <c r="E208" s="7">
        <f>VLOOKUP(B:B,[1]E1!$A:$N,14,FALSE)</f>
        <v>0</v>
      </c>
      <c r="F208" s="4">
        <f>VLOOKUP(B:B,[1]E2!$A:$N,14,FALSE)</f>
        <v>0</v>
      </c>
      <c r="G208" s="8">
        <f>VLOOKUP(B:B,[1]E3!$A:$N,14,FALSE)</f>
        <v>0</v>
      </c>
      <c r="H208" s="8">
        <f>VLOOKUP(B:B,[1]E4!$A:$N,14,FALSE)</f>
        <v>20</v>
      </c>
      <c r="I208" s="8">
        <f>VLOOKUP(B:B,[1]E5!$A:$N,14,FALSE)</f>
        <v>53</v>
      </c>
      <c r="J208" s="8">
        <f>VLOOKUP(B:B,[1]E6!$A:$N,14,FALSE)</f>
        <v>0</v>
      </c>
      <c r="K208" s="8">
        <f>VLOOKUP(B:B,[1]E7!$A:$N,14,FALSE)</f>
        <v>42</v>
      </c>
      <c r="L208" s="8">
        <f>VLOOKUP(B:B,[1]E8!$A:$N,14,FALSE)</f>
        <v>58</v>
      </c>
      <c r="M208" s="8">
        <f>VLOOKUP(B:B,[1]E9!$A:$N,14,FALSE)</f>
        <v>30</v>
      </c>
      <c r="N208" s="8">
        <f>VLOOKUP(B:B,[1]E10!$A:$N,14,FALSE)</f>
        <v>0</v>
      </c>
      <c r="O208" s="8">
        <f>VLOOKUP(B:B,[1]E11!$A:$N,14,FALSE)</f>
        <v>43</v>
      </c>
      <c r="P208" s="8">
        <f>VLOOKUP(B:B,[1]E12!$A:$N,14,FALSE)</f>
        <v>67</v>
      </c>
      <c r="Q208" s="8">
        <f>VLOOKUP(B:B,[1]E13!$A:$N,14,FALSE)</f>
        <v>0</v>
      </c>
      <c r="R208" s="8">
        <f>VLOOKUP(B:B,[1]E14!$A:$N,14,FALSE)</f>
        <v>0</v>
      </c>
      <c r="S208" s="8">
        <f>VLOOKUP(B:B,[1]E15!$A:$N,14,FALSE)</f>
        <v>0</v>
      </c>
      <c r="T208" s="8">
        <f>VLOOKUP(B:B,[1]E16!$A:$N,14,FALSE)</f>
        <v>0</v>
      </c>
      <c r="U208" s="8">
        <f>VLOOKUP(B:B,[1]E17!$A:$N,14,FALSE)</f>
        <v>37</v>
      </c>
      <c r="V208" s="8">
        <f>VLOOKUP(B:B,[1]E18!$A:$N,14,FALSE)</f>
        <v>0</v>
      </c>
      <c r="W208" s="8">
        <f>VLOOKUP(B:B,[1]E19!$A:$N,14,FALSE)</f>
        <v>0</v>
      </c>
      <c r="X208" s="8">
        <f>VLOOKUP(B:B,[1]E20!$A:$N,14,FALSE)</f>
        <v>0</v>
      </c>
      <c r="Y208" s="8">
        <f>VLOOKUP(B:B,[1]E21!$A:$N,14,FALSE)</f>
        <v>0</v>
      </c>
      <c r="Z208" s="8">
        <f>VLOOKUP(B:B,[1]dFF!$A:$N,14,FALSE)</f>
        <v>0</v>
      </c>
      <c r="AA208" s="4">
        <f>SUM(E208:Z208)</f>
        <v>350</v>
      </c>
    </row>
    <row r="209" spans="1:27" x14ac:dyDescent="0.3">
      <c r="A209" s="4">
        <v>208</v>
      </c>
      <c r="B209" s="5">
        <v>186</v>
      </c>
      <c r="C209" s="6" t="str">
        <f>VLOOKUP(B:B,[1]Ploegen!$A:$C,2,FALSE)</f>
        <v>Krommenie 3</v>
      </c>
      <c r="D209" s="6" t="str">
        <f>VLOOKUP(B:B,[1]Ploegen!$A:$C,3,FALSE)</f>
        <v>Jerry Vreeswijk</v>
      </c>
      <c r="E209" s="7">
        <f>VLOOKUP(B:B,[1]E1!$A:$N,14,FALSE)</f>
        <v>0</v>
      </c>
      <c r="F209" s="4">
        <f>VLOOKUP(B:B,[1]E2!$A:$N,14,FALSE)</f>
        <v>0</v>
      </c>
      <c r="G209" s="8">
        <f>VLOOKUP(B:B,[1]E3!$A:$N,14,FALSE)</f>
        <v>0</v>
      </c>
      <c r="H209" s="8">
        <f>VLOOKUP(B:B,[1]E4!$A:$N,14,FALSE)</f>
        <v>20</v>
      </c>
      <c r="I209" s="8">
        <f>VLOOKUP(B:B,[1]E5!$A:$N,14,FALSE)</f>
        <v>65</v>
      </c>
      <c r="J209" s="8">
        <f>VLOOKUP(B:B,[1]E6!$A:$N,14,FALSE)</f>
        <v>0</v>
      </c>
      <c r="K209" s="8">
        <f>VLOOKUP(B:B,[1]E7!$A:$N,14,FALSE)</f>
        <v>58</v>
      </c>
      <c r="L209" s="8">
        <f>VLOOKUP(B:B,[1]E8!$A:$N,14,FALSE)</f>
        <v>63</v>
      </c>
      <c r="M209" s="8">
        <f>VLOOKUP(B:B,[1]E9!$A:$N,14,FALSE)</f>
        <v>6</v>
      </c>
      <c r="N209" s="8">
        <f>VLOOKUP(B:B,[1]E10!$A:$N,14,FALSE)</f>
        <v>0</v>
      </c>
      <c r="O209" s="8">
        <f>VLOOKUP(B:B,[1]E11!$A:$N,14,FALSE)</f>
        <v>36</v>
      </c>
      <c r="P209" s="8">
        <f>VLOOKUP(B:B,[1]E12!$A:$N,14,FALSE)</f>
        <v>63</v>
      </c>
      <c r="Q209" s="8">
        <f>VLOOKUP(B:B,[1]E13!$A:$N,14,FALSE)</f>
        <v>0</v>
      </c>
      <c r="R209" s="8">
        <f>VLOOKUP(B:B,[1]E14!$A:$N,14,FALSE)</f>
        <v>0</v>
      </c>
      <c r="S209" s="8">
        <f>VLOOKUP(B:B,[1]E15!$A:$N,14,FALSE)</f>
        <v>0</v>
      </c>
      <c r="T209" s="8">
        <f>VLOOKUP(B:B,[1]E16!$A:$N,14,FALSE)</f>
        <v>0</v>
      </c>
      <c r="U209" s="8">
        <f>VLOOKUP(B:B,[1]E17!$A:$N,14,FALSE)</f>
        <v>35</v>
      </c>
      <c r="V209" s="8">
        <f>VLOOKUP(B:B,[1]E18!$A:$N,14,FALSE)</f>
        <v>0</v>
      </c>
      <c r="W209" s="8">
        <f>VLOOKUP(B:B,[1]E19!$A:$N,14,FALSE)</f>
        <v>0</v>
      </c>
      <c r="X209" s="8">
        <f>VLOOKUP(B:B,[1]E20!$A:$N,14,FALSE)</f>
        <v>0</v>
      </c>
      <c r="Y209" s="8">
        <f>VLOOKUP(B:B,[1]E21!$A:$N,14,FALSE)</f>
        <v>0</v>
      </c>
      <c r="Z209" s="8">
        <f>VLOOKUP(B:B,[1]dFF!$A:$N,14,FALSE)</f>
        <v>0</v>
      </c>
      <c r="AA209" s="4">
        <f>SUM(E209:Z209)</f>
        <v>346</v>
      </c>
    </row>
    <row r="210" spans="1:27" x14ac:dyDescent="0.3">
      <c r="A210" s="4">
        <v>209</v>
      </c>
      <c r="B210" s="5">
        <v>202</v>
      </c>
      <c r="C210" s="6" t="str">
        <f>VLOOKUP(B:B,[1]Ploegen!$A:$C,2,FALSE)</f>
        <v>Resistance is Futile</v>
      </c>
      <c r="D210" s="6" t="str">
        <f>VLOOKUP(B:B,[1]Ploegen!$A:$C,3,FALSE)</f>
        <v>Peter Stam</v>
      </c>
      <c r="E210" s="7">
        <f>VLOOKUP(B:B,[1]E1!$A:$N,14,FALSE)</f>
        <v>0</v>
      </c>
      <c r="F210" s="4">
        <f>VLOOKUP(B:B,[1]E2!$A:$N,14,FALSE)</f>
        <v>0</v>
      </c>
      <c r="G210" s="8">
        <f>VLOOKUP(B:B,[1]E3!$A:$N,14,FALSE)</f>
        <v>0</v>
      </c>
      <c r="H210" s="8">
        <f>VLOOKUP(B:B,[1]E4!$A:$N,14,FALSE)</f>
        <v>20</v>
      </c>
      <c r="I210" s="8">
        <f>VLOOKUP(B:B,[1]E5!$A:$N,14,FALSE)</f>
        <v>65</v>
      </c>
      <c r="J210" s="8">
        <f>VLOOKUP(B:B,[1]E6!$A:$N,14,FALSE)</f>
        <v>0</v>
      </c>
      <c r="K210" s="8">
        <f>VLOOKUP(B:B,[1]E7!$A:$N,14,FALSE)</f>
        <v>55</v>
      </c>
      <c r="L210" s="8">
        <f>VLOOKUP(B:B,[1]E8!$A:$N,14,FALSE)</f>
        <v>67</v>
      </c>
      <c r="M210" s="8">
        <f>VLOOKUP(B:B,[1]E9!$A:$N,14,FALSE)</f>
        <v>6</v>
      </c>
      <c r="N210" s="8">
        <f>VLOOKUP(B:B,[1]E10!$A:$N,14,FALSE)</f>
        <v>0</v>
      </c>
      <c r="O210" s="8">
        <f>VLOOKUP(B:B,[1]E11!$A:$N,14,FALSE)</f>
        <v>33</v>
      </c>
      <c r="P210" s="8">
        <f>VLOOKUP(B:B,[1]E12!$A:$N,14,FALSE)</f>
        <v>63</v>
      </c>
      <c r="Q210" s="8">
        <f>VLOOKUP(B:B,[1]E13!$A:$N,14,FALSE)</f>
        <v>0</v>
      </c>
      <c r="R210" s="8">
        <f>VLOOKUP(B:B,[1]E14!$A:$N,14,FALSE)</f>
        <v>0</v>
      </c>
      <c r="S210" s="8">
        <f>VLOOKUP(B:B,[1]E15!$A:$N,14,FALSE)</f>
        <v>0</v>
      </c>
      <c r="T210" s="8">
        <f>VLOOKUP(B:B,[1]E16!$A:$N,14,FALSE)</f>
        <v>0</v>
      </c>
      <c r="U210" s="8">
        <f>VLOOKUP(B:B,[1]E17!$A:$N,14,FALSE)</f>
        <v>35</v>
      </c>
      <c r="V210" s="8">
        <f>VLOOKUP(B:B,[1]E18!$A:$N,14,FALSE)</f>
        <v>0</v>
      </c>
      <c r="W210" s="8">
        <f>VLOOKUP(B:B,[1]E19!$A:$N,14,FALSE)</f>
        <v>0</v>
      </c>
      <c r="X210" s="8">
        <f>VLOOKUP(B:B,[1]E20!$A:$N,14,FALSE)</f>
        <v>0</v>
      </c>
      <c r="Y210" s="8">
        <f>VLOOKUP(B:B,[1]E21!$A:$N,14,FALSE)</f>
        <v>0</v>
      </c>
      <c r="Z210" s="8">
        <f>VLOOKUP(B:B,[1]dFF!$A:$N,14,FALSE)</f>
        <v>0</v>
      </c>
      <c r="AA210" s="4">
        <f>SUM(E210:Z210)</f>
        <v>344</v>
      </c>
    </row>
    <row r="211" spans="1:27" x14ac:dyDescent="0.3">
      <c r="A211" s="4">
        <v>210</v>
      </c>
      <c r="B211" s="5">
        <v>147</v>
      </c>
      <c r="C211" s="6" t="str">
        <f>VLOOKUP(B:B,[1]Ploegen!$A:$C,2,FALSE)</f>
        <v>Velodramatisch</v>
      </c>
      <c r="D211" s="6" t="str">
        <f>VLOOKUP(B:B,[1]Ploegen!$A:$C,3,FALSE)</f>
        <v>Willem Hetteling</v>
      </c>
      <c r="E211" s="7">
        <f>VLOOKUP(B:B,[1]E1!$A:$N,14,FALSE)</f>
        <v>0</v>
      </c>
      <c r="F211" s="4">
        <f>VLOOKUP(B:B,[1]E2!$A:$N,14,FALSE)</f>
        <v>0</v>
      </c>
      <c r="G211" s="8">
        <f>VLOOKUP(B:B,[1]E3!$A:$N,14,FALSE)</f>
        <v>0</v>
      </c>
      <c r="H211" s="8">
        <f>VLOOKUP(B:B,[1]E4!$A:$N,14,FALSE)</f>
        <v>20</v>
      </c>
      <c r="I211" s="8">
        <f>VLOOKUP(B:B,[1]E5!$A:$N,14,FALSE)</f>
        <v>53</v>
      </c>
      <c r="J211" s="8">
        <f>VLOOKUP(B:B,[1]E6!$A:$N,14,FALSE)</f>
        <v>0</v>
      </c>
      <c r="K211" s="8">
        <f>VLOOKUP(B:B,[1]E7!$A:$N,14,FALSE)</f>
        <v>51</v>
      </c>
      <c r="L211" s="8">
        <f>VLOOKUP(B:B,[1]E8!$A:$N,14,FALSE)</f>
        <v>62</v>
      </c>
      <c r="M211" s="8">
        <f>VLOOKUP(B:B,[1]E9!$A:$N,14,FALSE)</f>
        <v>6</v>
      </c>
      <c r="N211" s="8">
        <f>VLOOKUP(B:B,[1]E10!$A:$N,14,FALSE)</f>
        <v>0</v>
      </c>
      <c r="O211" s="8">
        <f>VLOOKUP(B:B,[1]E11!$A:$N,14,FALSE)</f>
        <v>44</v>
      </c>
      <c r="P211" s="8">
        <f>VLOOKUP(B:B,[1]E12!$A:$N,14,FALSE)</f>
        <v>67</v>
      </c>
      <c r="Q211" s="8">
        <f>VLOOKUP(B:B,[1]E13!$A:$N,14,FALSE)</f>
        <v>0</v>
      </c>
      <c r="R211" s="8">
        <f>VLOOKUP(B:B,[1]E14!$A:$N,14,FALSE)</f>
        <v>0</v>
      </c>
      <c r="S211" s="8">
        <f>VLOOKUP(B:B,[1]E15!$A:$N,14,FALSE)</f>
        <v>0</v>
      </c>
      <c r="T211" s="8">
        <f>VLOOKUP(B:B,[1]E16!$A:$N,14,FALSE)</f>
        <v>0</v>
      </c>
      <c r="U211" s="8">
        <f>VLOOKUP(B:B,[1]E17!$A:$N,14,FALSE)</f>
        <v>35</v>
      </c>
      <c r="V211" s="8">
        <f>VLOOKUP(B:B,[1]E18!$A:$N,14,FALSE)</f>
        <v>0</v>
      </c>
      <c r="W211" s="8">
        <f>VLOOKUP(B:B,[1]E19!$A:$N,14,FALSE)</f>
        <v>0</v>
      </c>
      <c r="X211" s="8">
        <f>VLOOKUP(B:B,[1]E20!$A:$N,14,FALSE)</f>
        <v>0</v>
      </c>
      <c r="Y211" s="8">
        <f>VLOOKUP(B:B,[1]E21!$A:$N,14,FALSE)</f>
        <v>0</v>
      </c>
      <c r="Z211" s="8">
        <f>VLOOKUP(B:B,[1]dFF!$A:$N,14,FALSE)</f>
        <v>0</v>
      </c>
      <c r="AA211" s="4">
        <f>SUM(E211:Z211)</f>
        <v>338</v>
      </c>
    </row>
    <row r="212" spans="1:27" x14ac:dyDescent="0.3">
      <c r="A212" s="4">
        <v>211</v>
      </c>
      <c r="B212" s="5">
        <v>62</v>
      </c>
      <c r="C212" s="6" t="str">
        <f>VLOOKUP(B:B,[1]Ploegen!$A:$C,2,FALSE)</f>
        <v>Heinz Kroket 4</v>
      </c>
      <c r="D212" s="6" t="str">
        <f>VLOOKUP(B:B,[1]Ploegen!$A:$C,3,FALSE)</f>
        <v>Dolf Heijmans</v>
      </c>
      <c r="E212" s="7">
        <f>VLOOKUP(B:B,[1]E1!$A:$N,14,FALSE)</f>
        <v>0</v>
      </c>
      <c r="F212" s="4">
        <f>VLOOKUP(B:B,[1]E2!$A:$N,14,FALSE)</f>
        <v>0</v>
      </c>
      <c r="G212" s="8">
        <f>VLOOKUP(B:B,[1]E3!$A:$N,14,FALSE)</f>
        <v>0</v>
      </c>
      <c r="H212" s="8">
        <f>VLOOKUP(B:B,[1]E4!$A:$N,14,FALSE)</f>
        <v>20</v>
      </c>
      <c r="I212" s="8">
        <f>VLOOKUP(B:B,[1]E5!$A:$N,14,FALSE)</f>
        <v>53</v>
      </c>
      <c r="J212" s="8">
        <f>VLOOKUP(B:B,[1]E6!$A:$N,14,FALSE)</f>
        <v>0</v>
      </c>
      <c r="K212" s="8">
        <f>VLOOKUP(B:B,[1]E7!$A:$N,14,FALSE)</f>
        <v>48</v>
      </c>
      <c r="L212" s="8">
        <f>VLOOKUP(B:B,[1]E8!$A:$N,14,FALSE)</f>
        <v>62</v>
      </c>
      <c r="M212" s="8">
        <f>VLOOKUP(B:B,[1]E9!$A:$N,14,FALSE)</f>
        <v>6</v>
      </c>
      <c r="N212" s="8">
        <f>VLOOKUP(B:B,[1]E10!$A:$N,14,FALSE)</f>
        <v>0</v>
      </c>
      <c r="O212" s="8">
        <f>VLOOKUP(B:B,[1]E11!$A:$N,14,FALSE)</f>
        <v>44</v>
      </c>
      <c r="P212" s="8">
        <f>VLOOKUP(B:B,[1]E12!$A:$N,14,FALSE)</f>
        <v>67</v>
      </c>
      <c r="Q212" s="8">
        <f>VLOOKUP(B:B,[1]E13!$A:$N,14,FALSE)</f>
        <v>0</v>
      </c>
      <c r="R212" s="8">
        <f>VLOOKUP(B:B,[1]E14!$A:$N,14,FALSE)</f>
        <v>0</v>
      </c>
      <c r="S212" s="8">
        <f>VLOOKUP(B:B,[1]E15!$A:$N,14,FALSE)</f>
        <v>0</v>
      </c>
      <c r="T212" s="8">
        <f>VLOOKUP(B:B,[1]E16!$A:$N,14,FALSE)</f>
        <v>0</v>
      </c>
      <c r="U212" s="8">
        <f>VLOOKUP(B:B,[1]E17!$A:$N,14,FALSE)</f>
        <v>35</v>
      </c>
      <c r="V212" s="8">
        <f>VLOOKUP(B:B,[1]E18!$A:$N,14,FALSE)</f>
        <v>0</v>
      </c>
      <c r="W212" s="8">
        <f>VLOOKUP(B:B,[1]E19!$A:$N,14,FALSE)</f>
        <v>0</v>
      </c>
      <c r="X212" s="8">
        <f>VLOOKUP(B:B,[1]E20!$A:$N,14,FALSE)</f>
        <v>0</v>
      </c>
      <c r="Y212" s="8">
        <f>VLOOKUP(B:B,[1]E21!$A:$N,14,FALSE)</f>
        <v>0</v>
      </c>
      <c r="Z212" s="8">
        <f>VLOOKUP(B:B,[1]dFF!$A:$N,14,FALSE)</f>
        <v>0</v>
      </c>
      <c r="AA212" s="4">
        <f>SUM(E212:Z212)</f>
        <v>335</v>
      </c>
    </row>
    <row r="213" spans="1:27" x14ac:dyDescent="0.3">
      <c r="A213" s="4">
        <v>212</v>
      </c>
      <c r="B213" s="5">
        <v>154</v>
      </c>
      <c r="C213" s="6" t="str">
        <f>VLOOKUP(B:B,[1]Ploegen!$A:$C,2,FALSE)</f>
        <v>Lucky 3</v>
      </c>
      <c r="D213" s="6" t="str">
        <f>VLOOKUP(B:B,[1]Ploegen!$A:$C,3,FALSE)</f>
        <v>Frank van der Park</v>
      </c>
      <c r="E213" s="7">
        <f>VLOOKUP(B:B,[1]E1!$A:$N,14,FALSE)</f>
        <v>20</v>
      </c>
      <c r="F213" s="4">
        <f>VLOOKUP(B:B,[1]E2!$A:$N,14,FALSE)</f>
        <v>32</v>
      </c>
      <c r="G213" s="8">
        <f>VLOOKUP(B:B,[1]E3!$A:$N,14,FALSE)</f>
        <v>23</v>
      </c>
      <c r="H213" s="8">
        <f>VLOOKUP(B:B,[1]E4!$A:$N,14,FALSE)</f>
        <v>20</v>
      </c>
      <c r="I213" s="8">
        <f>VLOOKUP(B:B,[1]E5!$A:$N,14,FALSE)</f>
        <v>4</v>
      </c>
      <c r="J213" s="8">
        <f>VLOOKUP(B:B,[1]E6!$A:$N,14,FALSE)</f>
        <v>30</v>
      </c>
      <c r="K213" s="8">
        <f>VLOOKUP(B:B,[1]E7!$A:$N,14,FALSE)</f>
        <v>5</v>
      </c>
      <c r="L213" s="8">
        <f>VLOOKUP(B:B,[1]E8!$A:$N,14,FALSE)</f>
        <v>0</v>
      </c>
      <c r="M213" s="8">
        <f>VLOOKUP(B:B,[1]E9!$A:$N,14,FALSE)</f>
        <v>38</v>
      </c>
      <c r="N213" s="8">
        <f>VLOOKUP(B:B,[1]E10!$A:$N,14,FALSE)</f>
        <v>37</v>
      </c>
      <c r="O213" s="8">
        <f>VLOOKUP(B:B,[1]E11!$A:$N,14,FALSE)</f>
        <v>0</v>
      </c>
      <c r="P213" s="8">
        <f>VLOOKUP(B:B,[1]E12!$A:$N,14,FALSE)</f>
        <v>2</v>
      </c>
      <c r="Q213" s="8">
        <f>VLOOKUP(B:B,[1]E13!$A:$N,14,FALSE)</f>
        <v>12</v>
      </c>
      <c r="R213" s="8">
        <f>VLOOKUP(B:B,[1]E14!$A:$N,14,FALSE)</f>
        <v>28</v>
      </c>
      <c r="S213" s="8">
        <f>VLOOKUP(B:B,[1]E15!$A:$N,14,FALSE)</f>
        <v>35</v>
      </c>
      <c r="T213" s="8">
        <f>VLOOKUP(B:B,[1]E16!$A:$N,14,FALSE)</f>
        <v>35</v>
      </c>
      <c r="U213" s="8">
        <f>VLOOKUP(B:B,[1]E17!$A:$N,14,FALSE)</f>
        <v>13</v>
      </c>
      <c r="V213" s="8">
        <f>VLOOKUP(B:B,[1]E18!$A:$N,14,FALSE)</f>
        <v>0</v>
      </c>
      <c r="W213" s="8">
        <f>VLOOKUP(B:B,[1]E19!$A:$N,14,FALSE)</f>
        <v>0</v>
      </c>
      <c r="X213" s="8">
        <f>VLOOKUP(B:B,[1]E20!$A:$N,14,FALSE)</f>
        <v>0</v>
      </c>
      <c r="Y213" s="8">
        <f>VLOOKUP(B:B,[1]E21!$A:$N,14,FALSE)</f>
        <v>0</v>
      </c>
      <c r="Z213" s="8">
        <f>VLOOKUP(B:B,[1]dFF!$A:$N,14,FALSE)</f>
        <v>0</v>
      </c>
      <c r="AA213" s="4">
        <f>SUM(E213:Z213)</f>
        <v>334</v>
      </c>
    </row>
    <row r="214" spans="1:27" x14ac:dyDescent="0.3">
      <c r="A214" s="4">
        <v>213</v>
      </c>
      <c r="B214" s="5">
        <v>103</v>
      </c>
      <c r="C214" s="6" t="str">
        <f>VLOOKUP(B:B,[1]Ploegen!$A:$C,2,FALSE)</f>
        <v>Gruppetto 2</v>
      </c>
      <c r="D214" s="6" t="str">
        <f>VLOOKUP(B:B,[1]Ploegen!$A:$C,3,FALSE)</f>
        <v>Roy Glas</v>
      </c>
      <c r="E214" s="7">
        <f>VLOOKUP(B:B,[1]E1!$A:$N,14,FALSE)</f>
        <v>0</v>
      </c>
      <c r="F214" s="4">
        <f>VLOOKUP(B:B,[1]E2!$A:$N,14,FALSE)</f>
        <v>0</v>
      </c>
      <c r="G214" s="8">
        <f>VLOOKUP(B:B,[1]E3!$A:$N,14,FALSE)</f>
        <v>0</v>
      </c>
      <c r="H214" s="8">
        <f>VLOOKUP(B:B,[1]E4!$A:$N,14,FALSE)</f>
        <v>0</v>
      </c>
      <c r="I214" s="8">
        <f>VLOOKUP(B:B,[1]E5!$A:$N,14,FALSE)</f>
        <v>64</v>
      </c>
      <c r="J214" s="8">
        <f>VLOOKUP(B:B,[1]E6!$A:$N,14,FALSE)</f>
        <v>0</v>
      </c>
      <c r="K214" s="8">
        <f>VLOOKUP(B:B,[1]E7!$A:$N,14,FALSE)</f>
        <v>53</v>
      </c>
      <c r="L214" s="8">
        <f>VLOOKUP(B:B,[1]E8!$A:$N,14,FALSE)</f>
        <v>68</v>
      </c>
      <c r="M214" s="8">
        <f>VLOOKUP(B:B,[1]E9!$A:$N,14,FALSE)</f>
        <v>0</v>
      </c>
      <c r="N214" s="8">
        <f>VLOOKUP(B:B,[1]E10!$A:$N,14,FALSE)</f>
        <v>0</v>
      </c>
      <c r="O214" s="8">
        <f>VLOOKUP(B:B,[1]E11!$A:$N,14,FALSE)</f>
        <v>43</v>
      </c>
      <c r="P214" s="8">
        <f>VLOOKUP(B:B,[1]E12!$A:$N,14,FALSE)</f>
        <v>69</v>
      </c>
      <c r="Q214" s="8">
        <f>VLOOKUP(B:B,[1]E13!$A:$N,14,FALSE)</f>
        <v>0</v>
      </c>
      <c r="R214" s="8">
        <f>VLOOKUP(B:B,[1]E14!$A:$N,14,FALSE)</f>
        <v>0</v>
      </c>
      <c r="S214" s="8">
        <f>VLOOKUP(B:B,[1]E15!$A:$N,14,FALSE)</f>
        <v>0</v>
      </c>
      <c r="T214" s="8">
        <f>VLOOKUP(B:B,[1]E16!$A:$N,14,FALSE)</f>
        <v>0</v>
      </c>
      <c r="U214" s="8">
        <f>VLOOKUP(B:B,[1]E17!$A:$N,14,FALSE)</f>
        <v>32</v>
      </c>
      <c r="V214" s="8">
        <f>VLOOKUP(B:B,[1]E18!$A:$N,14,FALSE)</f>
        <v>0</v>
      </c>
      <c r="W214" s="8">
        <f>VLOOKUP(B:B,[1]E19!$A:$N,14,FALSE)</f>
        <v>0</v>
      </c>
      <c r="X214" s="8">
        <f>VLOOKUP(B:B,[1]E20!$A:$N,14,FALSE)</f>
        <v>0</v>
      </c>
      <c r="Y214" s="8">
        <f>VLOOKUP(B:B,[1]E21!$A:$N,14,FALSE)</f>
        <v>0</v>
      </c>
      <c r="Z214" s="8">
        <f>VLOOKUP(B:B,[1]dFF!$A:$N,14,FALSE)</f>
        <v>0</v>
      </c>
      <c r="AA214" s="4">
        <f>SUM(E214:Z214)</f>
        <v>329</v>
      </c>
    </row>
    <row r="215" spans="1:27" x14ac:dyDescent="0.3">
      <c r="A215" s="4">
        <v>214</v>
      </c>
      <c r="B215" s="5">
        <v>5</v>
      </c>
      <c r="C215" s="6" t="str">
        <f>VLOOKUP(B:B,[1]Ploegen!$A:$C,2,FALSE)</f>
        <v>Baffer 1</v>
      </c>
      <c r="D215" s="6" t="str">
        <f>VLOOKUP(B:B,[1]Ploegen!$A:$C,3,FALSE)</f>
        <v>Werner van Os</v>
      </c>
      <c r="E215" s="7">
        <f>VLOOKUP(B:B,[1]E1!$A:$N,14,FALSE)</f>
        <v>0</v>
      </c>
      <c r="F215" s="4">
        <f>VLOOKUP(B:B,[1]E2!$A:$N,14,FALSE)</f>
        <v>0</v>
      </c>
      <c r="G215" s="8">
        <f>VLOOKUP(B:B,[1]E3!$A:$N,14,FALSE)</f>
        <v>0</v>
      </c>
      <c r="H215" s="8">
        <f>VLOOKUP(B:B,[1]E4!$A:$N,14,FALSE)</f>
        <v>20</v>
      </c>
      <c r="I215" s="8">
        <f>VLOOKUP(B:B,[1]E5!$A:$N,14,FALSE)</f>
        <v>57</v>
      </c>
      <c r="J215" s="8">
        <f>VLOOKUP(B:B,[1]E6!$A:$N,14,FALSE)</f>
        <v>0</v>
      </c>
      <c r="K215" s="8">
        <f>VLOOKUP(B:B,[1]E7!$A:$N,14,FALSE)</f>
        <v>47</v>
      </c>
      <c r="L215" s="8">
        <f>VLOOKUP(B:B,[1]E8!$A:$N,14,FALSE)</f>
        <v>48</v>
      </c>
      <c r="M215" s="8">
        <f>VLOOKUP(B:B,[1]E9!$A:$N,14,FALSE)</f>
        <v>6</v>
      </c>
      <c r="N215" s="8">
        <f>VLOOKUP(B:B,[1]E10!$A:$N,14,FALSE)</f>
        <v>0</v>
      </c>
      <c r="O215" s="8">
        <f>VLOOKUP(B:B,[1]E11!$A:$N,14,FALSE)</f>
        <v>63</v>
      </c>
      <c r="P215" s="8">
        <f>VLOOKUP(B:B,[1]E12!$A:$N,14,FALSE)</f>
        <v>51</v>
      </c>
      <c r="Q215" s="8">
        <f>VLOOKUP(B:B,[1]E13!$A:$N,14,FALSE)</f>
        <v>0</v>
      </c>
      <c r="R215" s="8">
        <f>VLOOKUP(B:B,[1]E14!$A:$N,14,FALSE)</f>
        <v>0</v>
      </c>
      <c r="S215" s="8">
        <f>VLOOKUP(B:B,[1]E15!$A:$N,14,FALSE)</f>
        <v>0</v>
      </c>
      <c r="T215" s="8">
        <f>VLOOKUP(B:B,[1]E16!$A:$N,14,FALSE)</f>
        <v>0</v>
      </c>
      <c r="U215" s="8">
        <f>VLOOKUP(B:B,[1]E17!$A:$N,14,FALSE)</f>
        <v>35</v>
      </c>
      <c r="V215" s="8">
        <f>VLOOKUP(B:B,[1]E18!$A:$N,14,FALSE)</f>
        <v>0</v>
      </c>
      <c r="W215" s="8">
        <f>VLOOKUP(B:B,[1]E19!$A:$N,14,FALSE)</f>
        <v>0</v>
      </c>
      <c r="X215" s="8">
        <f>VLOOKUP(B:B,[1]E20!$A:$N,14,FALSE)</f>
        <v>0</v>
      </c>
      <c r="Y215" s="8">
        <f>VLOOKUP(B:B,[1]E21!$A:$N,14,FALSE)</f>
        <v>0</v>
      </c>
      <c r="Z215" s="8">
        <f>VLOOKUP(B:B,[1]dFF!$A:$N,14,FALSE)</f>
        <v>0</v>
      </c>
      <c r="AA215" s="4">
        <f>SUM(E215:Z215)</f>
        <v>327</v>
      </c>
    </row>
    <row r="216" spans="1:27" x14ac:dyDescent="0.3">
      <c r="A216" s="4">
        <v>215</v>
      </c>
      <c r="B216" s="5">
        <v>73</v>
      </c>
      <c r="C216" s="6" t="str">
        <f>VLOOKUP(B:B,[1]Ploegen!$A:$C,2,FALSE)</f>
        <v>Bugno mopper 2</v>
      </c>
      <c r="D216" s="6" t="str">
        <f>VLOOKUP(B:B,[1]Ploegen!$A:$C,3,FALSE)</f>
        <v>Siem Butter</v>
      </c>
      <c r="E216" s="7">
        <f>VLOOKUP(B:B,[1]E1!$A:$N,14,FALSE)</f>
        <v>0</v>
      </c>
      <c r="F216" s="4">
        <f>VLOOKUP(B:B,[1]E2!$A:$N,14,FALSE)</f>
        <v>1</v>
      </c>
      <c r="G216" s="8">
        <f>VLOOKUP(B:B,[1]E3!$A:$N,14,FALSE)</f>
        <v>0</v>
      </c>
      <c r="H216" s="8">
        <f>VLOOKUP(B:B,[1]E4!$A:$N,14,FALSE)</f>
        <v>0</v>
      </c>
      <c r="I216" s="8">
        <f>VLOOKUP(B:B,[1]E5!$A:$N,14,FALSE)</f>
        <v>46</v>
      </c>
      <c r="J216" s="8">
        <f>VLOOKUP(B:B,[1]E6!$A:$N,14,FALSE)</f>
        <v>0</v>
      </c>
      <c r="K216" s="8">
        <f>VLOOKUP(B:B,[1]E7!$A:$N,14,FALSE)</f>
        <v>40</v>
      </c>
      <c r="L216" s="8">
        <f>VLOOKUP(B:B,[1]E8!$A:$N,14,FALSE)</f>
        <v>57</v>
      </c>
      <c r="M216" s="8">
        <f>VLOOKUP(B:B,[1]E9!$A:$N,14,FALSE)</f>
        <v>32</v>
      </c>
      <c r="N216" s="8">
        <f>VLOOKUP(B:B,[1]E10!$A:$N,14,FALSE)</f>
        <v>2</v>
      </c>
      <c r="O216" s="8">
        <f>VLOOKUP(B:B,[1]E11!$A:$N,14,FALSE)</f>
        <v>35</v>
      </c>
      <c r="P216" s="8">
        <f>VLOOKUP(B:B,[1]E12!$A:$N,14,FALSE)</f>
        <v>57</v>
      </c>
      <c r="Q216" s="8">
        <f>VLOOKUP(B:B,[1]E13!$A:$N,14,FALSE)</f>
        <v>12</v>
      </c>
      <c r="R216" s="8">
        <f>VLOOKUP(B:B,[1]E14!$A:$N,14,FALSE)</f>
        <v>0</v>
      </c>
      <c r="S216" s="8">
        <f>VLOOKUP(B:B,[1]E15!$A:$N,14,FALSE)</f>
        <v>0</v>
      </c>
      <c r="T216" s="8">
        <f>VLOOKUP(B:B,[1]E16!$A:$N,14,FALSE)</f>
        <v>4</v>
      </c>
      <c r="U216" s="8">
        <f>VLOOKUP(B:B,[1]E17!$A:$N,14,FALSE)</f>
        <v>32</v>
      </c>
      <c r="V216" s="8">
        <f>VLOOKUP(B:B,[1]E18!$A:$N,14,FALSE)</f>
        <v>0</v>
      </c>
      <c r="W216" s="8">
        <f>VLOOKUP(B:B,[1]E19!$A:$N,14,FALSE)</f>
        <v>0</v>
      </c>
      <c r="X216" s="8">
        <f>VLOOKUP(B:B,[1]E20!$A:$N,14,FALSE)</f>
        <v>0</v>
      </c>
      <c r="Y216" s="8">
        <f>VLOOKUP(B:B,[1]E21!$A:$N,14,FALSE)</f>
        <v>0</v>
      </c>
      <c r="Z216" s="8">
        <f>VLOOKUP(B:B,[1]dFF!$A:$N,14,FALSE)</f>
        <v>0</v>
      </c>
      <c r="AA216" s="4">
        <f>SUM(E216:Z216)</f>
        <v>318</v>
      </c>
    </row>
    <row r="217" spans="1:27" x14ac:dyDescent="0.3">
      <c r="A217" s="4">
        <v>216</v>
      </c>
      <c r="B217" s="5">
        <v>71</v>
      </c>
      <c r="C217" s="6" t="str">
        <f>VLOOKUP(B:B,[1]Ploegen!$A:$C,2,FALSE)</f>
        <v>Bugno mopper 4</v>
      </c>
      <c r="D217" s="6" t="str">
        <f>VLOOKUP(B:B,[1]Ploegen!$A:$C,3,FALSE)</f>
        <v>Siem Butter</v>
      </c>
      <c r="E217" s="7">
        <f>VLOOKUP(B:B,[1]E1!$A:$N,14,FALSE)</f>
        <v>0</v>
      </c>
      <c r="F217" s="4">
        <f>VLOOKUP(B:B,[1]E2!$A:$N,14,FALSE)</f>
        <v>0</v>
      </c>
      <c r="G217" s="8">
        <f>VLOOKUP(B:B,[1]E3!$A:$N,14,FALSE)</f>
        <v>0</v>
      </c>
      <c r="H217" s="8">
        <f>VLOOKUP(B:B,[1]E4!$A:$N,14,FALSE)</f>
        <v>20</v>
      </c>
      <c r="I217" s="8">
        <f>VLOOKUP(B:B,[1]E5!$A:$N,14,FALSE)</f>
        <v>50</v>
      </c>
      <c r="J217" s="8">
        <f>VLOOKUP(B:B,[1]E6!$A:$N,14,FALSE)</f>
        <v>0</v>
      </c>
      <c r="K217" s="8">
        <f>VLOOKUP(B:B,[1]E7!$A:$N,14,FALSE)</f>
        <v>48</v>
      </c>
      <c r="L217" s="8">
        <f>VLOOKUP(B:B,[1]E8!$A:$N,14,FALSE)</f>
        <v>61</v>
      </c>
      <c r="M217" s="8">
        <f>VLOOKUP(B:B,[1]E9!$A:$N,14,FALSE)</f>
        <v>6</v>
      </c>
      <c r="N217" s="8">
        <f>VLOOKUP(B:B,[1]E10!$A:$N,14,FALSE)</f>
        <v>0</v>
      </c>
      <c r="O217" s="8">
        <f>VLOOKUP(B:B,[1]E11!$A:$N,14,FALSE)</f>
        <v>36</v>
      </c>
      <c r="P217" s="8">
        <f>VLOOKUP(B:B,[1]E12!$A:$N,14,FALSE)</f>
        <v>59</v>
      </c>
      <c r="Q217" s="8">
        <f>VLOOKUP(B:B,[1]E13!$A:$N,14,FALSE)</f>
        <v>0</v>
      </c>
      <c r="R217" s="8">
        <f>VLOOKUP(B:B,[1]E14!$A:$N,14,FALSE)</f>
        <v>0</v>
      </c>
      <c r="S217" s="8">
        <f>VLOOKUP(B:B,[1]E15!$A:$N,14,FALSE)</f>
        <v>0</v>
      </c>
      <c r="T217" s="8">
        <f>VLOOKUP(B:B,[1]E16!$A:$N,14,FALSE)</f>
        <v>0</v>
      </c>
      <c r="U217" s="8">
        <f>VLOOKUP(B:B,[1]E17!$A:$N,14,FALSE)</f>
        <v>35</v>
      </c>
      <c r="V217" s="8">
        <f>VLOOKUP(B:B,[1]E18!$A:$N,14,FALSE)</f>
        <v>0</v>
      </c>
      <c r="W217" s="8">
        <f>VLOOKUP(B:B,[1]E19!$A:$N,14,FALSE)</f>
        <v>0</v>
      </c>
      <c r="X217" s="8">
        <f>VLOOKUP(B:B,[1]E20!$A:$N,14,FALSE)</f>
        <v>0</v>
      </c>
      <c r="Y217" s="8">
        <f>VLOOKUP(B:B,[1]E21!$A:$N,14,FALSE)</f>
        <v>0</v>
      </c>
      <c r="Z217" s="8">
        <f>VLOOKUP(B:B,[1]dFF!$A:$N,14,FALSE)</f>
        <v>0</v>
      </c>
      <c r="AA217" s="4">
        <f>SUM(E217:Z217)</f>
        <v>315</v>
      </c>
    </row>
    <row r="218" spans="1:27" x14ac:dyDescent="0.3">
      <c r="A218" s="4">
        <v>217</v>
      </c>
      <c r="B218" s="5">
        <v>141</v>
      </c>
      <c r="C218" s="6" t="str">
        <f>VLOOKUP(B:B,[1]Ploegen!$A:$C,2,FALSE)</f>
        <v>T. Dil 4</v>
      </c>
      <c r="D218" s="6" t="str">
        <f>VLOOKUP(B:B,[1]Ploegen!$A:$C,3,FALSE)</f>
        <v>T. Dil</v>
      </c>
      <c r="E218" s="7">
        <f>VLOOKUP(B:B,[1]E1!$A:$N,14,FALSE)</f>
        <v>0</v>
      </c>
      <c r="F218" s="4">
        <f>VLOOKUP(B:B,[1]E2!$A:$N,14,FALSE)</f>
        <v>0</v>
      </c>
      <c r="G218" s="8">
        <f>VLOOKUP(B:B,[1]E3!$A:$N,14,FALSE)</f>
        <v>0</v>
      </c>
      <c r="H218" s="8">
        <f>VLOOKUP(B:B,[1]E4!$A:$N,14,FALSE)</f>
        <v>1</v>
      </c>
      <c r="I218" s="8">
        <f>VLOOKUP(B:B,[1]E5!$A:$N,14,FALSE)</f>
        <v>61</v>
      </c>
      <c r="J218" s="8">
        <f>VLOOKUP(B:B,[1]E6!$A:$N,14,FALSE)</f>
        <v>0</v>
      </c>
      <c r="K218" s="8">
        <f>VLOOKUP(B:B,[1]E7!$A:$N,14,FALSE)</f>
        <v>50</v>
      </c>
      <c r="L218" s="8">
        <f>VLOOKUP(B:B,[1]E8!$A:$N,14,FALSE)</f>
        <v>67</v>
      </c>
      <c r="M218" s="8">
        <f>VLOOKUP(B:B,[1]E9!$A:$N,14,FALSE)</f>
        <v>4</v>
      </c>
      <c r="N218" s="8">
        <f>VLOOKUP(B:B,[1]E10!$A:$N,14,FALSE)</f>
        <v>0</v>
      </c>
      <c r="O218" s="8">
        <f>VLOOKUP(B:B,[1]E11!$A:$N,14,FALSE)</f>
        <v>33</v>
      </c>
      <c r="P218" s="8">
        <f>VLOOKUP(B:B,[1]E12!$A:$N,14,FALSE)</f>
        <v>61</v>
      </c>
      <c r="Q218" s="8">
        <f>VLOOKUP(B:B,[1]E13!$A:$N,14,FALSE)</f>
        <v>0</v>
      </c>
      <c r="R218" s="8">
        <f>VLOOKUP(B:B,[1]E14!$A:$N,14,FALSE)</f>
        <v>0</v>
      </c>
      <c r="S218" s="8">
        <f>VLOOKUP(B:B,[1]E15!$A:$N,14,FALSE)</f>
        <v>0</v>
      </c>
      <c r="T218" s="8">
        <f>VLOOKUP(B:B,[1]E16!$A:$N,14,FALSE)</f>
        <v>0</v>
      </c>
      <c r="U218" s="8">
        <f>VLOOKUP(B:B,[1]E17!$A:$N,14,FALSE)</f>
        <v>34</v>
      </c>
      <c r="V218" s="8">
        <f>VLOOKUP(B:B,[1]E18!$A:$N,14,FALSE)</f>
        <v>0</v>
      </c>
      <c r="W218" s="8">
        <f>VLOOKUP(B:B,[1]E19!$A:$N,14,FALSE)</f>
        <v>0</v>
      </c>
      <c r="X218" s="8">
        <f>VLOOKUP(B:B,[1]E20!$A:$N,14,FALSE)</f>
        <v>0</v>
      </c>
      <c r="Y218" s="8">
        <f>VLOOKUP(B:B,[1]E21!$A:$N,14,FALSE)</f>
        <v>0</v>
      </c>
      <c r="Z218" s="8">
        <f>VLOOKUP(B:B,[1]dFF!$A:$N,14,FALSE)</f>
        <v>0</v>
      </c>
      <c r="AA218" s="4">
        <f>SUM(E218:Z218)</f>
        <v>311</v>
      </c>
    </row>
    <row r="219" spans="1:27" x14ac:dyDescent="0.3">
      <c r="A219" s="4">
        <v>218</v>
      </c>
      <c r="B219" s="5">
        <v>211</v>
      </c>
      <c r="C219" s="6" t="str">
        <f>VLOOKUP(B:B,[1]Ploegen!$A:$C,2,FALSE)</f>
        <v>El Golpe Maestro</v>
      </c>
      <c r="D219" s="6" t="str">
        <f>VLOOKUP(B:B,[1]Ploegen!$A:$C,3,FALSE)</f>
        <v>Bram en Alex</v>
      </c>
      <c r="E219" s="7">
        <f>VLOOKUP(B:B,[1]E1!$A:$N,14,FALSE)</f>
        <v>20</v>
      </c>
      <c r="F219" s="4">
        <f>VLOOKUP(B:B,[1]E2!$A:$N,14,FALSE)</f>
        <v>32</v>
      </c>
      <c r="G219" s="8">
        <f>VLOOKUP(B:B,[1]E3!$A:$N,14,FALSE)</f>
        <v>35</v>
      </c>
      <c r="H219" s="8">
        <f>VLOOKUP(B:B,[1]E4!$A:$N,14,FALSE)</f>
        <v>0</v>
      </c>
      <c r="I219" s="8">
        <f>VLOOKUP(B:B,[1]E5!$A:$N,14,FALSE)</f>
        <v>0</v>
      </c>
      <c r="J219" s="8">
        <f>VLOOKUP(B:B,[1]E6!$A:$N,14,FALSE)</f>
        <v>30</v>
      </c>
      <c r="K219" s="8">
        <f>VLOOKUP(B:B,[1]E7!$A:$N,14,FALSE)</f>
        <v>0</v>
      </c>
      <c r="L219" s="8">
        <f>VLOOKUP(B:B,[1]E8!$A:$N,14,FALSE)</f>
        <v>0</v>
      </c>
      <c r="M219" s="8">
        <f>VLOOKUP(B:B,[1]E9!$A:$N,14,FALSE)</f>
        <v>32</v>
      </c>
      <c r="N219" s="8">
        <f>VLOOKUP(B:B,[1]E10!$A:$N,14,FALSE)</f>
        <v>37</v>
      </c>
      <c r="O219" s="8">
        <f>VLOOKUP(B:B,[1]E11!$A:$N,14,FALSE)</f>
        <v>0</v>
      </c>
      <c r="P219" s="8">
        <f>VLOOKUP(B:B,[1]E12!$A:$N,14,FALSE)</f>
        <v>0</v>
      </c>
      <c r="Q219" s="8">
        <f>VLOOKUP(B:B,[1]E13!$A:$N,14,FALSE)</f>
        <v>22</v>
      </c>
      <c r="R219" s="8">
        <f>VLOOKUP(B:B,[1]E14!$A:$N,14,FALSE)</f>
        <v>31</v>
      </c>
      <c r="S219" s="8">
        <f>VLOOKUP(B:B,[1]E15!$A:$N,14,FALSE)</f>
        <v>35</v>
      </c>
      <c r="T219" s="8">
        <f>VLOOKUP(B:B,[1]E16!$A:$N,14,FALSE)</f>
        <v>35</v>
      </c>
      <c r="U219" s="8">
        <f>VLOOKUP(B:B,[1]E17!$A:$N,14,FALSE)</f>
        <v>0</v>
      </c>
      <c r="V219" s="8">
        <f>VLOOKUP(B:B,[1]E18!$A:$N,14,FALSE)</f>
        <v>0</v>
      </c>
      <c r="W219" s="8">
        <f>VLOOKUP(B:B,[1]E19!$A:$N,14,FALSE)</f>
        <v>0</v>
      </c>
      <c r="X219" s="8">
        <f>VLOOKUP(B:B,[1]E20!$A:$N,14,FALSE)</f>
        <v>0</v>
      </c>
      <c r="Y219" s="8">
        <f>VLOOKUP(B:B,[1]E21!$A:$N,14,FALSE)</f>
        <v>0</v>
      </c>
      <c r="Z219" s="8">
        <f>VLOOKUP(B:B,[1]dFF!$A:$N,14,FALSE)</f>
        <v>0</v>
      </c>
      <c r="AA219" s="4">
        <f>SUM(E219:Z219)</f>
        <v>309</v>
      </c>
    </row>
    <row r="220" spans="1:27" x14ac:dyDescent="0.3">
      <c r="A220" s="4">
        <v>219</v>
      </c>
      <c r="B220" s="5">
        <v>185</v>
      </c>
      <c r="C220" s="6" t="str">
        <f>VLOOKUP(B:B,[1]Ploegen!$A:$C,2,FALSE)</f>
        <v>Krommenie 2</v>
      </c>
      <c r="D220" s="6" t="str">
        <f>VLOOKUP(B:B,[1]Ploegen!$A:$C,3,FALSE)</f>
        <v>Jerry Vreeswijk</v>
      </c>
      <c r="E220" s="7">
        <f>VLOOKUP(B:B,[1]E1!$A:$N,14,FALSE)</f>
        <v>13</v>
      </c>
      <c r="F220" s="4">
        <f>VLOOKUP(B:B,[1]E2!$A:$N,14,FALSE)</f>
        <v>21</v>
      </c>
      <c r="G220" s="8">
        <f>VLOOKUP(B:B,[1]E3!$A:$N,14,FALSE)</f>
        <v>36</v>
      </c>
      <c r="H220" s="8">
        <f>VLOOKUP(B:B,[1]E4!$A:$N,14,FALSE)</f>
        <v>26</v>
      </c>
      <c r="I220" s="8">
        <f>VLOOKUP(B:B,[1]E5!$A:$N,14,FALSE)</f>
        <v>4</v>
      </c>
      <c r="J220" s="8">
        <f>VLOOKUP(B:B,[1]E6!$A:$N,14,FALSE)</f>
        <v>28</v>
      </c>
      <c r="K220" s="8">
        <f>VLOOKUP(B:B,[1]E7!$A:$N,14,FALSE)</f>
        <v>2</v>
      </c>
      <c r="L220" s="8">
        <f>VLOOKUP(B:B,[1]E8!$A:$N,14,FALSE)</f>
        <v>0</v>
      </c>
      <c r="M220" s="8">
        <f>VLOOKUP(B:B,[1]E9!$A:$N,14,FALSE)</f>
        <v>36</v>
      </c>
      <c r="N220" s="8">
        <f>VLOOKUP(B:B,[1]E10!$A:$N,14,FALSE)</f>
        <v>32</v>
      </c>
      <c r="O220" s="8">
        <f>VLOOKUP(B:B,[1]E11!$A:$N,14,FALSE)</f>
        <v>0</v>
      </c>
      <c r="P220" s="8">
        <f>VLOOKUP(B:B,[1]E12!$A:$N,14,FALSE)</f>
        <v>2</v>
      </c>
      <c r="Q220" s="8">
        <f>VLOOKUP(B:B,[1]E13!$A:$N,14,FALSE)</f>
        <v>21</v>
      </c>
      <c r="R220" s="8">
        <f>VLOOKUP(B:B,[1]E14!$A:$N,14,FALSE)</f>
        <v>32</v>
      </c>
      <c r="S220" s="8">
        <f>VLOOKUP(B:B,[1]E15!$A:$N,14,FALSE)</f>
        <v>25</v>
      </c>
      <c r="T220" s="8">
        <f>VLOOKUP(B:B,[1]E16!$A:$N,14,FALSE)</f>
        <v>25</v>
      </c>
      <c r="U220" s="8">
        <f>VLOOKUP(B:B,[1]E17!$A:$N,14,FALSE)</f>
        <v>3</v>
      </c>
      <c r="V220" s="8">
        <f>VLOOKUP(B:B,[1]E18!$A:$N,14,FALSE)</f>
        <v>0</v>
      </c>
      <c r="W220" s="8">
        <f>VLOOKUP(B:B,[1]E19!$A:$N,14,FALSE)</f>
        <v>0</v>
      </c>
      <c r="X220" s="8">
        <f>VLOOKUP(B:B,[1]E20!$A:$N,14,FALSE)</f>
        <v>0</v>
      </c>
      <c r="Y220" s="8">
        <f>VLOOKUP(B:B,[1]E21!$A:$N,14,FALSE)</f>
        <v>0</v>
      </c>
      <c r="Z220" s="8">
        <f>VLOOKUP(B:B,[1]dFF!$A:$N,14,FALSE)</f>
        <v>0</v>
      </c>
      <c r="AA220" s="4">
        <f>SUM(E220:Z220)</f>
        <v>306</v>
      </c>
    </row>
    <row r="221" spans="1:27" x14ac:dyDescent="0.3">
      <c r="A221" s="4">
        <v>220</v>
      </c>
      <c r="B221" s="5">
        <v>208</v>
      </c>
      <c r="C221" s="6" t="str">
        <f>VLOOKUP(B:B,[1]Ploegen!$A:$C,2,FALSE)</f>
        <v>Operacion Bidon</v>
      </c>
      <c r="D221" s="6" t="str">
        <f>VLOOKUP(B:B,[1]Ploegen!$A:$C,3,FALSE)</f>
        <v>Bram en Alex</v>
      </c>
      <c r="E221" s="7">
        <f>VLOOKUP(B:B,[1]E1!$A:$N,14,FALSE)</f>
        <v>12</v>
      </c>
      <c r="F221" s="4">
        <f>VLOOKUP(B:B,[1]E2!$A:$N,14,FALSE)</f>
        <v>16</v>
      </c>
      <c r="G221" s="8">
        <f>VLOOKUP(B:B,[1]E3!$A:$N,14,FALSE)</f>
        <v>20</v>
      </c>
      <c r="H221" s="8">
        <f>VLOOKUP(B:B,[1]E4!$A:$N,14,FALSE)</f>
        <v>22</v>
      </c>
      <c r="I221" s="8">
        <f>VLOOKUP(B:B,[1]E5!$A:$N,14,FALSE)</f>
        <v>10</v>
      </c>
      <c r="J221" s="8">
        <f>VLOOKUP(B:B,[1]E6!$A:$N,14,FALSE)</f>
        <v>20</v>
      </c>
      <c r="K221" s="8">
        <f>VLOOKUP(B:B,[1]E7!$A:$N,14,FALSE)</f>
        <v>14</v>
      </c>
      <c r="L221" s="8">
        <f>VLOOKUP(B:B,[1]E8!$A:$N,14,FALSE)</f>
        <v>15</v>
      </c>
      <c r="M221" s="8">
        <f>VLOOKUP(B:B,[1]E9!$A:$N,14,FALSE)</f>
        <v>42</v>
      </c>
      <c r="N221" s="8">
        <f>VLOOKUP(B:B,[1]E10!$A:$N,14,FALSE)</f>
        <v>22</v>
      </c>
      <c r="O221" s="8">
        <f>VLOOKUP(B:B,[1]E11!$A:$N,14,FALSE)</f>
        <v>6</v>
      </c>
      <c r="P221" s="8">
        <f>VLOOKUP(B:B,[1]E12!$A:$N,14,FALSE)</f>
        <v>12</v>
      </c>
      <c r="Q221" s="8">
        <f>VLOOKUP(B:B,[1]E13!$A:$N,14,FALSE)</f>
        <v>22</v>
      </c>
      <c r="R221" s="8">
        <f>VLOOKUP(B:B,[1]E14!$A:$N,14,FALSE)</f>
        <v>20</v>
      </c>
      <c r="S221" s="8">
        <f>VLOOKUP(B:B,[1]E15!$A:$N,14,FALSE)</f>
        <v>15</v>
      </c>
      <c r="T221" s="8">
        <f>VLOOKUP(B:B,[1]E16!$A:$N,14,FALSE)</f>
        <v>17</v>
      </c>
      <c r="U221" s="8">
        <f>VLOOKUP(B:B,[1]E17!$A:$N,14,FALSE)</f>
        <v>5</v>
      </c>
      <c r="V221" s="8">
        <f>VLOOKUP(B:B,[1]E18!$A:$N,14,FALSE)</f>
        <v>0</v>
      </c>
      <c r="W221" s="8">
        <f>VLOOKUP(B:B,[1]E19!$A:$N,14,FALSE)</f>
        <v>0</v>
      </c>
      <c r="X221" s="8">
        <f>VLOOKUP(B:B,[1]E20!$A:$N,14,FALSE)</f>
        <v>0</v>
      </c>
      <c r="Y221" s="8">
        <f>VLOOKUP(B:B,[1]E21!$A:$N,14,FALSE)</f>
        <v>0</v>
      </c>
      <c r="Z221" s="8">
        <f>VLOOKUP(B:B,[1]dFF!$A:$N,14,FALSE)</f>
        <v>0</v>
      </c>
      <c r="AA221" s="4">
        <f>SUM(E221:Z221)</f>
        <v>290</v>
      </c>
    </row>
    <row r="222" spans="1:27" x14ac:dyDescent="0.3">
      <c r="A222" s="4">
        <v>221</v>
      </c>
      <c r="B222" s="5">
        <v>225</v>
      </c>
      <c r="C222" s="6" t="str">
        <f>VLOOKUP(B:B,[1]Ploegen!$A:$C,2,FALSE)</f>
        <v>Team Anduze</v>
      </c>
      <c r="D222" s="6" t="str">
        <f>VLOOKUP(B:B,[1]Ploegen!$A:$C,3,FALSE)</f>
        <v>Erwin van den Brink</v>
      </c>
      <c r="E222" s="7">
        <f>VLOOKUP(B:B,[1]E1!$A:$N,14,FALSE)</f>
        <v>0</v>
      </c>
      <c r="F222" s="4">
        <f>VLOOKUP(B:B,[1]E2!$A:$N,14,FALSE)</f>
        <v>0</v>
      </c>
      <c r="G222" s="8">
        <f>VLOOKUP(B:B,[1]E3!$A:$N,14,FALSE)</f>
        <v>0</v>
      </c>
      <c r="H222" s="8">
        <f>VLOOKUP(B:B,[1]E4!$A:$N,14,FALSE)</f>
        <v>0</v>
      </c>
      <c r="I222" s="8">
        <f>VLOOKUP(B:B,[1]E5!$A:$N,14,FALSE)</f>
        <v>46</v>
      </c>
      <c r="J222" s="8">
        <f>VLOOKUP(B:B,[1]E6!$A:$N,14,FALSE)</f>
        <v>0</v>
      </c>
      <c r="K222" s="8">
        <f>VLOOKUP(B:B,[1]E7!$A:$N,14,FALSE)</f>
        <v>46</v>
      </c>
      <c r="L222" s="8">
        <f>VLOOKUP(B:B,[1]E8!$A:$N,14,FALSE)</f>
        <v>69</v>
      </c>
      <c r="M222" s="8">
        <f>VLOOKUP(B:B,[1]E9!$A:$N,14,FALSE)</f>
        <v>0</v>
      </c>
      <c r="N222" s="8">
        <f>VLOOKUP(B:B,[1]E10!$A:$N,14,FALSE)</f>
        <v>0</v>
      </c>
      <c r="O222" s="8">
        <f>VLOOKUP(B:B,[1]E11!$A:$N,14,FALSE)</f>
        <v>36</v>
      </c>
      <c r="P222" s="8">
        <f>VLOOKUP(B:B,[1]E12!$A:$N,14,FALSE)</f>
        <v>57</v>
      </c>
      <c r="Q222" s="8">
        <f>VLOOKUP(B:B,[1]E13!$A:$N,14,FALSE)</f>
        <v>0</v>
      </c>
      <c r="R222" s="8">
        <f>VLOOKUP(B:B,[1]E14!$A:$N,14,FALSE)</f>
        <v>0</v>
      </c>
      <c r="S222" s="8">
        <f>VLOOKUP(B:B,[1]E15!$A:$N,14,FALSE)</f>
        <v>0</v>
      </c>
      <c r="T222" s="8">
        <f>VLOOKUP(B:B,[1]E16!$A:$N,14,FALSE)</f>
        <v>0</v>
      </c>
      <c r="U222" s="8">
        <f>VLOOKUP(B:B,[1]E17!$A:$N,14,FALSE)</f>
        <v>32</v>
      </c>
      <c r="V222" s="8">
        <f>VLOOKUP(B:B,[1]E18!$A:$N,14,FALSE)</f>
        <v>0</v>
      </c>
      <c r="W222" s="8">
        <f>VLOOKUP(B:B,[1]E19!$A:$N,14,FALSE)</f>
        <v>0</v>
      </c>
      <c r="X222" s="8">
        <f>VLOOKUP(B:B,[1]E20!$A:$N,14,FALSE)</f>
        <v>0</v>
      </c>
      <c r="Y222" s="8">
        <f>VLOOKUP(B:B,[1]E21!$A:$N,14,FALSE)</f>
        <v>0</v>
      </c>
      <c r="Z222" s="8">
        <f>VLOOKUP(B:B,[1]dFF!$A:$N,14,FALSE)</f>
        <v>0</v>
      </c>
      <c r="AA222" s="4">
        <f>SUM(E222:Z222)</f>
        <v>286</v>
      </c>
    </row>
    <row r="223" spans="1:27" x14ac:dyDescent="0.3">
      <c r="A223" s="4">
        <v>222</v>
      </c>
      <c r="B223" s="5">
        <v>209</v>
      </c>
      <c r="C223" s="6" t="str">
        <f>VLOOKUP(B:B,[1]Ploegen!$A:$C,2,FALSE)</f>
        <v>Doctor Maillot</v>
      </c>
      <c r="D223" s="6" t="str">
        <f>VLOOKUP(B:B,[1]Ploegen!$A:$C,3,FALSE)</f>
        <v>Bram en Alex</v>
      </c>
      <c r="E223" s="7">
        <f>VLOOKUP(B:B,[1]E1!$A:$N,14,FALSE)</f>
        <v>32</v>
      </c>
      <c r="F223" s="4">
        <f>VLOOKUP(B:B,[1]E2!$A:$N,14,FALSE)</f>
        <v>36</v>
      </c>
      <c r="G223" s="8">
        <f>VLOOKUP(B:B,[1]E3!$A:$N,14,FALSE)</f>
        <v>47</v>
      </c>
      <c r="H223" s="8">
        <f>VLOOKUP(B:B,[1]E4!$A:$N,14,FALSE)</f>
        <v>0</v>
      </c>
      <c r="I223" s="8">
        <f>VLOOKUP(B:B,[1]E5!$A:$N,14,FALSE)</f>
        <v>0</v>
      </c>
      <c r="J223" s="8">
        <f>VLOOKUP(B:B,[1]E6!$A:$N,14,FALSE)</f>
        <v>40</v>
      </c>
      <c r="K223" s="8">
        <f>VLOOKUP(B:B,[1]E7!$A:$N,14,FALSE)</f>
        <v>0</v>
      </c>
      <c r="L223" s="8">
        <f>VLOOKUP(B:B,[1]E8!$A:$N,14,FALSE)</f>
        <v>0</v>
      </c>
      <c r="M223" s="8">
        <f>VLOOKUP(B:B,[1]E9!$A:$N,14,FALSE)</f>
        <v>0</v>
      </c>
      <c r="N223" s="8">
        <f>VLOOKUP(B:B,[1]E10!$A:$N,14,FALSE)</f>
        <v>31</v>
      </c>
      <c r="O223" s="8">
        <f>VLOOKUP(B:B,[1]E11!$A:$N,14,FALSE)</f>
        <v>0</v>
      </c>
      <c r="P223" s="8">
        <f>VLOOKUP(B:B,[1]E12!$A:$N,14,FALSE)</f>
        <v>0</v>
      </c>
      <c r="Q223" s="8">
        <f>VLOOKUP(B:B,[1]E13!$A:$N,14,FALSE)</f>
        <v>0</v>
      </c>
      <c r="R223" s="8">
        <f>VLOOKUP(B:B,[1]E14!$A:$N,14,FALSE)</f>
        <v>34</v>
      </c>
      <c r="S223" s="8">
        <f>VLOOKUP(B:B,[1]E15!$A:$N,14,FALSE)</f>
        <v>25</v>
      </c>
      <c r="T223" s="8">
        <f>VLOOKUP(B:B,[1]E16!$A:$N,14,FALSE)</f>
        <v>31</v>
      </c>
      <c r="U223" s="8">
        <f>VLOOKUP(B:B,[1]E17!$A:$N,14,FALSE)</f>
        <v>0</v>
      </c>
      <c r="V223" s="8">
        <f>VLOOKUP(B:B,[1]E18!$A:$N,14,FALSE)</f>
        <v>0</v>
      </c>
      <c r="W223" s="8">
        <f>VLOOKUP(B:B,[1]E19!$A:$N,14,FALSE)</f>
        <v>0</v>
      </c>
      <c r="X223" s="8">
        <f>VLOOKUP(B:B,[1]E20!$A:$N,14,FALSE)</f>
        <v>0</v>
      </c>
      <c r="Y223" s="8">
        <f>VLOOKUP(B:B,[1]E21!$A:$N,14,FALSE)</f>
        <v>0</v>
      </c>
      <c r="Z223" s="8">
        <f>VLOOKUP(B:B,[1]dFF!$A:$N,14,FALSE)</f>
        <v>0</v>
      </c>
      <c r="AA223" s="4">
        <f>SUM(E223:Z223)</f>
        <v>276</v>
      </c>
    </row>
    <row r="224" spans="1:27" x14ac:dyDescent="0.3">
      <c r="A224" s="4">
        <v>223</v>
      </c>
      <c r="B224" s="5">
        <v>90</v>
      </c>
      <c r="C224" s="6" t="str">
        <f>VLOOKUP(B:B,[1]Ploegen!$A:$C,2,FALSE)</f>
        <v>A la vitesse superieur 1</v>
      </c>
      <c r="D224" s="6" t="str">
        <f>VLOOKUP(B:B,[1]Ploegen!$A:$C,3,FALSE)</f>
        <v>Sander Kreeft</v>
      </c>
      <c r="E224" s="7">
        <f>VLOOKUP(B:B,[1]E1!$A:$N,14,FALSE)</f>
        <v>0</v>
      </c>
      <c r="F224" s="4">
        <f>VLOOKUP(B:B,[1]E2!$A:$N,14,FALSE)</f>
        <v>0</v>
      </c>
      <c r="G224" s="8">
        <f>VLOOKUP(B:B,[1]E3!$A:$N,14,FALSE)</f>
        <v>0</v>
      </c>
      <c r="H224" s="8">
        <f>VLOOKUP(B:B,[1]E4!$A:$N,14,FALSE)</f>
        <v>20</v>
      </c>
      <c r="I224" s="8">
        <f>VLOOKUP(B:B,[1]E5!$A:$N,14,FALSE)</f>
        <v>33</v>
      </c>
      <c r="J224" s="8">
        <f>VLOOKUP(B:B,[1]E6!$A:$N,14,FALSE)</f>
        <v>0</v>
      </c>
      <c r="K224" s="8">
        <f>VLOOKUP(B:B,[1]E7!$A:$N,14,FALSE)</f>
        <v>51</v>
      </c>
      <c r="L224" s="8">
        <f>VLOOKUP(B:B,[1]E8!$A:$N,14,FALSE)</f>
        <v>54</v>
      </c>
      <c r="M224" s="8">
        <f>VLOOKUP(B:B,[1]E9!$A:$N,14,FALSE)</f>
        <v>6</v>
      </c>
      <c r="N224" s="8">
        <f>VLOOKUP(B:B,[1]E10!$A:$N,14,FALSE)</f>
        <v>0</v>
      </c>
      <c r="O224" s="8">
        <f>VLOOKUP(B:B,[1]E11!$A:$N,14,FALSE)</f>
        <v>30</v>
      </c>
      <c r="P224" s="8">
        <f>VLOOKUP(B:B,[1]E12!$A:$N,14,FALSE)</f>
        <v>52</v>
      </c>
      <c r="Q224" s="8">
        <f>VLOOKUP(B:B,[1]E13!$A:$N,14,FALSE)</f>
        <v>0</v>
      </c>
      <c r="R224" s="8">
        <f>VLOOKUP(B:B,[1]E14!$A:$N,14,FALSE)</f>
        <v>0</v>
      </c>
      <c r="S224" s="8">
        <f>VLOOKUP(B:B,[1]E15!$A:$N,14,FALSE)</f>
        <v>0</v>
      </c>
      <c r="T224" s="8">
        <f>VLOOKUP(B:B,[1]E16!$A:$N,14,FALSE)</f>
        <v>0</v>
      </c>
      <c r="U224" s="8">
        <f>VLOOKUP(B:B,[1]E17!$A:$N,14,FALSE)</f>
        <v>23</v>
      </c>
      <c r="V224" s="8">
        <f>VLOOKUP(B:B,[1]E18!$A:$N,14,FALSE)</f>
        <v>0</v>
      </c>
      <c r="W224" s="8">
        <f>VLOOKUP(B:B,[1]E19!$A:$N,14,FALSE)</f>
        <v>0</v>
      </c>
      <c r="X224" s="8">
        <f>VLOOKUP(B:B,[1]E20!$A:$N,14,FALSE)</f>
        <v>0</v>
      </c>
      <c r="Y224" s="8">
        <f>VLOOKUP(B:B,[1]E21!$A:$N,14,FALSE)</f>
        <v>0</v>
      </c>
      <c r="Z224" s="8">
        <f>VLOOKUP(B:B,[1]dFF!$A:$N,14,FALSE)</f>
        <v>0</v>
      </c>
      <c r="AA224" s="4">
        <f>SUM(E224:Z224)</f>
        <v>269</v>
      </c>
    </row>
    <row r="225" spans="1:27" x14ac:dyDescent="0.3">
      <c r="A225" s="4">
        <v>224</v>
      </c>
      <c r="B225" s="5">
        <v>134</v>
      </c>
      <c r="C225" s="6" t="str">
        <f>VLOOKUP(B:B,[1]Ploegen!$A:$C,2,FALSE)</f>
        <v>M. Dil 5</v>
      </c>
      <c r="D225" s="6" t="str">
        <f>VLOOKUP(B:B,[1]Ploegen!$A:$C,3,FALSE)</f>
        <v>M. Dil</v>
      </c>
      <c r="E225" s="7">
        <f>VLOOKUP(B:B,[1]E1!$A:$N,14,FALSE)</f>
        <v>0</v>
      </c>
      <c r="F225" s="4">
        <f>VLOOKUP(B:B,[1]E2!$A:$N,14,FALSE)</f>
        <v>0</v>
      </c>
      <c r="G225" s="8">
        <f>VLOOKUP(B:B,[1]E3!$A:$N,14,FALSE)</f>
        <v>0</v>
      </c>
      <c r="H225" s="8">
        <f>VLOOKUP(B:B,[1]E4!$A:$N,14,FALSE)</f>
        <v>21</v>
      </c>
      <c r="I225" s="8">
        <f>VLOOKUP(B:B,[1]E5!$A:$N,14,FALSE)</f>
        <v>30</v>
      </c>
      <c r="J225" s="8">
        <f>VLOOKUP(B:B,[1]E6!$A:$N,14,FALSE)</f>
        <v>0</v>
      </c>
      <c r="K225" s="8">
        <f>VLOOKUP(B:B,[1]E7!$A:$N,14,FALSE)</f>
        <v>42</v>
      </c>
      <c r="L225" s="8">
        <f>VLOOKUP(B:B,[1]E8!$A:$N,14,FALSE)</f>
        <v>45</v>
      </c>
      <c r="M225" s="8">
        <f>VLOOKUP(B:B,[1]E9!$A:$N,14,FALSE)</f>
        <v>30</v>
      </c>
      <c r="N225" s="8">
        <f>VLOOKUP(B:B,[1]E10!$A:$N,14,FALSE)</f>
        <v>0</v>
      </c>
      <c r="O225" s="8">
        <f>VLOOKUP(B:B,[1]E11!$A:$N,14,FALSE)</f>
        <v>18</v>
      </c>
      <c r="P225" s="8">
        <f>VLOOKUP(B:B,[1]E12!$A:$N,14,FALSE)</f>
        <v>44</v>
      </c>
      <c r="Q225" s="8">
        <f>VLOOKUP(B:B,[1]E13!$A:$N,14,FALSE)</f>
        <v>0</v>
      </c>
      <c r="R225" s="8">
        <f>VLOOKUP(B:B,[1]E14!$A:$N,14,FALSE)</f>
        <v>0</v>
      </c>
      <c r="S225" s="8">
        <f>VLOOKUP(B:B,[1]E15!$A:$N,14,FALSE)</f>
        <v>0</v>
      </c>
      <c r="T225" s="8">
        <f>VLOOKUP(B:B,[1]E16!$A:$N,14,FALSE)</f>
        <v>0</v>
      </c>
      <c r="U225" s="8">
        <f>VLOOKUP(B:B,[1]E17!$A:$N,14,FALSE)</f>
        <v>25</v>
      </c>
      <c r="V225" s="8">
        <f>VLOOKUP(B:B,[1]E18!$A:$N,14,FALSE)</f>
        <v>0</v>
      </c>
      <c r="W225" s="8">
        <f>VLOOKUP(B:B,[1]E19!$A:$N,14,FALSE)</f>
        <v>0</v>
      </c>
      <c r="X225" s="8">
        <f>VLOOKUP(B:B,[1]E20!$A:$N,14,FALSE)</f>
        <v>0</v>
      </c>
      <c r="Y225" s="8">
        <f>VLOOKUP(B:B,[1]E21!$A:$N,14,FALSE)</f>
        <v>0</v>
      </c>
      <c r="Z225" s="8">
        <f>VLOOKUP(B:B,[1]dFF!$A:$N,14,FALSE)</f>
        <v>0</v>
      </c>
      <c r="AA225" s="4">
        <f>SUM(E225:Z225)</f>
        <v>255</v>
      </c>
    </row>
    <row r="226" spans="1:27" x14ac:dyDescent="0.3">
      <c r="A226" s="4">
        <v>225</v>
      </c>
      <c r="B226" s="5">
        <v>121</v>
      </c>
      <c r="C226" s="6" t="str">
        <f>VLOOKUP(B:B,[1]Ploegen!$A:$C,2,FALSE)</f>
        <v>Cube Agree</v>
      </c>
      <c r="D226" s="6" t="str">
        <f>VLOOKUP(B:B,[1]Ploegen!$A:$C,3,FALSE)</f>
        <v>Lex Segveld</v>
      </c>
      <c r="E226" s="7">
        <f>VLOOKUP(B:B,[1]E1!$A:$N,14,FALSE)</f>
        <v>27</v>
      </c>
      <c r="F226" s="4">
        <f>VLOOKUP(B:B,[1]E2!$A:$N,14,FALSE)</f>
        <v>32</v>
      </c>
      <c r="G226" s="8">
        <f>VLOOKUP(B:B,[1]E3!$A:$N,14,FALSE)</f>
        <v>27</v>
      </c>
      <c r="H226" s="8">
        <f>VLOOKUP(B:B,[1]E4!$A:$N,14,FALSE)</f>
        <v>0</v>
      </c>
      <c r="I226" s="8">
        <f>VLOOKUP(B:B,[1]E5!$A:$N,14,FALSE)</f>
        <v>0</v>
      </c>
      <c r="J226" s="8">
        <f>VLOOKUP(B:B,[1]E6!$A:$N,14,FALSE)</f>
        <v>35</v>
      </c>
      <c r="K226" s="8">
        <f>VLOOKUP(B:B,[1]E7!$A:$N,14,FALSE)</f>
        <v>0</v>
      </c>
      <c r="L226" s="8">
        <f>VLOOKUP(B:B,[1]E8!$A:$N,14,FALSE)</f>
        <v>0</v>
      </c>
      <c r="M226" s="8">
        <f>VLOOKUP(B:B,[1]E9!$A:$N,14,FALSE)</f>
        <v>30</v>
      </c>
      <c r="N226" s="8">
        <f>VLOOKUP(B:B,[1]E10!$A:$N,14,FALSE)</f>
        <v>19</v>
      </c>
      <c r="O226" s="8">
        <f>VLOOKUP(B:B,[1]E11!$A:$N,14,FALSE)</f>
        <v>0</v>
      </c>
      <c r="P226" s="8">
        <f>VLOOKUP(B:B,[1]E12!$A:$N,14,FALSE)</f>
        <v>0</v>
      </c>
      <c r="Q226" s="8">
        <f>VLOOKUP(B:B,[1]E13!$A:$N,14,FALSE)</f>
        <v>0</v>
      </c>
      <c r="R226" s="8">
        <f>VLOOKUP(B:B,[1]E14!$A:$N,14,FALSE)</f>
        <v>37</v>
      </c>
      <c r="S226" s="8">
        <f>VLOOKUP(B:B,[1]E15!$A:$N,14,FALSE)</f>
        <v>22</v>
      </c>
      <c r="T226" s="8">
        <f>VLOOKUP(B:B,[1]E16!$A:$N,14,FALSE)</f>
        <v>18</v>
      </c>
      <c r="U226" s="8">
        <f>VLOOKUP(B:B,[1]E17!$A:$N,14,FALSE)</f>
        <v>0</v>
      </c>
      <c r="V226" s="8">
        <f>VLOOKUP(B:B,[1]E18!$A:$N,14,FALSE)</f>
        <v>0</v>
      </c>
      <c r="W226" s="8">
        <f>VLOOKUP(B:B,[1]E19!$A:$N,14,FALSE)</f>
        <v>0</v>
      </c>
      <c r="X226" s="8">
        <f>VLOOKUP(B:B,[1]E20!$A:$N,14,FALSE)</f>
        <v>0</v>
      </c>
      <c r="Y226" s="8">
        <f>VLOOKUP(B:B,[1]E21!$A:$N,14,FALSE)</f>
        <v>0</v>
      </c>
      <c r="Z226" s="8">
        <f>VLOOKUP(B:B,[1]dFF!$A:$N,14,FALSE)</f>
        <v>0</v>
      </c>
      <c r="AA226" s="4">
        <f>SUM(E226:Z226)</f>
        <v>247</v>
      </c>
    </row>
    <row r="227" spans="1:27" x14ac:dyDescent="0.3">
      <c r="A227" s="4">
        <v>226</v>
      </c>
      <c r="B227" s="5">
        <v>191</v>
      </c>
      <c r="C227" s="6" t="str">
        <f>VLOOKUP(B:B,[1]Ploegen!$A:$C,2,FALSE)</f>
        <v>Padellen</v>
      </c>
      <c r="D227" s="6" t="str">
        <f>VLOOKUP(B:B,[1]Ploegen!$A:$C,3,FALSE)</f>
        <v>Guido Lanzaat</v>
      </c>
      <c r="E227" s="7">
        <f>VLOOKUP(B:B,[1]E1!$A:$N,14,FALSE)</f>
        <v>6</v>
      </c>
      <c r="F227" s="4">
        <f>VLOOKUP(B:B,[1]E2!$A:$N,14,FALSE)</f>
        <v>31</v>
      </c>
      <c r="G227" s="8">
        <f>VLOOKUP(B:B,[1]E3!$A:$N,14,FALSE)</f>
        <v>2</v>
      </c>
      <c r="H227" s="8">
        <f>VLOOKUP(B:B,[1]E4!$A:$N,14,FALSE)</f>
        <v>7</v>
      </c>
      <c r="I227" s="8">
        <f>VLOOKUP(B:B,[1]E5!$A:$N,14,FALSE)</f>
        <v>20</v>
      </c>
      <c r="J227" s="8">
        <f>VLOOKUP(B:B,[1]E6!$A:$N,14,FALSE)</f>
        <v>17</v>
      </c>
      <c r="K227" s="8">
        <f>VLOOKUP(B:B,[1]E7!$A:$N,14,FALSE)</f>
        <v>0</v>
      </c>
      <c r="L227" s="8">
        <f>VLOOKUP(B:B,[1]E8!$A:$N,14,FALSE)</f>
        <v>12</v>
      </c>
      <c r="M227" s="8">
        <f>VLOOKUP(B:B,[1]E9!$A:$N,14,FALSE)</f>
        <v>4</v>
      </c>
      <c r="N227" s="8">
        <f>VLOOKUP(B:B,[1]E10!$A:$N,14,FALSE)</f>
        <v>10</v>
      </c>
      <c r="O227" s="8">
        <f>VLOOKUP(B:B,[1]E11!$A:$N,14,FALSE)</f>
        <v>15</v>
      </c>
      <c r="P227" s="8">
        <f>VLOOKUP(B:B,[1]E12!$A:$N,14,FALSE)</f>
        <v>15</v>
      </c>
      <c r="Q227" s="8">
        <f>VLOOKUP(B:B,[1]E13!$A:$N,14,FALSE)</f>
        <v>6</v>
      </c>
      <c r="R227" s="8">
        <f>VLOOKUP(B:B,[1]E14!$A:$N,14,FALSE)</f>
        <v>16</v>
      </c>
      <c r="S227" s="8">
        <f>VLOOKUP(B:B,[1]E15!$A:$N,14,FALSE)</f>
        <v>22</v>
      </c>
      <c r="T227" s="8">
        <f>VLOOKUP(B:B,[1]E16!$A:$N,14,FALSE)</f>
        <v>20</v>
      </c>
      <c r="U227" s="8">
        <f>VLOOKUP(B:B,[1]E17!$A:$N,14,FALSE)</f>
        <v>14</v>
      </c>
      <c r="V227" s="8">
        <f>VLOOKUP(B:B,[1]E18!$A:$N,14,FALSE)</f>
        <v>0</v>
      </c>
      <c r="W227" s="8">
        <f>VLOOKUP(B:B,[1]E19!$A:$N,14,FALSE)</f>
        <v>0</v>
      </c>
      <c r="X227" s="8">
        <f>VLOOKUP(B:B,[1]E20!$A:$N,14,FALSE)</f>
        <v>0</v>
      </c>
      <c r="Y227" s="8">
        <f>VLOOKUP(B:B,[1]E21!$A:$N,14,FALSE)</f>
        <v>0</v>
      </c>
      <c r="Z227" s="8">
        <f>VLOOKUP(B:B,[1]dFF!$A:$N,14,FALSE)</f>
        <v>0</v>
      </c>
      <c r="AA227" s="4">
        <f>SUM(E227:Z227)</f>
        <v>217</v>
      </c>
    </row>
    <row r="228" spans="1:27" x14ac:dyDescent="0.3">
      <c r="A228" s="4">
        <v>227</v>
      </c>
      <c r="B228" s="5">
        <v>126</v>
      </c>
      <c r="C228" s="6" t="str">
        <f>VLOOKUP(B:B,[1]Ploegen!$A:$C,2,FALSE)</f>
        <v>Team P/GB</v>
      </c>
      <c r="D228" s="6" t="str">
        <f>VLOOKUP(B:B,[1]Ploegen!$A:$C,3,FALSE)</f>
        <v>Paul Britton</v>
      </c>
      <c r="E228" s="7">
        <f>VLOOKUP(B:B,[1]E1!$A:$N,14,FALSE)</f>
        <v>12</v>
      </c>
      <c r="F228" s="4">
        <f>VLOOKUP(B:B,[1]E2!$A:$N,14,FALSE)</f>
        <v>24</v>
      </c>
      <c r="G228" s="8">
        <f>VLOOKUP(B:B,[1]E3!$A:$N,14,FALSE)</f>
        <v>20</v>
      </c>
      <c r="H228" s="8">
        <f>VLOOKUP(B:B,[1]E4!$A:$N,14,FALSE)</f>
        <v>0</v>
      </c>
      <c r="I228" s="8">
        <f>VLOOKUP(B:B,[1]E5!$A:$N,14,FALSE)</f>
        <v>0</v>
      </c>
      <c r="J228" s="8">
        <f>VLOOKUP(B:B,[1]E6!$A:$N,14,FALSE)</f>
        <v>23</v>
      </c>
      <c r="K228" s="8">
        <f>VLOOKUP(B:B,[1]E7!$A:$N,14,FALSE)</f>
        <v>0</v>
      </c>
      <c r="L228" s="8">
        <f>VLOOKUP(B:B,[1]E8!$A:$N,14,FALSE)</f>
        <v>0</v>
      </c>
      <c r="M228" s="8">
        <f>VLOOKUP(B:B,[1]E9!$A:$N,14,FALSE)</f>
        <v>12</v>
      </c>
      <c r="N228" s="8">
        <f>VLOOKUP(B:B,[1]E10!$A:$N,14,FALSE)</f>
        <v>28</v>
      </c>
      <c r="O228" s="8">
        <f>VLOOKUP(B:B,[1]E11!$A:$N,14,FALSE)</f>
        <v>0</v>
      </c>
      <c r="P228" s="8">
        <f>VLOOKUP(B:B,[1]E12!$A:$N,14,FALSE)</f>
        <v>0</v>
      </c>
      <c r="Q228" s="8">
        <f>VLOOKUP(B:B,[1]E13!$A:$N,14,FALSE)</f>
        <v>12</v>
      </c>
      <c r="R228" s="8">
        <f>VLOOKUP(B:B,[1]E14!$A:$N,14,FALSE)</f>
        <v>21</v>
      </c>
      <c r="S228" s="8">
        <f>VLOOKUP(B:B,[1]E15!$A:$N,14,FALSE)</f>
        <v>21</v>
      </c>
      <c r="T228" s="8">
        <f>VLOOKUP(B:B,[1]E16!$A:$N,14,FALSE)</f>
        <v>28</v>
      </c>
      <c r="U228" s="8">
        <f>VLOOKUP(B:B,[1]E17!$A:$N,14,FALSE)</f>
        <v>10</v>
      </c>
      <c r="V228" s="8">
        <f>VLOOKUP(B:B,[1]E18!$A:$N,14,FALSE)</f>
        <v>0</v>
      </c>
      <c r="W228" s="8">
        <f>VLOOKUP(B:B,[1]E19!$A:$N,14,FALSE)</f>
        <v>0</v>
      </c>
      <c r="X228" s="8">
        <f>VLOOKUP(B:B,[1]E20!$A:$N,14,FALSE)</f>
        <v>0</v>
      </c>
      <c r="Y228" s="8">
        <f>VLOOKUP(B:B,[1]E21!$A:$N,14,FALSE)</f>
        <v>0</v>
      </c>
      <c r="Z228" s="8">
        <f>VLOOKUP(B:B,[1]dFF!$A:$N,14,FALSE)</f>
        <v>0</v>
      </c>
      <c r="AA228" s="4">
        <f>SUM(E228:Z228)</f>
        <v>211</v>
      </c>
    </row>
    <row r="229" spans="1:27" x14ac:dyDescent="0.3">
      <c r="A229" s="4">
        <v>228</v>
      </c>
      <c r="B229" s="5">
        <v>181</v>
      </c>
      <c r="C229" s="6" t="str">
        <f>VLOOKUP(B:B,[1]Ploegen!$A:$C,2,FALSE)</f>
        <v>Rootrunner 1</v>
      </c>
      <c r="D229" s="6" t="str">
        <f>VLOOKUP(B:B,[1]Ploegen!$A:$C,3,FALSE)</f>
        <v>Imco Root</v>
      </c>
      <c r="E229" s="7">
        <f>VLOOKUP(B:B,[1]E1!$A:$N,14,FALSE)</f>
        <v>0</v>
      </c>
      <c r="F229" s="4">
        <f>VLOOKUP(B:B,[1]E2!$A:$N,14,FALSE)</f>
        <v>0</v>
      </c>
      <c r="G229" s="8">
        <f>VLOOKUP(B:B,[1]E3!$A:$N,14,FALSE)</f>
        <v>0</v>
      </c>
      <c r="H229" s="8">
        <f>VLOOKUP(B:B,[1]E4!$A:$N,14,FALSE)</f>
        <v>21</v>
      </c>
      <c r="I229" s="8">
        <f>VLOOKUP(B:B,[1]E5!$A:$N,14,FALSE)</f>
        <v>20</v>
      </c>
      <c r="J229" s="8">
        <f>VLOOKUP(B:B,[1]E6!$A:$N,14,FALSE)</f>
        <v>0</v>
      </c>
      <c r="K229" s="8">
        <f>VLOOKUP(B:B,[1]E7!$A:$N,14,FALSE)</f>
        <v>25</v>
      </c>
      <c r="L229" s="8">
        <f>VLOOKUP(B:B,[1]E8!$A:$N,14,FALSE)</f>
        <v>33</v>
      </c>
      <c r="M229" s="8">
        <f>VLOOKUP(B:B,[1]E9!$A:$N,14,FALSE)</f>
        <v>26</v>
      </c>
      <c r="N229" s="8">
        <f>VLOOKUP(B:B,[1]E10!$A:$N,14,FALSE)</f>
        <v>0</v>
      </c>
      <c r="O229" s="8">
        <f>VLOOKUP(B:B,[1]E11!$A:$N,14,FALSE)</f>
        <v>22</v>
      </c>
      <c r="P229" s="8">
        <f>VLOOKUP(B:B,[1]E12!$A:$N,14,FALSE)</f>
        <v>30</v>
      </c>
      <c r="Q229" s="8">
        <f>VLOOKUP(B:B,[1]E13!$A:$N,14,FALSE)</f>
        <v>0</v>
      </c>
      <c r="R229" s="8">
        <f>VLOOKUP(B:B,[1]E14!$A:$N,14,FALSE)</f>
        <v>0</v>
      </c>
      <c r="S229" s="8">
        <f>VLOOKUP(B:B,[1]E15!$A:$N,14,FALSE)</f>
        <v>0</v>
      </c>
      <c r="T229" s="8">
        <f>VLOOKUP(B:B,[1]E16!$A:$N,14,FALSE)</f>
        <v>0</v>
      </c>
      <c r="U229" s="8">
        <f>VLOOKUP(B:B,[1]E17!$A:$N,14,FALSE)</f>
        <v>23</v>
      </c>
      <c r="V229" s="8">
        <f>VLOOKUP(B:B,[1]E18!$A:$N,14,FALSE)</f>
        <v>0</v>
      </c>
      <c r="W229" s="8">
        <f>VLOOKUP(B:B,[1]E19!$A:$N,14,FALSE)</f>
        <v>0</v>
      </c>
      <c r="X229" s="8">
        <f>VLOOKUP(B:B,[1]E20!$A:$N,14,FALSE)</f>
        <v>0</v>
      </c>
      <c r="Y229" s="8">
        <f>VLOOKUP(B:B,[1]E21!$A:$N,14,FALSE)</f>
        <v>0</v>
      </c>
      <c r="Z229" s="8">
        <f>VLOOKUP(B:B,[1]dFF!$A:$N,14,FALSE)</f>
        <v>0</v>
      </c>
      <c r="AA229" s="4">
        <f>SUM(E229:Z229)</f>
        <v>200</v>
      </c>
    </row>
    <row r="230" spans="1:27" x14ac:dyDescent="0.3">
      <c r="A230" s="4">
        <v>229</v>
      </c>
      <c r="B230" s="5">
        <v>89</v>
      </c>
      <c r="C230" s="6" t="str">
        <f>VLOOKUP(B:B,[1]Ploegen!$A:$C,2,FALSE)</f>
        <v>Dutch delight</v>
      </c>
      <c r="D230" s="6" t="str">
        <f>VLOOKUP(B:B,[1]Ploegen!$A:$C,3,FALSE)</f>
        <v>Jim Kreeft</v>
      </c>
      <c r="E230" s="7">
        <f>VLOOKUP(B:B,[1]E1!$A:$N,14,FALSE)</f>
        <v>0</v>
      </c>
      <c r="F230" s="4">
        <f>VLOOKUP(B:B,[1]E2!$A:$N,14,FALSE)</f>
        <v>0</v>
      </c>
      <c r="G230" s="8">
        <f>VLOOKUP(B:B,[1]E3!$A:$N,14,FALSE)</f>
        <v>0</v>
      </c>
      <c r="H230" s="8">
        <f>VLOOKUP(B:B,[1]E4!$A:$N,14,FALSE)</f>
        <v>0</v>
      </c>
      <c r="I230" s="8">
        <f>VLOOKUP(B:B,[1]E5!$A:$N,14,FALSE)</f>
        <v>30</v>
      </c>
      <c r="J230" s="8">
        <f>VLOOKUP(B:B,[1]E6!$A:$N,14,FALSE)</f>
        <v>0</v>
      </c>
      <c r="K230" s="8">
        <f>VLOOKUP(B:B,[1]E7!$A:$N,14,FALSE)</f>
        <v>4</v>
      </c>
      <c r="L230" s="8">
        <f>VLOOKUP(B:B,[1]E8!$A:$N,14,FALSE)</f>
        <v>12</v>
      </c>
      <c r="M230" s="8">
        <f>VLOOKUP(B:B,[1]E9!$A:$N,14,FALSE)</f>
        <v>20</v>
      </c>
      <c r="N230" s="8">
        <f>VLOOKUP(B:B,[1]E10!$A:$N,14,FALSE)</f>
        <v>0</v>
      </c>
      <c r="O230" s="8">
        <f>VLOOKUP(B:B,[1]E11!$A:$N,14,FALSE)</f>
        <v>23</v>
      </c>
      <c r="P230" s="8">
        <f>VLOOKUP(B:B,[1]E12!$A:$N,14,FALSE)</f>
        <v>16</v>
      </c>
      <c r="Q230" s="8">
        <f>VLOOKUP(B:B,[1]E13!$A:$N,14,FALSE)</f>
        <v>0</v>
      </c>
      <c r="R230" s="8">
        <f>VLOOKUP(B:B,[1]E14!$A:$N,14,FALSE)</f>
        <v>0</v>
      </c>
      <c r="S230" s="8">
        <f>VLOOKUP(B:B,[1]E15!$A:$N,14,FALSE)</f>
        <v>0</v>
      </c>
      <c r="T230" s="8">
        <f>VLOOKUP(B:B,[1]E16!$A:$N,14,FALSE)</f>
        <v>4</v>
      </c>
      <c r="U230" s="8">
        <f>VLOOKUP(B:B,[1]E17!$A:$N,14,FALSE)</f>
        <v>16</v>
      </c>
      <c r="V230" s="8">
        <f>VLOOKUP(B:B,[1]E18!$A:$N,14,FALSE)</f>
        <v>0</v>
      </c>
      <c r="W230" s="8">
        <f>VLOOKUP(B:B,[1]E19!$A:$N,14,FALSE)</f>
        <v>0</v>
      </c>
      <c r="X230" s="8">
        <f>VLOOKUP(B:B,[1]E20!$A:$N,14,FALSE)</f>
        <v>0</v>
      </c>
      <c r="Y230" s="8">
        <f>VLOOKUP(B:B,[1]E21!$A:$N,14,FALSE)</f>
        <v>0</v>
      </c>
      <c r="Z230" s="8">
        <f>VLOOKUP(B:B,[1]dFF!$A:$N,14,FALSE)</f>
        <v>0</v>
      </c>
      <c r="AA230" s="4">
        <f>SUM(E230:Z230)</f>
        <v>125</v>
      </c>
    </row>
    <row r="231" spans="1:27" x14ac:dyDescent="0.3">
      <c r="A231" s="4">
        <v>230</v>
      </c>
      <c r="B231" s="5">
        <v>179</v>
      </c>
      <c r="C231" s="6" t="str">
        <f>VLOOKUP(B:B,[1]Ploegen!$A:$C,2,FALSE)</f>
        <v>Man met de hamer 1</v>
      </c>
      <c r="D231" s="6" t="str">
        <f>VLOOKUP(B:B,[1]Ploegen!$A:$C,3,FALSE)</f>
        <v>Imco Root</v>
      </c>
      <c r="E231" s="7">
        <f>VLOOKUP(B:B,[1]E1!$A:$N,14,FALSE)</f>
        <v>0</v>
      </c>
      <c r="F231" s="4">
        <f>VLOOKUP(B:B,[1]E2!$A:$N,14,FALSE)</f>
        <v>4</v>
      </c>
      <c r="G231" s="8">
        <f>VLOOKUP(B:B,[1]E3!$A:$N,14,FALSE)</f>
        <v>0</v>
      </c>
      <c r="H231" s="8">
        <f>VLOOKUP(B:B,[1]E4!$A:$N,14,FALSE)</f>
        <v>1</v>
      </c>
      <c r="I231" s="8">
        <f>VLOOKUP(B:B,[1]E5!$A:$N,14,FALSE)</f>
        <v>6</v>
      </c>
      <c r="J231" s="8">
        <f>VLOOKUP(B:B,[1]E6!$A:$N,14,FALSE)</f>
        <v>0</v>
      </c>
      <c r="K231" s="8">
        <f>VLOOKUP(B:B,[1]E7!$A:$N,14,FALSE)</f>
        <v>12</v>
      </c>
      <c r="L231" s="8">
        <f>VLOOKUP(B:B,[1]E8!$A:$N,14,FALSE)</f>
        <v>15</v>
      </c>
      <c r="M231" s="8">
        <f>VLOOKUP(B:B,[1]E9!$A:$N,14,FALSE)</f>
        <v>20</v>
      </c>
      <c r="N231" s="8">
        <f>VLOOKUP(B:B,[1]E10!$A:$N,14,FALSE)</f>
        <v>0</v>
      </c>
      <c r="O231" s="8">
        <f>VLOOKUP(B:B,[1]E11!$A:$N,14,FALSE)</f>
        <v>6</v>
      </c>
      <c r="P231" s="8">
        <f>VLOOKUP(B:B,[1]E12!$A:$N,14,FALSE)</f>
        <v>10</v>
      </c>
      <c r="Q231" s="8">
        <f>VLOOKUP(B:B,[1]E13!$A:$N,14,FALSE)</f>
        <v>20</v>
      </c>
      <c r="R231" s="8">
        <f>VLOOKUP(B:B,[1]E14!$A:$N,14,FALSE)</f>
        <v>0</v>
      </c>
      <c r="S231" s="8">
        <f>VLOOKUP(B:B,[1]E15!$A:$N,14,FALSE)</f>
        <v>0</v>
      </c>
      <c r="T231" s="8">
        <f>VLOOKUP(B:B,[1]E16!$A:$N,14,FALSE)</f>
        <v>0</v>
      </c>
      <c r="U231" s="8">
        <f>VLOOKUP(B:B,[1]E17!$A:$N,14,FALSE)</f>
        <v>15</v>
      </c>
      <c r="V231" s="8">
        <f>VLOOKUP(B:B,[1]E18!$A:$N,14,FALSE)</f>
        <v>0</v>
      </c>
      <c r="W231" s="8">
        <f>VLOOKUP(B:B,[1]E19!$A:$N,14,FALSE)</f>
        <v>0</v>
      </c>
      <c r="X231" s="8">
        <f>VLOOKUP(B:B,[1]E20!$A:$N,14,FALSE)</f>
        <v>0</v>
      </c>
      <c r="Y231" s="8">
        <f>VLOOKUP(B:B,[1]E21!$A:$N,14,FALSE)</f>
        <v>0</v>
      </c>
      <c r="Z231" s="8">
        <f>VLOOKUP(B:B,[1]dFF!$A:$N,14,FALSE)</f>
        <v>0</v>
      </c>
      <c r="AA231" s="4">
        <f>SUM(E231:Z231)</f>
        <v>109</v>
      </c>
    </row>
    <row r="232" spans="1:27" x14ac:dyDescent="0.3">
      <c r="A232" s="4">
        <v>231</v>
      </c>
      <c r="B232" s="5">
        <v>104</v>
      </c>
      <c r="C232" s="6" t="str">
        <f>VLOOKUP(B:B,[1]Ploegen!$A:$C,2,FALSE)</f>
        <v>Gruppetto 4</v>
      </c>
      <c r="D232" s="6" t="str">
        <f>VLOOKUP(B:B,[1]Ploegen!$A:$C,3,FALSE)</f>
        <v>Roy Glas</v>
      </c>
      <c r="E232" s="7">
        <f>VLOOKUP(B:B,[1]E1!$A:$N,14,FALSE)</f>
        <v>0</v>
      </c>
      <c r="F232" s="4">
        <f>VLOOKUP(B:B,[1]E2!$A:$N,14,FALSE)</f>
        <v>1</v>
      </c>
      <c r="G232" s="8">
        <f>VLOOKUP(B:B,[1]E3!$A:$N,14,FALSE)</f>
        <v>0</v>
      </c>
      <c r="H232" s="8">
        <f>VLOOKUP(B:B,[1]E4!$A:$N,14,FALSE)</f>
        <v>7</v>
      </c>
      <c r="I232" s="8">
        <f>VLOOKUP(B:B,[1]E5!$A:$N,14,FALSE)</f>
        <v>0</v>
      </c>
      <c r="J232" s="8">
        <f>VLOOKUP(B:B,[1]E6!$A:$N,14,FALSE)</f>
        <v>0</v>
      </c>
      <c r="K232" s="8">
        <f>VLOOKUP(B:B,[1]E7!$A:$N,14,FALSE)</f>
        <v>0</v>
      </c>
      <c r="L232" s="8">
        <f>VLOOKUP(B:B,[1]E8!$A:$N,14,FALSE)</f>
        <v>0</v>
      </c>
      <c r="M232" s="8">
        <f>VLOOKUP(B:B,[1]E9!$A:$N,14,FALSE)</f>
        <v>42</v>
      </c>
      <c r="N232" s="8">
        <f>VLOOKUP(B:B,[1]E10!$A:$N,14,FALSE)</f>
        <v>2</v>
      </c>
      <c r="O232" s="8">
        <f>VLOOKUP(B:B,[1]E11!$A:$N,14,FALSE)</f>
        <v>0</v>
      </c>
      <c r="P232" s="8">
        <f>VLOOKUP(B:B,[1]E12!$A:$N,14,FALSE)</f>
        <v>0</v>
      </c>
      <c r="Q232" s="8">
        <f>VLOOKUP(B:B,[1]E13!$A:$N,14,FALSE)</f>
        <v>29</v>
      </c>
      <c r="R232" s="8">
        <f>VLOOKUP(B:B,[1]E14!$A:$N,14,FALSE)</f>
        <v>0</v>
      </c>
      <c r="S232" s="8">
        <f>VLOOKUP(B:B,[1]E15!$A:$N,14,FALSE)</f>
        <v>0</v>
      </c>
      <c r="T232" s="8">
        <f>VLOOKUP(B:B,[1]E16!$A:$N,14,FALSE)</f>
        <v>0</v>
      </c>
      <c r="U232" s="8">
        <f>VLOOKUP(B:B,[1]E17!$A:$N,14,FALSE)</f>
        <v>0</v>
      </c>
      <c r="V232" s="8">
        <f>VLOOKUP(B:B,[1]E18!$A:$N,14,FALSE)</f>
        <v>0</v>
      </c>
      <c r="W232" s="8">
        <f>VLOOKUP(B:B,[1]E19!$A:$N,14,FALSE)</f>
        <v>0</v>
      </c>
      <c r="X232" s="8">
        <f>VLOOKUP(B:B,[1]E20!$A:$N,14,FALSE)</f>
        <v>0</v>
      </c>
      <c r="Y232" s="8">
        <f>VLOOKUP(B:B,[1]E21!$A:$N,14,FALSE)</f>
        <v>0</v>
      </c>
      <c r="Z232" s="8">
        <f>VLOOKUP(B:B,[1]dFF!$A:$N,14,FALSE)</f>
        <v>0</v>
      </c>
      <c r="AA232" s="4">
        <f>SUM(E232:Z232)</f>
        <v>81</v>
      </c>
    </row>
    <row r="233" spans="1:27" x14ac:dyDescent="0.3">
      <c r="A233" s="4">
        <v>232</v>
      </c>
      <c r="B233" s="5">
        <v>194</v>
      </c>
      <c r="C233" s="6" t="str">
        <f>VLOOKUP(B:B,[1]Ploegen!$A:$C,2,FALSE)</f>
        <v>Vak 113</v>
      </c>
      <c r="D233" s="6" t="str">
        <f>VLOOKUP(B:B,[1]Ploegen!$A:$C,3,FALSE)</f>
        <v>Guido Lanzaat</v>
      </c>
      <c r="E233" s="7">
        <f>VLOOKUP(B:B,[1]E1!$A:$N,14,FALSE)</f>
        <v>0</v>
      </c>
      <c r="F233" s="4">
        <f>VLOOKUP(B:B,[1]E2!$A:$N,14,FALSE)</f>
        <v>1</v>
      </c>
      <c r="G233" s="8">
        <f>VLOOKUP(B:B,[1]E3!$A:$N,14,FALSE)</f>
        <v>0</v>
      </c>
      <c r="H233" s="8">
        <f>VLOOKUP(B:B,[1]E4!$A:$N,14,FALSE)</f>
        <v>0</v>
      </c>
      <c r="I233" s="8">
        <f>VLOOKUP(B:B,[1]E5!$A:$N,14,FALSE)</f>
        <v>6</v>
      </c>
      <c r="J233" s="8">
        <f>VLOOKUP(B:B,[1]E6!$A:$N,14,FALSE)</f>
        <v>0</v>
      </c>
      <c r="K233" s="8">
        <f>VLOOKUP(B:B,[1]E7!$A:$N,14,FALSE)</f>
        <v>12</v>
      </c>
      <c r="L233" s="8">
        <f>VLOOKUP(B:B,[1]E8!$A:$N,14,FALSE)</f>
        <v>15</v>
      </c>
      <c r="M233" s="8">
        <f>VLOOKUP(B:B,[1]E9!$A:$N,14,FALSE)</f>
        <v>12</v>
      </c>
      <c r="N233" s="8">
        <f>VLOOKUP(B:B,[1]E10!$A:$N,14,FALSE)</f>
        <v>2</v>
      </c>
      <c r="O233" s="8">
        <f>VLOOKUP(B:B,[1]E11!$A:$N,14,FALSE)</f>
        <v>6</v>
      </c>
      <c r="P233" s="8">
        <f>VLOOKUP(B:B,[1]E12!$A:$N,14,FALSE)</f>
        <v>10</v>
      </c>
      <c r="Q233" s="8">
        <f>VLOOKUP(B:B,[1]E13!$A:$N,14,FALSE)</f>
        <v>12</v>
      </c>
      <c r="R233" s="8">
        <f>VLOOKUP(B:B,[1]E14!$A:$N,14,FALSE)</f>
        <v>0</v>
      </c>
      <c r="S233" s="8">
        <f>VLOOKUP(B:B,[1]E15!$A:$N,14,FALSE)</f>
        <v>0</v>
      </c>
      <c r="T233" s="8">
        <f>VLOOKUP(B:B,[1]E16!$A:$N,14,FALSE)</f>
        <v>0</v>
      </c>
      <c r="U233" s="8">
        <f>VLOOKUP(B:B,[1]E17!$A:$N,14,FALSE)</f>
        <v>0</v>
      </c>
      <c r="V233" s="8">
        <f>VLOOKUP(B:B,[1]E18!$A:$N,14,FALSE)</f>
        <v>0</v>
      </c>
      <c r="W233" s="8">
        <f>VLOOKUP(B:B,[1]E19!$A:$N,14,FALSE)</f>
        <v>0</v>
      </c>
      <c r="X233" s="8">
        <f>VLOOKUP(B:B,[1]E20!$A:$N,14,FALSE)</f>
        <v>0</v>
      </c>
      <c r="Y233" s="8">
        <f>VLOOKUP(B:B,[1]E21!$A:$N,14,FALSE)</f>
        <v>0</v>
      </c>
      <c r="Z233" s="8">
        <f>VLOOKUP(B:B,[1]dFF!$A:$N,14,FALSE)</f>
        <v>0</v>
      </c>
      <c r="AA233" s="4">
        <f>SUM(E233:Z233)</f>
        <v>76</v>
      </c>
    </row>
    <row r="234" spans="1:27" x14ac:dyDescent="0.3">
      <c r="A234" s="4">
        <v>233</v>
      </c>
      <c r="B234" s="5">
        <v>220</v>
      </c>
      <c r="C234" s="6" t="str">
        <f>VLOOKUP(B:B,[1]Ploegen!$A:$C,2,FALSE)</f>
        <v>KaGro</v>
      </c>
      <c r="D234" s="6" t="str">
        <f>VLOOKUP(B:B,[1]Ploegen!$A:$C,3,FALSE)</f>
        <v>Kai Grootjen</v>
      </c>
      <c r="E234" s="7">
        <f>VLOOKUP(B:B,[1]E1!$A:$N,14,FALSE)</f>
        <v>0</v>
      </c>
      <c r="F234" s="4">
        <f>VLOOKUP(B:B,[1]E2!$A:$N,14,FALSE)</f>
        <v>0</v>
      </c>
      <c r="G234" s="8">
        <f>VLOOKUP(B:B,[1]E3!$A:$N,14,FALSE)</f>
        <v>0</v>
      </c>
      <c r="H234" s="8">
        <f>VLOOKUP(B:B,[1]E4!$A:$N,14,FALSE)</f>
        <v>20</v>
      </c>
      <c r="I234" s="8">
        <f>VLOOKUP(B:B,[1]E5!$A:$N,14,FALSE)</f>
        <v>4</v>
      </c>
      <c r="J234" s="8">
        <f>VLOOKUP(B:B,[1]E6!$A:$N,14,FALSE)</f>
        <v>0</v>
      </c>
      <c r="K234" s="8">
        <f>VLOOKUP(B:B,[1]E7!$A:$N,14,FALSE)</f>
        <v>2</v>
      </c>
      <c r="L234" s="8">
        <f>VLOOKUP(B:B,[1]E8!$A:$N,14,FALSE)</f>
        <v>0</v>
      </c>
      <c r="M234" s="8">
        <f>VLOOKUP(B:B,[1]E9!$A:$N,14,FALSE)</f>
        <v>26</v>
      </c>
      <c r="N234" s="8">
        <f>VLOOKUP(B:B,[1]E10!$A:$N,14,FALSE)</f>
        <v>0</v>
      </c>
      <c r="O234" s="8">
        <f>VLOOKUP(B:B,[1]E11!$A:$N,14,FALSE)</f>
        <v>2</v>
      </c>
      <c r="P234" s="8">
        <f>VLOOKUP(B:B,[1]E12!$A:$N,14,FALSE)</f>
        <v>2</v>
      </c>
      <c r="Q234" s="8">
        <f>VLOOKUP(B:B,[1]E13!$A:$N,14,FALSE)</f>
        <v>0</v>
      </c>
      <c r="R234" s="8">
        <f>VLOOKUP(B:B,[1]E14!$A:$N,14,FALSE)</f>
        <v>0</v>
      </c>
      <c r="S234" s="8">
        <f>VLOOKUP(B:B,[1]E15!$A:$N,14,FALSE)</f>
        <v>0</v>
      </c>
      <c r="T234" s="8">
        <f>VLOOKUP(B:B,[1]E16!$A:$N,14,FALSE)</f>
        <v>0</v>
      </c>
      <c r="U234" s="8">
        <f>VLOOKUP(B:B,[1]E17!$A:$N,14,FALSE)</f>
        <v>3</v>
      </c>
      <c r="V234" s="8">
        <f>VLOOKUP(B:B,[1]E18!$A:$N,14,FALSE)</f>
        <v>0</v>
      </c>
      <c r="W234" s="8">
        <f>VLOOKUP(B:B,[1]E19!$A:$N,14,FALSE)</f>
        <v>0</v>
      </c>
      <c r="X234" s="8">
        <f>VLOOKUP(B:B,[1]E20!$A:$N,14,FALSE)</f>
        <v>0</v>
      </c>
      <c r="Y234" s="8">
        <f>VLOOKUP(B:B,[1]E21!$A:$N,14,FALSE)</f>
        <v>0</v>
      </c>
      <c r="Z234" s="8">
        <f>VLOOKUP(B:B,[1]dFF!$A:$N,14,FALSE)</f>
        <v>0</v>
      </c>
      <c r="AA234" s="4">
        <f>SUM(E234:Z234)</f>
        <v>59</v>
      </c>
    </row>
    <row r="235" spans="1:27" x14ac:dyDescent="0.3">
      <c r="A235" s="4">
        <v>234</v>
      </c>
      <c r="B235" s="5">
        <v>223</v>
      </c>
      <c r="C235" s="6" t="str">
        <f>VLOOKUP(B:B,[1]Ploegen!$A:$C,2,FALSE)</f>
        <v>Saendijk moe Saendijk blaiven</v>
      </c>
      <c r="D235" s="6" t="str">
        <f>VLOOKUP(B:B,[1]Ploegen!$A:$C,3,FALSE)</f>
        <v>Pieter Jan Molenaar</v>
      </c>
      <c r="E235" s="7">
        <f>VLOOKUP(B:B,[1]E1!$A:$N,14,FALSE)</f>
        <v>0</v>
      </c>
      <c r="F235" s="4">
        <f>VLOOKUP(B:B,[1]E2!$A:$N,14,FALSE)</f>
        <v>1</v>
      </c>
      <c r="G235" s="8">
        <f>VLOOKUP(B:B,[1]E3!$A:$N,14,FALSE)</f>
        <v>6</v>
      </c>
      <c r="H235" s="8">
        <f>VLOOKUP(B:B,[1]E4!$A:$N,14,FALSE)</f>
        <v>0</v>
      </c>
      <c r="I235" s="8">
        <f>VLOOKUP(B:B,[1]E5!$A:$N,14,FALSE)</f>
        <v>0</v>
      </c>
      <c r="J235" s="8">
        <f>VLOOKUP(B:B,[1]E6!$A:$N,14,FALSE)</f>
        <v>1</v>
      </c>
      <c r="K235" s="8">
        <f>VLOOKUP(B:B,[1]E7!$A:$N,14,FALSE)</f>
        <v>0</v>
      </c>
      <c r="L235" s="8">
        <f>VLOOKUP(B:B,[1]E8!$A:$N,14,FALSE)</f>
        <v>0</v>
      </c>
      <c r="M235" s="8">
        <f>VLOOKUP(B:B,[1]E9!$A:$N,14,FALSE)</f>
        <v>22</v>
      </c>
      <c r="N235" s="8">
        <f>VLOOKUP(B:B,[1]E10!$A:$N,14,FALSE)</f>
        <v>2</v>
      </c>
      <c r="O235" s="8">
        <f>VLOOKUP(B:B,[1]E11!$A:$N,14,FALSE)</f>
        <v>0</v>
      </c>
      <c r="P235" s="8">
        <f>VLOOKUP(B:B,[1]E12!$A:$N,14,FALSE)</f>
        <v>0</v>
      </c>
      <c r="Q235" s="8">
        <f>VLOOKUP(B:B,[1]E13!$A:$N,14,FALSE)</f>
        <v>21</v>
      </c>
      <c r="R235" s="8">
        <f>VLOOKUP(B:B,[1]E14!$A:$N,14,FALSE)</f>
        <v>0</v>
      </c>
      <c r="S235" s="8">
        <f>VLOOKUP(B:B,[1]E15!$A:$N,14,FALSE)</f>
        <v>0</v>
      </c>
      <c r="T235" s="8">
        <f>VLOOKUP(B:B,[1]E16!$A:$N,14,FALSE)</f>
        <v>0</v>
      </c>
      <c r="U235" s="8">
        <f>VLOOKUP(B:B,[1]E17!$A:$N,14,FALSE)</f>
        <v>0</v>
      </c>
      <c r="V235" s="8">
        <f>VLOOKUP(B:B,[1]E18!$A:$N,14,FALSE)</f>
        <v>0</v>
      </c>
      <c r="W235" s="8">
        <f>VLOOKUP(B:B,[1]E19!$A:$N,14,FALSE)</f>
        <v>0</v>
      </c>
      <c r="X235" s="8">
        <f>VLOOKUP(B:B,[1]E20!$A:$N,14,FALSE)</f>
        <v>0</v>
      </c>
      <c r="Y235" s="8">
        <f>VLOOKUP(B:B,[1]E21!$A:$N,14,FALSE)</f>
        <v>0</v>
      </c>
      <c r="Z235" s="8">
        <f>VLOOKUP(B:B,[1]dFF!$A:$N,14,FALSE)</f>
        <v>0</v>
      </c>
      <c r="AA235" s="4">
        <f>SUM(E235:Z235)</f>
        <v>53</v>
      </c>
    </row>
    <row r="236" spans="1:27" x14ac:dyDescent="0.3">
      <c r="A236" s="4">
        <v>235</v>
      </c>
      <c r="B236" s="5">
        <v>180</v>
      </c>
      <c r="C236" s="6" t="str">
        <f>VLOOKUP(B:B,[1]Ploegen!$A:$C,2,FALSE)</f>
        <v>Man met de hamer 2</v>
      </c>
      <c r="D236" s="6" t="str">
        <f>VLOOKUP(B:B,[1]Ploegen!$A:$C,3,FALSE)</f>
        <v>Imco Root</v>
      </c>
      <c r="E236" s="7">
        <f>VLOOKUP(B:B,[1]E1!$A:$N,14,FALSE)</f>
        <v>0</v>
      </c>
      <c r="F236" s="4">
        <f>VLOOKUP(B:B,[1]E2!$A:$N,14,FALSE)</f>
        <v>0</v>
      </c>
      <c r="G236" s="8">
        <f>VLOOKUP(B:B,[1]E3!$A:$N,14,FALSE)</f>
        <v>0</v>
      </c>
      <c r="H236" s="8">
        <f>VLOOKUP(B:B,[1]E4!$A:$N,14,FALSE)</f>
        <v>33</v>
      </c>
      <c r="I236" s="8">
        <f>VLOOKUP(B:B,[1]E5!$A:$N,14,FALSE)</f>
        <v>0</v>
      </c>
      <c r="J236" s="8">
        <f>VLOOKUP(B:B,[1]E6!$A:$N,14,FALSE)</f>
        <v>0</v>
      </c>
      <c r="K236" s="8">
        <f>VLOOKUP(B:B,[1]E7!$A:$N,14,FALSE)</f>
        <v>0</v>
      </c>
      <c r="L236" s="8">
        <f>VLOOKUP(B:B,[1]E8!$A:$N,14,FALSE)</f>
        <v>0</v>
      </c>
      <c r="M236" s="8">
        <f>VLOOKUP(B:B,[1]E9!$A:$N,14,FALSE)</f>
        <v>2</v>
      </c>
      <c r="N236" s="8">
        <f>VLOOKUP(B:B,[1]E10!$A:$N,14,FALSE)</f>
        <v>0</v>
      </c>
      <c r="O236" s="8">
        <f>VLOOKUP(B:B,[1]E11!$A:$N,14,FALSE)</f>
        <v>0</v>
      </c>
      <c r="P236" s="8">
        <f>VLOOKUP(B:B,[1]E12!$A:$N,14,FALSE)</f>
        <v>0</v>
      </c>
      <c r="Q236" s="8">
        <f>VLOOKUP(B:B,[1]E13!$A:$N,14,FALSE)</f>
        <v>8</v>
      </c>
      <c r="R236" s="8">
        <f>VLOOKUP(B:B,[1]E14!$A:$N,14,FALSE)</f>
        <v>0</v>
      </c>
      <c r="S236" s="8">
        <f>VLOOKUP(B:B,[1]E15!$A:$N,14,FALSE)</f>
        <v>1</v>
      </c>
      <c r="T236" s="8">
        <f>VLOOKUP(B:B,[1]E16!$A:$N,14,FALSE)</f>
        <v>0</v>
      </c>
      <c r="U236" s="8">
        <f>VLOOKUP(B:B,[1]E17!$A:$N,14,FALSE)</f>
        <v>0</v>
      </c>
      <c r="V236" s="8">
        <f>VLOOKUP(B:B,[1]E18!$A:$N,14,FALSE)</f>
        <v>0</v>
      </c>
      <c r="W236" s="8">
        <f>VLOOKUP(B:B,[1]E19!$A:$N,14,FALSE)</f>
        <v>0</v>
      </c>
      <c r="X236" s="8">
        <f>VLOOKUP(B:B,[1]E20!$A:$N,14,FALSE)</f>
        <v>0</v>
      </c>
      <c r="Y236" s="8">
        <f>VLOOKUP(B:B,[1]E21!$A:$N,14,FALSE)</f>
        <v>0</v>
      </c>
      <c r="Z236" s="8">
        <f>VLOOKUP(B:B,[1]dFF!$A:$N,14,FALSE)</f>
        <v>0</v>
      </c>
      <c r="AA236" s="4">
        <f>SUM(E236:Z236)</f>
        <v>44</v>
      </c>
    </row>
    <row r="237" spans="1:27" x14ac:dyDescent="0.3">
      <c r="A237" s="4">
        <v>236</v>
      </c>
      <c r="B237" s="5">
        <v>189</v>
      </c>
      <c r="C237" s="6" t="str">
        <f>VLOOKUP(B:B,[1]Ploegen!$A:$C,2,FALSE)</f>
        <v>Krommenie 6</v>
      </c>
      <c r="D237" s="6" t="str">
        <f>VLOOKUP(B:B,[1]Ploegen!$A:$C,3,FALSE)</f>
        <v>Jerry Vreeswijk</v>
      </c>
      <c r="E237" s="7">
        <f>VLOOKUP(B:B,[1]E1!$A:$N,14,FALSE)</f>
        <v>0</v>
      </c>
      <c r="F237" s="4">
        <f>VLOOKUP(B:B,[1]E2!$A:$N,14,FALSE)</f>
        <v>4</v>
      </c>
      <c r="G237" s="8">
        <f>VLOOKUP(B:B,[1]E3!$A:$N,14,FALSE)</f>
        <v>0</v>
      </c>
      <c r="H237" s="8">
        <f>VLOOKUP(B:B,[1]E4!$A:$N,14,FALSE)</f>
        <v>3</v>
      </c>
      <c r="I237" s="8">
        <f>VLOOKUP(B:B,[1]E5!$A:$N,14,FALSE)</f>
        <v>0</v>
      </c>
      <c r="J237" s="8">
        <f>VLOOKUP(B:B,[1]E6!$A:$N,14,FALSE)</f>
        <v>0</v>
      </c>
      <c r="K237" s="8">
        <f>VLOOKUP(B:B,[1]E7!$A:$N,14,FALSE)</f>
        <v>0</v>
      </c>
      <c r="L237" s="8">
        <f>VLOOKUP(B:B,[1]E8!$A:$N,14,FALSE)</f>
        <v>0</v>
      </c>
      <c r="M237" s="8">
        <f>VLOOKUP(B:B,[1]E9!$A:$N,14,FALSE)</f>
        <v>0</v>
      </c>
      <c r="N237" s="8">
        <f>VLOOKUP(B:B,[1]E10!$A:$N,14,FALSE)</f>
        <v>0</v>
      </c>
      <c r="O237" s="8">
        <f>VLOOKUP(B:B,[1]E11!$A:$N,14,FALSE)</f>
        <v>0</v>
      </c>
      <c r="P237" s="8">
        <f>VLOOKUP(B:B,[1]E12!$A:$N,14,FALSE)</f>
        <v>0</v>
      </c>
      <c r="Q237" s="8">
        <f>VLOOKUP(B:B,[1]E13!$A:$N,14,FALSE)</f>
        <v>0</v>
      </c>
      <c r="R237" s="8">
        <f>VLOOKUP(B:B,[1]E14!$A:$N,14,FALSE)</f>
        <v>0</v>
      </c>
      <c r="S237" s="8">
        <f>VLOOKUP(B:B,[1]E15!$A:$N,14,FALSE)</f>
        <v>0</v>
      </c>
      <c r="T237" s="8">
        <f>VLOOKUP(B:B,[1]E16!$A:$N,14,FALSE)</f>
        <v>2</v>
      </c>
      <c r="U237" s="8">
        <f>VLOOKUP(B:B,[1]E17!$A:$N,14,FALSE)</f>
        <v>0</v>
      </c>
      <c r="V237" s="8">
        <f>VLOOKUP(B:B,[1]E18!$A:$N,14,FALSE)</f>
        <v>0</v>
      </c>
      <c r="W237" s="8">
        <f>VLOOKUP(B:B,[1]E19!$A:$N,14,FALSE)</f>
        <v>0</v>
      </c>
      <c r="X237" s="8">
        <f>VLOOKUP(B:B,[1]E20!$A:$N,14,FALSE)</f>
        <v>0</v>
      </c>
      <c r="Y237" s="8">
        <f>VLOOKUP(B:B,[1]E21!$A:$N,14,FALSE)</f>
        <v>0</v>
      </c>
      <c r="Z237" s="8">
        <f>VLOOKUP(B:B,[1]dFF!$A:$N,14,FALSE)</f>
        <v>0</v>
      </c>
      <c r="AA237" s="4">
        <f>SUM(E237:Z237)</f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2026-07-22T16:26:14Z</dcterms:created>
  <dcterms:modified xsi:type="dcterms:W3CDTF">2026-07-22T16:26:54Z</dcterms:modified>
</cp:coreProperties>
</file>