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sbrekelmans/Library/Mobile Documents/com~apple~CloudDocs/2. v.v. E.F.C./2. Jeugd Commissie/1. Jeugd Voorzitter/Sponsoring jeugdteams/Sponsor documenten 2025-2026/"/>
    </mc:Choice>
  </mc:AlternateContent>
  <xr:revisionPtr revIDLastSave="0" documentId="13_ncr:1_{77C6AE5D-3AB8-8647-B625-CB5B79C8A36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rijslijst bestellij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F87" i="1" s="1"/>
  <c r="E88" i="1"/>
  <c r="F88" i="1" s="1"/>
  <c r="E89" i="1"/>
  <c r="F89" i="1" s="1"/>
  <c r="E90" i="1"/>
  <c r="F90" i="1" s="1"/>
  <c r="E86" i="1"/>
  <c r="F86" i="1" s="1"/>
  <c r="E82" i="1"/>
  <c r="F82" i="1" s="1"/>
  <c r="E61" i="1"/>
  <c r="F61" i="1" s="1"/>
  <c r="E62" i="1"/>
  <c r="F62" i="1" s="1"/>
  <c r="E63" i="1"/>
  <c r="F63" i="1" s="1"/>
  <c r="E64" i="1"/>
  <c r="F64" i="1" s="1"/>
  <c r="E65" i="1"/>
  <c r="F65" i="1" s="1"/>
  <c r="E106" i="1"/>
  <c r="F106" i="1" s="1"/>
  <c r="E105" i="1"/>
  <c r="F105" i="1" s="1"/>
  <c r="E81" i="1"/>
  <c r="F81" i="1" s="1"/>
  <c r="E80" i="1"/>
  <c r="F80" i="1" s="1"/>
  <c r="E79" i="1"/>
  <c r="F79" i="1" s="1"/>
  <c r="E75" i="1"/>
  <c r="F75" i="1" s="1"/>
  <c r="E74" i="1"/>
  <c r="F74" i="1" s="1"/>
  <c r="E73" i="1"/>
  <c r="F73" i="1" s="1"/>
  <c r="E72" i="1"/>
  <c r="F72" i="1" s="1"/>
  <c r="E68" i="1"/>
  <c r="F68" i="1" s="1"/>
  <c r="E66" i="1"/>
  <c r="F66" i="1" s="1"/>
  <c r="E67" i="1"/>
  <c r="F67" i="1" s="1"/>
  <c r="E60" i="1"/>
  <c r="F60" i="1" s="1"/>
  <c r="E59" i="1"/>
  <c r="F59" i="1" s="1"/>
  <c r="E55" i="1"/>
  <c r="F55" i="1" s="1"/>
  <c r="E53" i="1"/>
  <c r="F53" i="1" s="1"/>
  <c r="E54" i="1"/>
  <c r="F54" i="1" s="1"/>
  <c r="E52" i="1"/>
  <c r="F52" i="1" s="1"/>
  <c r="E51" i="1"/>
  <c r="F51" i="1" s="1"/>
  <c r="E47" i="1"/>
  <c r="F47" i="1"/>
  <c r="E45" i="1"/>
  <c r="F45" i="1" s="1"/>
  <c r="E46" i="1"/>
  <c r="F46" i="1" s="1"/>
  <c r="E44" i="1"/>
  <c r="F44" i="1" s="1"/>
  <c r="E43" i="1"/>
  <c r="F43" i="1" s="1"/>
  <c r="E97" i="1"/>
  <c r="F97" i="1" s="1"/>
  <c r="E98" i="1"/>
  <c r="F98" i="1" s="1"/>
  <c r="E99" i="1"/>
  <c r="F99" i="1" s="1"/>
  <c r="E100" i="1"/>
  <c r="F100" i="1" s="1"/>
  <c r="E96" i="1"/>
  <c r="F96" i="1" s="1"/>
  <c r="F118" i="1"/>
  <c r="F120" i="1"/>
  <c r="F117" i="1"/>
  <c r="F115" i="1"/>
  <c r="F114" i="1"/>
  <c r="F113" i="1"/>
</calcChain>
</file>

<file path=xl/sharedStrings.xml><?xml version="1.0" encoding="utf-8"?>
<sst xmlns="http://schemas.openxmlformats.org/spreadsheetml/2006/main" count="215" uniqueCount="100">
  <si>
    <t>Sponsorgegevens ( tbv contract en factuur)</t>
  </si>
  <si>
    <t>Datum</t>
  </si>
  <si>
    <t>Firmanaam</t>
  </si>
  <si>
    <t>Contactpersoon</t>
  </si>
  <si>
    <t>Adres</t>
  </si>
  <si>
    <t>postcode</t>
  </si>
  <si>
    <t>E mail adres</t>
  </si>
  <si>
    <t>Woonplaats</t>
  </si>
  <si>
    <t>tel.nummer</t>
  </si>
  <si>
    <t>team</t>
  </si>
  <si>
    <t>teamleider</t>
  </si>
  <si>
    <t>telnr.</t>
  </si>
  <si>
    <t>E mailadres</t>
  </si>
  <si>
    <t>Kruis hieronder uw keuze aan</t>
  </si>
  <si>
    <t>svp pakket aankruisen</t>
  </si>
  <si>
    <t>omschrijving</t>
  </si>
  <si>
    <t>prijs</t>
  </si>
  <si>
    <t>voor 7-8 tallen juniormaten pakket 1</t>
  </si>
  <si>
    <t>9 spelers shirts en shorts, 1 keeper shirt, short en lange broek, keepershandschoenen, teamtas en waterzak</t>
  </si>
  <si>
    <t>voor 7-8 tallen juniormaten pakket 2</t>
  </si>
  <si>
    <t>9 spelers shirts, 1 keeper shirt en lange broek, keepershandschoenen, teamtas en waterzak</t>
  </si>
  <si>
    <t>Extra  voetbalbroek in junior en senior maten</t>
  </si>
  <si>
    <t>Sponsoring ballencontainer</t>
  </si>
  <si>
    <t>Sponsoring bijdrage ballenpakket voor team</t>
  </si>
  <si>
    <t>prijzen incl btw</t>
  </si>
  <si>
    <t>Afwijkende pakketten in overleg</t>
  </si>
  <si>
    <t>Vul hieronder de gewenste shirts en toebehoren in</t>
  </si>
  <si>
    <t>Voetbalshirts Junior maten</t>
  </si>
  <si>
    <t>aantal</t>
  </si>
  <si>
    <t>maat</t>
  </si>
  <si>
    <t>Catalogusprijs</t>
  </si>
  <si>
    <t>EFC prijs</t>
  </si>
  <si>
    <t>totaal</t>
  </si>
  <si>
    <t>Voetbalshirts Senior maten</t>
  </si>
  <si>
    <t>S</t>
  </si>
  <si>
    <t>M</t>
  </si>
  <si>
    <t>L</t>
  </si>
  <si>
    <t>XL</t>
  </si>
  <si>
    <t>XXL</t>
  </si>
  <si>
    <t>Voetbalbroeken Junior en Senior maten</t>
  </si>
  <si>
    <t>Keeperstenue Junior maten</t>
  </si>
  <si>
    <t>maat*</t>
  </si>
  <si>
    <t>*svp maat selecteren</t>
  </si>
  <si>
    <t>Keeperstenue Senior maten</t>
  </si>
  <si>
    <t>Teambag voor het tenue en waterzak</t>
  </si>
  <si>
    <t>nvt</t>
  </si>
  <si>
    <t>bedrukkingen tenues en toebehoren</t>
  </si>
  <si>
    <t>normale prijs</t>
  </si>
  <si>
    <t>sponsor logo aan te leveren in PDF. Logo bestaat uit één kleur wit</t>
  </si>
  <si>
    <t>EFC logo op shirt</t>
  </si>
  <si>
    <t>standaard</t>
  </si>
  <si>
    <t>gratis</t>
  </si>
  <si>
    <t>sponsorlogo op shirt ( één kleur: wit)</t>
  </si>
  <si>
    <t>rugnummer op shirt ( één of twee cijfers)</t>
  </si>
  <si>
    <t>nummer op voetbalbroek</t>
  </si>
  <si>
    <t>sponsorlogo op teamtas</t>
  </si>
  <si>
    <t>EFC logo op trainingspak of trainingsjack</t>
  </si>
  <si>
    <t>sponsorlogo op trainingspak of trainigsjack ( één kleur: wit)</t>
  </si>
  <si>
    <r>
      <t xml:space="preserve">nummer op jas </t>
    </r>
    <r>
      <rPr>
        <sz val="12"/>
        <color indexed="8"/>
        <rFont val="Arial"/>
        <family val="2"/>
      </rPr>
      <t>van het trainingspak</t>
    </r>
  </si>
  <si>
    <r>
      <t xml:space="preserve">nummer op </t>
    </r>
    <r>
      <rPr>
        <sz val="12"/>
        <color indexed="8"/>
        <rFont val="Arial"/>
        <family val="2"/>
      </rPr>
      <t>broek van het trainingspak</t>
    </r>
  </si>
  <si>
    <t>Leverancier:</t>
  </si>
  <si>
    <t>Sport 51</t>
  </si>
  <si>
    <t>E mail:</t>
  </si>
  <si>
    <t>info@sport51.nl</t>
  </si>
  <si>
    <t>Telefoon:</t>
  </si>
  <si>
    <t>Alle genoemde prijzen zijn inclusief btw</t>
  </si>
  <si>
    <r>
      <rPr>
        <b/>
        <sz val="12"/>
        <color indexed="8"/>
        <rFont val="Arial"/>
        <family val="2"/>
      </rPr>
      <t>Levertijd:</t>
    </r>
    <r>
      <rPr>
        <sz val="12"/>
        <color indexed="8"/>
        <rFont val="Arial"/>
        <family val="2"/>
      </rPr>
      <t xml:space="preserve"> 2 -3 weken incl. bedrukking</t>
    </r>
  </si>
  <si>
    <t>Paskleding in overleg met Sport 51</t>
  </si>
  <si>
    <r>
      <rPr>
        <b/>
        <sz val="12"/>
        <rFont val="Arial"/>
        <family val="2"/>
      </rPr>
      <t>Hoe bestellen?</t>
    </r>
    <r>
      <rPr>
        <sz val="12"/>
        <rFont val="Arial"/>
        <family val="2"/>
      </rPr>
      <t xml:space="preserve"> </t>
    </r>
  </si>
  <si>
    <t xml:space="preserve"> of voorzitter.jeugd@efceersel.nl (jeugd)</t>
  </si>
  <si>
    <r>
      <rPr>
        <b/>
        <sz val="12"/>
        <color indexed="10"/>
        <rFont val="Arial"/>
        <family val="2"/>
      </rPr>
      <t>Facturatie:</t>
    </r>
    <r>
      <rPr>
        <sz val="12"/>
        <color indexed="10"/>
        <rFont val="Arial"/>
        <family val="2"/>
      </rPr>
      <t xml:space="preserve"> De facturatie verloopt via vv EFC. De sponsor ontvangt de factuur van vv EFC</t>
    </r>
  </si>
  <si>
    <t>De teamleider wordt geinformeerd zodra het tenue klaar is.</t>
  </si>
  <si>
    <t>Aanleveren Sponsorlogo digitaal in EPS of PDF. Svp dit logo meesturen met de bestelling.</t>
  </si>
  <si>
    <t>Opmerkingen :</t>
  </si>
  <si>
    <t>Stanno EFC Drive Match shirt l.m.  red - black 411003-6800</t>
  </si>
  <si>
    <t>Stanno EFC Focus Shorts II 420004-8600</t>
  </si>
  <si>
    <t>Stanno keepershirt Vortex l.m. 415-004-8004</t>
  </si>
  <si>
    <t>Stanno keeperbroek Bounce Goalkeeper long 425105-8000</t>
  </si>
  <si>
    <t>Stanno keeperbroek Bounce Goalkeeper short 424103-8000</t>
  </si>
  <si>
    <t>Stanno keepershirt Vortex k.m. 415005-8004</t>
  </si>
  <si>
    <t>Trainingsjas Junior maten</t>
  </si>
  <si>
    <t>Trainingsbroek Junior maten</t>
  </si>
  <si>
    <t>Trainingsjas Senior maten</t>
  </si>
  <si>
    <t>Trainingsbroek Senior maten</t>
  </si>
  <si>
    <t>Stanno trainingsjas EFC Bolt 408037-6000</t>
  </si>
  <si>
    <t>Stanno trainingsbroek EFC Bolt 432011-8600</t>
  </si>
  <si>
    <t>Stanno waterzak 484805-8900</t>
  </si>
  <si>
    <t xml:space="preserve">Afleveradres: </t>
  </si>
  <si>
    <t>Plus v.d. Huijgevoort Eersel</t>
  </si>
  <si>
    <t>Deze volledig ingevulde lijst mailen naar seniorenzaken@efceersel.nl ( senioren)</t>
  </si>
  <si>
    <t>Versie juli 2025.  Alle vorige lijsten komen hiermee te vervallen</t>
  </si>
  <si>
    <t>voor 11-tallen JO13 t/m JO19 Bovenbouw pakket 1</t>
  </si>
  <si>
    <t>voor 11-tallen JO13 t/m JO19 Bovenbouw pakket 2</t>
  </si>
  <si>
    <t>16 spelers shirts en shorts, 1 keeper shirt, short en lange broek, keepershandschoenen, teamtas en waterzak</t>
  </si>
  <si>
    <t>16 spelers shirts, 1 keeper shirt en lange broek, keepershandschoenen, teamtas en waterzak</t>
  </si>
  <si>
    <t>Extra shirt in junior maten inclusief standaard bedrukking, met rugnummer (wit)</t>
  </si>
  <si>
    <t>Extra shirt in senior maten inclusief standaard bedrukking, met rugnummer (wit)</t>
  </si>
  <si>
    <t xml:space="preserve">Stanno Teambag Premium 484847-8000 11-tallen </t>
  </si>
  <si>
    <t>Stanno Teambag Merano 484835-8000 7-8 tallen</t>
  </si>
  <si>
    <t>Stanno keeperhandschoen Ultimate grip 480249-2600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</si>
</sst>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48">
    <xf numFmtId="0" fontId="0" fillId="0" borderId="0" xfId="0"/>
    <xf numFmtId="164" fontId="11" fillId="0" borderId="1" xfId="0" applyNumberFormat="1" applyFont="1" applyBorder="1"/>
    <xf numFmtId="164" fontId="11" fillId="0" borderId="0" xfId="0" applyNumberFormat="1" applyFont="1"/>
    <xf numFmtId="164" fontId="11" fillId="0" borderId="2" xfId="0" applyNumberFormat="1" applyFont="1" applyBorder="1"/>
    <xf numFmtId="0" fontId="11" fillId="0" borderId="0" xfId="0" applyFont="1"/>
    <xf numFmtId="0" fontId="1" fillId="0" borderId="0" xfId="0" applyFont="1" applyAlignment="1">
      <alignment vertical="justify"/>
    </xf>
    <xf numFmtId="0" fontId="2" fillId="0" borderId="0" xfId="0" applyFont="1" applyAlignment="1">
      <alignment vertical="justify"/>
    </xf>
    <xf numFmtId="0" fontId="3" fillId="2" borderId="3" xfId="0" applyFont="1" applyFill="1" applyBorder="1" applyAlignment="1">
      <alignment vertical="justify"/>
    </xf>
    <xf numFmtId="0" fontId="12" fillId="0" borderId="0" xfId="0" applyFont="1"/>
    <xf numFmtId="9" fontId="8" fillId="0" borderId="0" xfId="2" applyFont="1"/>
    <xf numFmtId="0" fontId="0" fillId="0" borderId="4" xfId="0" applyBorder="1"/>
    <xf numFmtId="0" fontId="10" fillId="0" borderId="0" xfId="0" applyFont="1"/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4" fillId="0" borderId="0" xfId="0" applyFont="1"/>
    <xf numFmtId="0" fontId="13" fillId="0" borderId="0" xfId="0" applyFont="1"/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justify"/>
      <protection locked="0"/>
    </xf>
    <xf numFmtId="0" fontId="15" fillId="0" borderId="0" xfId="0" applyFont="1"/>
    <xf numFmtId="14" fontId="11" fillId="0" borderId="0" xfId="0" applyNumberFormat="1" applyFont="1" applyAlignment="1">
      <alignment horizontal="left"/>
    </xf>
    <xf numFmtId="0" fontId="16" fillId="0" borderId="0" xfId="0" applyFont="1"/>
    <xf numFmtId="0" fontId="17" fillId="0" borderId="0" xfId="1" applyFont="1" applyBorder="1"/>
    <xf numFmtId="0" fontId="11" fillId="0" borderId="5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" fillId="0" borderId="6" xfId="0" applyFont="1" applyBorder="1" applyAlignment="1" applyProtection="1">
      <alignment vertical="justify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3" fillId="2" borderId="14" xfId="0" applyFont="1" applyFill="1" applyBorder="1" applyAlignment="1">
      <alignment vertical="justify"/>
    </xf>
    <xf numFmtId="0" fontId="3" fillId="2" borderId="15" xfId="0" applyFont="1" applyFill="1" applyBorder="1" applyAlignment="1">
      <alignment vertical="justify"/>
    </xf>
    <xf numFmtId="0" fontId="11" fillId="0" borderId="16" xfId="0" applyFont="1" applyBorder="1"/>
    <xf numFmtId="164" fontId="11" fillId="0" borderId="16" xfId="0" applyNumberFormat="1" applyFont="1" applyBorder="1"/>
    <xf numFmtId="164" fontId="11" fillId="0" borderId="17" xfId="0" applyNumberFormat="1" applyFont="1" applyBorder="1"/>
    <xf numFmtId="0" fontId="11" fillId="0" borderId="1" xfId="0" applyFont="1" applyBorder="1"/>
    <xf numFmtId="0" fontId="11" fillId="0" borderId="18" xfId="0" applyFont="1" applyBorder="1"/>
    <xf numFmtId="164" fontId="11" fillId="0" borderId="18" xfId="0" applyNumberFormat="1" applyFont="1" applyBorder="1"/>
    <xf numFmtId="164" fontId="11" fillId="0" borderId="19" xfId="0" applyNumberFormat="1" applyFont="1" applyBorder="1"/>
    <xf numFmtId="0" fontId="11" fillId="0" borderId="1" xfId="0" applyFont="1" applyBorder="1" applyAlignment="1">
      <alignment horizontal="justify"/>
    </xf>
    <xf numFmtId="0" fontId="1" fillId="0" borderId="18" xfId="0" applyFont="1" applyBorder="1" applyAlignment="1">
      <alignment vertical="justify"/>
    </xf>
    <xf numFmtId="164" fontId="11" fillId="0" borderId="1" xfId="0" applyNumberFormat="1" applyFont="1" applyBorder="1" applyAlignment="1">
      <alignment horizontal="right"/>
    </xf>
    <xf numFmtId="0" fontId="1" fillId="0" borderId="1" xfId="0" applyFont="1" applyBorder="1"/>
    <xf numFmtId="9" fontId="8" fillId="0" borderId="0" xfId="2" applyFont="1" applyProtection="1"/>
    <xf numFmtId="164" fontId="11" fillId="0" borderId="20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3" fillId="0" borderId="0" xfId="0" applyFont="1" applyAlignment="1" applyProtection="1">
      <alignment vertical="justify"/>
      <protection locked="0"/>
    </xf>
    <xf numFmtId="0" fontId="0" fillId="0" borderId="21" xfId="0" applyBorder="1"/>
    <xf numFmtId="0" fontId="0" fillId="0" borderId="22" xfId="0" applyBorder="1"/>
    <xf numFmtId="0" fontId="11" fillId="0" borderId="0" xfId="0" applyFont="1" applyAlignment="1">
      <alignment horizontal="right"/>
    </xf>
    <xf numFmtId="164" fontId="1" fillId="0" borderId="2" xfId="0" applyNumberFormat="1" applyFont="1" applyBorder="1"/>
    <xf numFmtId="164" fontId="1" fillId="0" borderId="0" xfId="0" applyNumberFormat="1" applyFont="1" applyAlignment="1">
      <alignment vertical="justify"/>
    </xf>
    <xf numFmtId="164" fontId="18" fillId="0" borderId="1" xfId="0" applyNumberFormat="1" applyFont="1" applyBorder="1" applyAlignment="1">
      <alignment horizontal="right"/>
    </xf>
    <xf numFmtId="0" fontId="19" fillId="0" borderId="0" xfId="0" applyFont="1"/>
    <xf numFmtId="9" fontId="11" fillId="0" borderId="0" xfId="2" applyFont="1"/>
    <xf numFmtId="9" fontId="11" fillId="0" borderId="0" xfId="2" applyFont="1" applyProtection="1"/>
    <xf numFmtId="0" fontId="1" fillId="0" borderId="0" xfId="0" applyFont="1"/>
    <xf numFmtId="0" fontId="20" fillId="0" borderId="0" xfId="0" applyFont="1"/>
    <xf numFmtId="0" fontId="21" fillId="0" borderId="0" xfId="0" applyFont="1"/>
    <xf numFmtId="164" fontId="13" fillId="0" borderId="0" xfId="0" applyNumberFormat="1" applyFont="1"/>
    <xf numFmtId="0" fontId="1" fillId="0" borderId="7" xfId="0" applyFont="1" applyBorder="1" applyProtection="1">
      <protection locked="0"/>
    </xf>
    <xf numFmtId="0" fontId="18" fillId="0" borderId="0" xfId="0" applyFont="1"/>
    <xf numFmtId="164" fontId="1" fillId="0" borderId="23" xfId="0" applyNumberFormat="1" applyFont="1" applyBorder="1" applyAlignment="1">
      <alignment horizontal="right"/>
    </xf>
    <xf numFmtId="0" fontId="1" fillId="0" borderId="6" xfId="0" applyFont="1" applyBorder="1" applyProtection="1">
      <protection locked="0"/>
    </xf>
    <xf numFmtId="0" fontId="1" fillId="0" borderId="18" xfId="0" applyFont="1" applyBorder="1" applyAlignment="1">
      <alignment horizontal="justify"/>
    </xf>
    <xf numFmtId="164" fontId="1" fillId="0" borderId="18" xfId="0" applyNumberFormat="1" applyFont="1" applyBorder="1"/>
    <xf numFmtId="164" fontId="1" fillId="0" borderId="19" xfId="0" applyNumberFormat="1" applyFont="1" applyBorder="1"/>
    <xf numFmtId="0" fontId="13" fillId="2" borderId="5" xfId="0" applyFont="1" applyFill="1" applyBorder="1" applyAlignment="1">
      <alignment horizontal="left"/>
    </xf>
    <xf numFmtId="0" fontId="17" fillId="0" borderId="0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17" xfId="0" applyFont="1" applyBorder="1" applyProtection="1">
      <protection locked="0"/>
    </xf>
    <xf numFmtId="0" fontId="13" fillId="2" borderId="7" xfId="0" applyFont="1" applyFill="1" applyBorder="1"/>
    <xf numFmtId="0" fontId="3" fillId="2" borderId="24" xfId="0" applyFont="1" applyFill="1" applyBorder="1" applyAlignment="1">
      <alignment vertical="justify"/>
    </xf>
    <xf numFmtId="164" fontId="11" fillId="0" borderId="25" xfId="0" applyNumberFormat="1" applyFont="1" applyBorder="1"/>
    <xf numFmtId="164" fontId="11" fillId="0" borderId="26" xfId="0" applyNumberFormat="1" applyFont="1" applyBorder="1"/>
    <xf numFmtId="164" fontId="11" fillId="0" borderId="27" xfId="0" applyNumberFormat="1" applyFont="1" applyBorder="1"/>
    <xf numFmtId="0" fontId="11" fillId="0" borderId="28" xfId="0" applyFont="1" applyBorder="1"/>
    <xf numFmtId="0" fontId="11" fillId="0" borderId="19" xfId="0" applyFont="1" applyBorder="1"/>
    <xf numFmtId="0" fontId="11" fillId="0" borderId="28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28" xfId="0" applyFont="1" applyBorder="1" applyProtection="1"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9" xfId="0" applyFont="1" applyBorder="1" applyAlignment="1" applyProtection="1">
      <alignment horizontal="right"/>
      <protection locked="0"/>
    </xf>
    <xf numFmtId="0" fontId="22" fillId="0" borderId="0" xfId="0" applyFont="1" applyAlignment="1">
      <alignment horizontal="right"/>
    </xf>
    <xf numFmtId="164" fontId="1" fillId="0" borderId="27" xfId="0" applyNumberFormat="1" applyFont="1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19" xfId="0" applyFont="1" applyBorder="1" applyAlignment="1" applyProtection="1">
      <alignment horizontal="right"/>
      <protection locked="0"/>
    </xf>
    <xf numFmtId="164" fontId="1" fillId="0" borderId="26" xfId="0" applyNumberFormat="1" applyFont="1" applyBorder="1"/>
    <xf numFmtId="0" fontId="1" fillId="0" borderId="2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1" fillId="0" borderId="2" xfId="0" applyFont="1" applyBorder="1"/>
    <xf numFmtId="0" fontId="11" fillId="0" borderId="17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4" fontId="11" fillId="0" borderId="30" xfId="0" applyNumberFormat="1" applyFont="1" applyBorder="1"/>
    <xf numFmtId="0" fontId="1" fillId="0" borderId="19" xfId="0" applyFont="1" applyBorder="1" applyAlignment="1">
      <alignment horizontal="right" vertical="justify"/>
    </xf>
    <xf numFmtId="164" fontId="11" fillId="0" borderId="26" xfId="0" applyNumberFormat="1" applyFont="1" applyBorder="1" applyAlignment="1">
      <alignment horizontal="right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2" borderId="7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164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justify"/>
      <protection locked="0"/>
    </xf>
    <xf numFmtId="0" fontId="24" fillId="0" borderId="2" xfId="0" applyFont="1" applyBorder="1"/>
    <xf numFmtId="0" fontId="13" fillId="0" borderId="5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left"/>
    </xf>
    <xf numFmtId="0" fontId="21" fillId="0" borderId="18" xfId="0" applyFont="1" applyBorder="1" applyAlignment="1">
      <alignment horizontal="justify"/>
    </xf>
    <xf numFmtId="0" fontId="21" fillId="0" borderId="23" xfId="0" applyFont="1" applyBorder="1" applyAlignment="1">
      <alignment horizontal="justify"/>
    </xf>
    <xf numFmtId="0" fontId="11" fillId="0" borderId="16" xfId="0" applyFont="1" applyBorder="1" applyAlignment="1">
      <alignment horizontal="justify"/>
    </xf>
    <xf numFmtId="0" fontId="11" fillId="0" borderId="18" xfId="0" applyFont="1" applyBorder="1" applyAlignment="1">
      <alignment horizontal="justify"/>
    </xf>
    <xf numFmtId="0" fontId="11" fillId="0" borderId="0" xfId="0" applyFont="1" applyAlignment="1">
      <alignment horizontal="justify"/>
    </xf>
    <xf numFmtId="164" fontId="25" fillId="0" borderId="0" xfId="0" applyNumberFormat="1" applyFont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3" fillId="0" borderId="3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164" fontId="11" fillId="0" borderId="40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left"/>
      <protection locked="0"/>
    </xf>
    <xf numFmtId="0" fontId="11" fillId="0" borderId="33" xfId="0" applyFont="1" applyBorder="1" applyAlignment="1" applyProtection="1">
      <alignment horizontal="left"/>
      <protection locked="0"/>
    </xf>
    <xf numFmtId="0" fontId="11" fillId="0" borderId="37" xfId="0" applyFont="1" applyBorder="1" applyAlignment="1" applyProtection="1">
      <alignment horizontal="left"/>
      <protection locked="0"/>
    </xf>
    <xf numFmtId="0" fontId="11" fillId="0" borderId="34" xfId="0" applyFont="1" applyBorder="1" applyAlignment="1" applyProtection="1">
      <alignment horizontal="left"/>
      <protection locked="0"/>
    </xf>
    <xf numFmtId="14" fontId="11" fillId="0" borderId="36" xfId="0" applyNumberFormat="1" applyFont="1" applyBorder="1" applyAlignment="1" applyProtection="1">
      <alignment horizontal="left"/>
      <protection locked="0"/>
    </xf>
    <xf numFmtId="14" fontId="11" fillId="0" borderId="32" xfId="0" applyNumberFormat="1" applyFont="1" applyBorder="1" applyAlignment="1" applyProtection="1">
      <alignment horizontal="left"/>
      <protection locked="0"/>
    </xf>
    <xf numFmtId="0" fontId="17" fillId="0" borderId="35" xfId="1" applyFont="1" applyBorder="1" applyAlignment="1" applyProtection="1">
      <alignment horizontal="left"/>
      <protection locked="0"/>
    </xf>
    <xf numFmtId="0" fontId="17" fillId="0" borderId="33" xfId="1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32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7" fillId="0" borderId="0" xfId="1" applyFont="1" applyBorder="1" applyAlignment="1" applyProtection="1">
      <alignment horizontal="left"/>
      <protection locked="0"/>
    </xf>
    <xf numFmtId="0" fontId="3" fillId="2" borderId="38" xfId="0" applyFont="1" applyFill="1" applyBorder="1" applyAlignment="1">
      <alignment vertical="justify"/>
    </xf>
    <xf numFmtId="0" fontId="3" fillId="2" borderId="41" xfId="0" applyFont="1" applyFill="1" applyBorder="1" applyAlignment="1">
      <alignment vertical="justify"/>
    </xf>
    <xf numFmtId="0" fontId="1" fillId="0" borderId="1" xfId="0" applyFont="1" applyBorder="1" applyAlignment="1">
      <alignment vertical="justify"/>
    </xf>
    <xf numFmtId="0" fontId="3" fillId="2" borderId="40" xfId="0" applyFont="1" applyFill="1" applyBorder="1" applyAlignment="1">
      <alignment vertical="justify"/>
    </xf>
    <xf numFmtId="0" fontId="1" fillId="0" borderId="7" xfId="0" applyFont="1" applyBorder="1" applyAlignment="1" applyProtection="1">
      <alignment vertical="justify"/>
      <protection locked="0"/>
    </xf>
    <xf numFmtId="0" fontId="1" fillId="0" borderId="2" xfId="0" applyFont="1" applyBorder="1" applyAlignment="1">
      <alignment horizontal="right" vertical="justify"/>
    </xf>
  </cellXfs>
  <cellStyles count="3">
    <cellStyle name="Hyperlink" xfId="1" builtinId="8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2162175</xdr:colOff>
      <xdr:row>0</xdr:row>
      <xdr:rowOff>142875</xdr:rowOff>
    </xdr:from>
    <xdr:to>
      <xdr:col>1</xdr:col>
      <xdr:colOff>5543550</xdr:colOff>
      <xdr:row>4</xdr:row>
      <xdr:rowOff>133350</xdr:rowOff>
    </xdr:to>
    <xdr:pic>
      <xdr:nvPicPr>
        <xdr:cNvPr id="1339" name="Afbeelding 3">
          <a:extLst>
            <a:ext uri="{FF2B5EF4-FFF2-40B4-BE49-F238E27FC236}">
              <a16:creationId xmlns:a16="http://schemas.microsoft.com/office/drawing/2014/main" id="{9E17A6E1-69CD-3C2A-C343-D95F72E8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42875"/>
          <a:ext cx="2686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162"/>
  <sheetViews>
    <sheetView showGridLines="0" tabSelected="1" topLeftCell="A14" zoomScaleNormal="100" workbookViewId="0">
      <selection activeCell="J29" sqref="J29"/>
    </sheetView>
  </sheetViews>
  <sheetFormatPr baseColWidth="10" defaultColWidth="8.83203125" defaultRowHeight="15" x14ac:dyDescent="0.2"/>
  <cols>
    <col min="1" max="1" width="19.6640625" customWidth="1"/>
    <col min="2" max="2" width="73.1640625" customWidth="1"/>
    <col min="3" max="3" width="10.5" customWidth="1"/>
    <col min="4" max="4" width="12.5" hidden="1" customWidth="1"/>
    <col min="5" max="5" width="15.5" hidden="1" customWidth="1"/>
    <col min="6" max="6" width="14.1640625" hidden="1" customWidth="1"/>
  </cols>
  <sheetData>
    <row r="6" spans="1:6" s="19" customFormat="1" ht="17" thickBot="1" x14ac:dyDescent="0.25">
      <c r="A6" s="16" t="s">
        <v>0</v>
      </c>
      <c r="B6" s="16"/>
      <c r="C6" s="16"/>
      <c r="D6" s="16"/>
    </row>
    <row r="7" spans="1:6" s="21" customFormat="1" ht="16" x14ac:dyDescent="0.2">
      <c r="A7" s="12" t="s">
        <v>1</v>
      </c>
      <c r="B7" s="134"/>
      <c r="C7" s="135"/>
      <c r="D7" s="20"/>
    </row>
    <row r="8" spans="1:6" s="21" customFormat="1" ht="16" x14ac:dyDescent="0.2">
      <c r="A8" s="74" t="s">
        <v>2</v>
      </c>
      <c r="B8" s="130"/>
      <c r="C8" s="131"/>
      <c r="D8" s="4"/>
    </row>
    <row r="9" spans="1:6" s="21" customFormat="1" ht="16" x14ac:dyDescent="0.2">
      <c r="A9" s="74" t="s">
        <v>3</v>
      </c>
      <c r="B9" s="130"/>
      <c r="C9" s="131"/>
      <c r="D9" s="4"/>
    </row>
    <row r="10" spans="1:6" s="21" customFormat="1" ht="16" x14ac:dyDescent="0.2">
      <c r="A10" s="74" t="s">
        <v>4</v>
      </c>
      <c r="B10" s="130"/>
      <c r="C10" s="131"/>
      <c r="D10" s="4"/>
    </row>
    <row r="11" spans="1:6" s="21" customFormat="1" ht="16" x14ac:dyDescent="0.2">
      <c r="A11" s="74" t="s">
        <v>5</v>
      </c>
      <c r="B11" s="130"/>
      <c r="C11" s="131"/>
      <c r="D11" s="4"/>
    </row>
    <row r="12" spans="1:6" s="21" customFormat="1" ht="16" x14ac:dyDescent="0.2">
      <c r="A12" s="74" t="s">
        <v>6</v>
      </c>
      <c r="B12" s="136"/>
      <c r="C12" s="137"/>
      <c r="D12" s="22"/>
    </row>
    <row r="13" spans="1:6" s="21" customFormat="1" ht="16" x14ac:dyDescent="0.2">
      <c r="A13" s="74" t="s">
        <v>7</v>
      </c>
      <c r="B13" s="130"/>
      <c r="C13" s="131"/>
      <c r="D13" s="4"/>
    </row>
    <row r="14" spans="1:6" s="21" customFormat="1" ht="17" thickBot="1" x14ac:dyDescent="0.25">
      <c r="A14" s="13" t="s">
        <v>8</v>
      </c>
      <c r="B14" s="132"/>
      <c r="C14" s="133"/>
      <c r="D14" s="4"/>
    </row>
    <row r="15" spans="1:6" s="21" customFormat="1" ht="17" thickBot="1" x14ac:dyDescent="0.25">
      <c r="A15" s="19"/>
    </row>
    <row r="16" spans="1:6" s="21" customFormat="1" ht="16" x14ac:dyDescent="0.2">
      <c r="A16" s="70" t="s">
        <v>9</v>
      </c>
      <c r="B16" s="138"/>
      <c r="C16" s="139"/>
      <c r="D16" s="99"/>
      <c r="E16" s="140"/>
      <c r="F16" s="140"/>
    </row>
    <row r="17" spans="1:6" s="21" customFormat="1" ht="16" x14ac:dyDescent="0.2">
      <c r="A17" s="102" t="s">
        <v>10</v>
      </c>
      <c r="B17" s="130"/>
      <c r="C17" s="131"/>
      <c r="D17" s="100"/>
      <c r="E17" s="141"/>
      <c r="F17" s="140"/>
    </row>
    <row r="18" spans="1:6" s="21" customFormat="1" ht="16" x14ac:dyDescent="0.2">
      <c r="A18" s="102" t="s">
        <v>11</v>
      </c>
      <c r="B18" s="130"/>
      <c r="C18" s="131"/>
      <c r="D18" s="100"/>
      <c r="E18" s="71"/>
      <c r="F18" s="72"/>
    </row>
    <row r="19" spans="1:6" s="21" customFormat="1" ht="17" thickBot="1" x14ac:dyDescent="0.25">
      <c r="A19" s="14" t="s">
        <v>12</v>
      </c>
      <c r="B19" s="132"/>
      <c r="C19" s="133"/>
      <c r="D19" s="101"/>
      <c r="E19" s="71"/>
      <c r="F19" s="72"/>
    </row>
    <row r="20" spans="1:6" s="21" customFormat="1" ht="16" x14ac:dyDescent="0.2">
      <c r="A20" s="103"/>
      <c r="B20" s="72"/>
      <c r="C20" s="72"/>
      <c r="D20" s="16"/>
      <c r="E20" s="71"/>
      <c r="F20" s="72"/>
    </row>
    <row r="21" spans="1:6" s="21" customFormat="1" ht="17" thickBot="1" x14ac:dyDescent="0.25">
      <c r="A21" s="103" t="s">
        <v>13</v>
      </c>
      <c r="B21" s="72"/>
      <c r="C21" s="72"/>
      <c r="D21" s="16"/>
      <c r="E21" s="71"/>
      <c r="F21" s="72"/>
    </row>
    <row r="22" spans="1:6" s="21" customFormat="1" ht="17" thickBot="1" x14ac:dyDescent="0.25">
      <c r="A22" s="7" t="s">
        <v>14</v>
      </c>
      <c r="B22" s="33" t="s">
        <v>15</v>
      </c>
      <c r="C22" s="34" t="s">
        <v>16</v>
      </c>
      <c r="D22" s="16"/>
      <c r="E22" s="71"/>
      <c r="F22" s="72"/>
    </row>
    <row r="23" spans="1:6" s="21" customFormat="1" ht="16" x14ac:dyDescent="0.2">
      <c r="A23" s="124"/>
      <c r="B23" s="113" t="s">
        <v>17</v>
      </c>
      <c r="C23" s="126">
        <v>625</v>
      </c>
      <c r="D23" s="16"/>
      <c r="E23" s="71"/>
      <c r="F23" s="72"/>
    </row>
    <row r="24" spans="1:6" s="21" customFormat="1" ht="28" thickBot="1" x14ac:dyDescent="0.25">
      <c r="A24" s="129"/>
      <c r="B24" s="114" t="s">
        <v>18</v>
      </c>
      <c r="C24" s="127"/>
      <c r="D24" s="16"/>
      <c r="E24" s="71"/>
      <c r="F24" s="72"/>
    </row>
    <row r="25" spans="1:6" s="21" customFormat="1" ht="16" x14ac:dyDescent="0.2">
      <c r="A25" s="124"/>
      <c r="B25" s="113" t="s">
        <v>19</v>
      </c>
      <c r="C25" s="126">
        <v>485</v>
      </c>
      <c r="D25" s="16"/>
      <c r="E25" s="71"/>
      <c r="F25" s="72"/>
    </row>
    <row r="26" spans="1:6" s="21" customFormat="1" ht="17" thickBot="1" x14ac:dyDescent="0.25">
      <c r="A26" s="129"/>
      <c r="B26" s="114" t="s">
        <v>20</v>
      </c>
      <c r="C26" s="127"/>
      <c r="D26" s="16"/>
      <c r="E26" s="71"/>
      <c r="F26" s="72"/>
    </row>
    <row r="27" spans="1:6" s="21" customFormat="1" ht="16" x14ac:dyDescent="0.2">
      <c r="A27" s="124"/>
      <c r="B27" s="113" t="s">
        <v>91</v>
      </c>
      <c r="C27" s="126">
        <v>1035</v>
      </c>
      <c r="D27" s="16"/>
      <c r="E27" s="71"/>
      <c r="F27" s="72"/>
    </row>
    <row r="28" spans="1:6" s="21" customFormat="1" ht="28" thickBot="1" x14ac:dyDescent="0.25">
      <c r="A28" s="129"/>
      <c r="B28" s="114" t="s">
        <v>93</v>
      </c>
      <c r="C28" s="127"/>
      <c r="D28" s="16"/>
      <c r="E28" s="71"/>
      <c r="F28" s="72"/>
    </row>
    <row r="29" spans="1:6" s="21" customFormat="1" ht="16" x14ac:dyDescent="0.2">
      <c r="A29" s="124"/>
      <c r="B29" s="113" t="s">
        <v>92</v>
      </c>
      <c r="C29" s="126">
        <v>775</v>
      </c>
      <c r="D29" s="16"/>
      <c r="E29" s="71"/>
      <c r="F29" s="72"/>
    </row>
    <row r="30" spans="1:6" s="21" customFormat="1" ht="17" thickBot="1" x14ac:dyDescent="0.25">
      <c r="A30" s="125"/>
      <c r="B30" s="115" t="s">
        <v>94</v>
      </c>
      <c r="C30" s="128"/>
      <c r="D30" s="16"/>
      <c r="E30" s="71"/>
      <c r="F30" s="72"/>
    </row>
    <row r="31" spans="1:6" s="21" customFormat="1" ht="18" customHeight="1" x14ac:dyDescent="0.2">
      <c r="A31" s="110"/>
      <c r="B31" s="116" t="s">
        <v>95</v>
      </c>
      <c r="C31" s="120">
        <v>33</v>
      </c>
      <c r="D31" s="16"/>
      <c r="E31" s="71"/>
      <c r="F31" s="72"/>
    </row>
    <row r="32" spans="1:6" s="21" customFormat="1" ht="18" customHeight="1" x14ac:dyDescent="0.2">
      <c r="A32" s="111"/>
      <c r="B32" s="42" t="s">
        <v>96</v>
      </c>
      <c r="C32" s="121">
        <v>35</v>
      </c>
      <c r="D32" s="16"/>
      <c r="E32" s="71"/>
      <c r="F32" s="72"/>
    </row>
    <row r="33" spans="1:6" s="21" customFormat="1" ht="18" thickBot="1" x14ac:dyDescent="0.25">
      <c r="A33" s="112"/>
      <c r="B33" s="117" t="s">
        <v>21</v>
      </c>
      <c r="C33" s="122">
        <v>15.99</v>
      </c>
      <c r="D33" s="16"/>
      <c r="E33" s="71"/>
      <c r="F33" s="72"/>
    </row>
    <row r="34" spans="1:6" s="21" customFormat="1" ht="17" x14ac:dyDescent="0.2">
      <c r="A34" s="110"/>
      <c r="B34" s="116" t="s">
        <v>22</v>
      </c>
      <c r="C34" s="120">
        <v>350</v>
      </c>
      <c r="D34" s="16"/>
      <c r="E34" s="71"/>
      <c r="F34" s="72"/>
    </row>
    <row r="35" spans="1:6" s="21" customFormat="1" ht="18" thickBot="1" x14ac:dyDescent="0.25">
      <c r="A35" s="112"/>
      <c r="B35" s="117" t="s">
        <v>23</v>
      </c>
      <c r="C35" s="122">
        <v>250</v>
      </c>
      <c r="D35" s="16"/>
      <c r="E35" s="71"/>
      <c r="F35" s="72"/>
    </row>
    <row r="36" spans="1:6" s="21" customFormat="1" ht="16" x14ac:dyDescent="0.2">
      <c r="A36" s="105"/>
      <c r="B36" s="118"/>
      <c r="C36" s="119" t="s">
        <v>24</v>
      </c>
      <c r="D36" s="16"/>
      <c r="E36" s="71"/>
      <c r="F36" s="72"/>
    </row>
    <row r="37" spans="1:6" s="21" customFormat="1" ht="16" x14ac:dyDescent="0.2">
      <c r="A37" s="105"/>
      <c r="B37" s="107" t="s">
        <v>25</v>
      </c>
      <c r="C37" s="106"/>
      <c r="D37" s="16"/>
      <c r="E37" s="71"/>
      <c r="F37" s="72"/>
    </row>
    <row r="38" spans="1:6" s="21" customFormat="1" ht="16" x14ac:dyDescent="0.2">
      <c r="A38" s="105"/>
      <c r="B38" s="108"/>
      <c r="C38" s="106"/>
      <c r="D38" s="16"/>
      <c r="E38" s="71"/>
      <c r="F38" s="72"/>
    </row>
    <row r="39" spans="1:6" s="21" customFormat="1" ht="16" x14ac:dyDescent="0.2">
      <c r="A39" s="105"/>
      <c r="B39" s="107" t="s">
        <v>26</v>
      </c>
      <c r="C39" s="106"/>
      <c r="D39" s="16"/>
      <c r="E39" s="71"/>
      <c r="F39" s="72"/>
    </row>
    <row r="41" spans="1:6" ht="18" thickBot="1" x14ac:dyDescent="0.25">
      <c r="A41" s="5"/>
      <c r="B41" s="6" t="s">
        <v>27</v>
      </c>
      <c r="C41" s="5"/>
      <c r="D41" s="5"/>
      <c r="E41" s="5"/>
      <c r="F41" s="5"/>
    </row>
    <row r="42" spans="1:6" s="8" customFormat="1" ht="15.75" customHeight="1" thickBot="1" x14ac:dyDescent="0.2">
      <c r="A42" s="7" t="s">
        <v>28</v>
      </c>
      <c r="B42" s="33" t="s">
        <v>15</v>
      </c>
      <c r="C42" s="34" t="s">
        <v>29</v>
      </c>
      <c r="D42" s="75" t="s">
        <v>30</v>
      </c>
      <c r="E42" s="33" t="s">
        <v>31</v>
      </c>
      <c r="F42" s="34" t="s">
        <v>32</v>
      </c>
    </row>
    <row r="43" spans="1:6" ht="17" thickBot="1" x14ac:dyDescent="0.25">
      <c r="A43" s="23"/>
      <c r="B43" s="35" t="s">
        <v>74</v>
      </c>
      <c r="C43" s="79">
        <v>116</v>
      </c>
      <c r="D43" s="76">
        <v>17.989999999999998</v>
      </c>
      <c r="E43" s="36">
        <f>D43*0.8</f>
        <v>14.391999999999999</v>
      </c>
      <c r="F43" s="37">
        <f>E43*A43</f>
        <v>0</v>
      </c>
    </row>
    <row r="44" spans="1:6" ht="17" thickBot="1" x14ac:dyDescent="0.25">
      <c r="A44" s="24"/>
      <c r="B44" s="35" t="s">
        <v>74</v>
      </c>
      <c r="C44" s="79">
        <v>128</v>
      </c>
      <c r="D44" s="77">
        <v>17.989999999999998</v>
      </c>
      <c r="E44" s="1">
        <f>D44*0.8</f>
        <v>14.391999999999999</v>
      </c>
      <c r="F44" s="3">
        <f>E44*A44</f>
        <v>0</v>
      </c>
    </row>
    <row r="45" spans="1:6" ht="17" thickBot="1" x14ac:dyDescent="0.25">
      <c r="A45" s="24"/>
      <c r="B45" s="35" t="s">
        <v>74</v>
      </c>
      <c r="C45" s="79">
        <v>140</v>
      </c>
      <c r="D45" s="77">
        <v>17.989999999999998</v>
      </c>
      <c r="E45" s="1">
        <f>D45*0.8</f>
        <v>14.391999999999999</v>
      </c>
      <c r="F45" s="3">
        <f>E45*A45</f>
        <v>0</v>
      </c>
    </row>
    <row r="46" spans="1:6" ht="17" thickBot="1" x14ac:dyDescent="0.25">
      <c r="A46" s="24"/>
      <c r="B46" s="35" t="s">
        <v>74</v>
      </c>
      <c r="C46" s="79">
        <v>152</v>
      </c>
      <c r="D46" s="77">
        <v>17.989999999999998</v>
      </c>
      <c r="E46" s="1">
        <f>D46*0.8</f>
        <v>14.391999999999999</v>
      </c>
      <c r="F46" s="3">
        <f>E46*A46</f>
        <v>0</v>
      </c>
    </row>
    <row r="47" spans="1:6" ht="17" thickBot="1" x14ac:dyDescent="0.25">
      <c r="A47" s="25"/>
      <c r="B47" s="35" t="s">
        <v>74</v>
      </c>
      <c r="C47" s="80">
        <v>164</v>
      </c>
      <c r="D47" s="78">
        <v>17.989999999999998</v>
      </c>
      <c r="E47" s="40">
        <f>D47*0.8</f>
        <v>14.391999999999999</v>
      </c>
      <c r="F47" s="41">
        <f>E47*A47</f>
        <v>0</v>
      </c>
    </row>
    <row r="48" spans="1:6" ht="16" x14ac:dyDescent="0.2">
      <c r="A48" s="17"/>
      <c r="B48" s="4"/>
      <c r="C48" s="4"/>
      <c r="D48" s="2"/>
      <c r="E48" s="2"/>
      <c r="F48" s="2"/>
    </row>
    <row r="49" spans="1:6" ht="18" thickBot="1" x14ac:dyDescent="0.25">
      <c r="A49" s="5"/>
      <c r="B49" s="6" t="s">
        <v>33</v>
      </c>
      <c r="C49" s="5"/>
      <c r="D49" s="5"/>
      <c r="E49" s="5"/>
      <c r="F49" s="5"/>
    </row>
    <row r="50" spans="1:6" ht="16" thickBot="1" x14ac:dyDescent="0.25">
      <c r="A50" s="7" t="s">
        <v>28</v>
      </c>
      <c r="B50" s="33" t="s">
        <v>15</v>
      </c>
      <c r="C50" s="34" t="s">
        <v>29</v>
      </c>
      <c r="D50" s="75" t="s">
        <v>30</v>
      </c>
      <c r="E50" s="33" t="s">
        <v>31</v>
      </c>
      <c r="F50" s="34" t="s">
        <v>32</v>
      </c>
    </row>
    <row r="51" spans="1:6" ht="17" thickBot="1" x14ac:dyDescent="0.25">
      <c r="A51" s="23"/>
      <c r="B51" s="35" t="s">
        <v>74</v>
      </c>
      <c r="C51" s="81" t="s">
        <v>34</v>
      </c>
      <c r="D51" s="76">
        <v>20.99</v>
      </c>
      <c r="E51" s="36">
        <f>D51*0.8</f>
        <v>16.791999999999998</v>
      </c>
      <c r="F51" s="37">
        <f>E51*A51</f>
        <v>0</v>
      </c>
    </row>
    <row r="52" spans="1:6" ht="17" thickBot="1" x14ac:dyDescent="0.25">
      <c r="A52" s="24"/>
      <c r="B52" s="35" t="s">
        <v>74</v>
      </c>
      <c r="C52" s="81" t="s">
        <v>35</v>
      </c>
      <c r="D52" s="77">
        <v>20.99</v>
      </c>
      <c r="E52" s="1">
        <f>D52*0.8</f>
        <v>16.791999999999998</v>
      </c>
      <c r="F52" s="3">
        <f>E52*A52</f>
        <v>0</v>
      </c>
    </row>
    <row r="53" spans="1:6" ht="17" thickBot="1" x14ac:dyDescent="0.25">
      <c r="A53" s="24"/>
      <c r="B53" s="35" t="s">
        <v>74</v>
      </c>
      <c r="C53" s="81" t="s">
        <v>36</v>
      </c>
      <c r="D53" s="77">
        <v>20.99</v>
      </c>
      <c r="E53" s="1">
        <f>D53*0.8</f>
        <v>16.791999999999998</v>
      </c>
      <c r="F53" s="3">
        <f>E53*A53</f>
        <v>0</v>
      </c>
    </row>
    <row r="54" spans="1:6" ht="17" thickBot="1" x14ac:dyDescent="0.25">
      <c r="A54" s="24"/>
      <c r="B54" s="35" t="s">
        <v>74</v>
      </c>
      <c r="C54" s="81" t="s">
        <v>37</v>
      </c>
      <c r="D54" s="77">
        <v>20.99</v>
      </c>
      <c r="E54" s="1">
        <f>D54*0.8</f>
        <v>16.791999999999998</v>
      </c>
      <c r="F54" s="3">
        <f>E54*A54</f>
        <v>0</v>
      </c>
    </row>
    <row r="55" spans="1:6" ht="17" thickBot="1" x14ac:dyDescent="0.25">
      <c r="A55" s="25"/>
      <c r="B55" s="35" t="s">
        <v>74</v>
      </c>
      <c r="C55" s="82" t="s">
        <v>38</v>
      </c>
      <c r="D55" s="78">
        <v>20.99</v>
      </c>
      <c r="E55" s="40">
        <f>D55*0.8</f>
        <v>16.791999999999998</v>
      </c>
      <c r="F55" s="41">
        <f>E55*A55</f>
        <v>0</v>
      </c>
    </row>
    <row r="56" spans="1:6" ht="16" x14ac:dyDescent="0.2">
      <c r="A56" s="17"/>
      <c r="B56" s="4"/>
      <c r="C56" s="52"/>
      <c r="D56" s="2"/>
      <c r="E56" s="2"/>
      <c r="F56" s="2"/>
    </row>
    <row r="57" spans="1:6" ht="18" thickBot="1" x14ac:dyDescent="0.25">
      <c r="A57" s="5"/>
      <c r="B57" s="6" t="s">
        <v>39</v>
      </c>
      <c r="C57" s="5"/>
      <c r="D57" s="5"/>
      <c r="E57" s="5"/>
      <c r="F57" s="5"/>
    </row>
    <row r="58" spans="1:6" s="8" customFormat="1" ht="15.75" customHeight="1" thickBot="1" x14ac:dyDescent="0.2">
      <c r="A58" s="7" t="s">
        <v>28</v>
      </c>
      <c r="B58" s="33" t="s">
        <v>15</v>
      </c>
      <c r="C58" s="34" t="s">
        <v>29</v>
      </c>
      <c r="D58" s="75" t="s">
        <v>30</v>
      </c>
      <c r="E58" s="33" t="s">
        <v>31</v>
      </c>
      <c r="F58" s="34" t="s">
        <v>32</v>
      </c>
    </row>
    <row r="59" spans="1:6" ht="17" thickBot="1" x14ac:dyDescent="0.25">
      <c r="A59" s="23"/>
      <c r="B59" s="35" t="s">
        <v>75</v>
      </c>
      <c r="C59" s="73">
        <v>116</v>
      </c>
      <c r="D59" s="76">
        <v>14.99</v>
      </c>
      <c r="E59" s="36">
        <f t="shared" ref="E59:E68" si="0">D59*0.8</f>
        <v>11.992000000000001</v>
      </c>
      <c r="F59" s="37">
        <f t="shared" ref="F59:F68" si="1">E59*A59</f>
        <v>0</v>
      </c>
    </row>
    <row r="60" spans="1:6" ht="17" thickBot="1" x14ac:dyDescent="0.25">
      <c r="A60" s="24"/>
      <c r="B60" s="35" t="s">
        <v>75</v>
      </c>
      <c r="C60" s="83">
        <v>128</v>
      </c>
      <c r="D60" s="77">
        <v>14.99</v>
      </c>
      <c r="E60" s="1">
        <f t="shared" si="0"/>
        <v>11.992000000000001</v>
      </c>
      <c r="F60" s="3">
        <f t="shared" si="1"/>
        <v>0</v>
      </c>
    </row>
    <row r="61" spans="1:6" ht="17" thickBot="1" x14ac:dyDescent="0.25">
      <c r="A61" s="24"/>
      <c r="B61" s="35" t="s">
        <v>75</v>
      </c>
      <c r="C61" s="83">
        <v>140</v>
      </c>
      <c r="D61" s="77">
        <v>14.99</v>
      </c>
      <c r="E61" s="1">
        <f t="shared" si="0"/>
        <v>11.992000000000001</v>
      </c>
      <c r="F61" s="3">
        <f t="shared" si="1"/>
        <v>0</v>
      </c>
    </row>
    <row r="62" spans="1:6" ht="17" thickBot="1" x14ac:dyDescent="0.25">
      <c r="A62" s="24"/>
      <c r="B62" s="35" t="s">
        <v>75</v>
      </c>
      <c r="C62" s="83">
        <v>152</v>
      </c>
      <c r="D62" s="77">
        <v>14.99</v>
      </c>
      <c r="E62" s="1">
        <f t="shared" si="0"/>
        <v>11.992000000000001</v>
      </c>
      <c r="F62" s="3">
        <f t="shared" si="1"/>
        <v>0</v>
      </c>
    </row>
    <row r="63" spans="1:6" ht="17" thickBot="1" x14ac:dyDescent="0.25">
      <c r="A63" s="24"/>
      <c r="B63" s="35" t="s">
        <v>75</v>
      </c>
      <c r="C63" s="83">
        <v>164</v>
      </c>
      <c r="D63" s="77">
        <v>14.99</v>
      </c>
      <c r="E63" s="1">
        <f t="shared" si="0"/>
        <v>11.992000000000001</v>
      </c>
      <c r="F63" s="3">
        <f t="shared" si="1"/>
        <v>0</v>
      </c>
    </row>
    <row r="64" spans="1:6" ht="17" thickBot="1" x14ac:dyDescent="0.25">
      <c r="A64" s="24"/>
      <c r="B64" s="35" t="s">
        <v>75</v>
      </c>
      <c r="C64" s="84" t="s">
        <v>34</v>
      </c>
      <c r="D64" s="77">
        <v>14.99</v>
      </c>
      <c r="E64" s="1">
        <f t="shared" si="0"/>
        <v>11.992000000000001</v>
      </c>
      <c r="F64" s="3">
        <f t="shared" si="1"/>
        <v>0</v>
      </c>
    </row>
    <row r="65" spans="1:6" ht="17" thickBot="1" x14ac:dyDescent="0.25">
      <c r="A65" s="24"/>
      <c r="B65" s="35" t="s">
        <v>75</v>
      </c>
      <c r="C65" s="84" t="s">
        <v>35</v>
      </c>
      <c r="D65" s="77">
        <v>14.99</v>
      </c>
      <c r="E65" s="1">
        <f t="shared" si="0"/>
        <v>11.992000000000001</v>
      </c>
      <c r="F65" s="3">
        <f t="shared" si="1"/>
        <v>0</v>
      </c>
    </row>
    <row r="66" spans="1:6" ht="17" thickBot="1" x14ac:dyDescent="0.25">
      <c r="A66" s="24"/>
      <c r="B66" s="35" t="s">
        <v>75</v>
      </c>
      <c r="C66" s="84" t="s">
        <v>36</v>
      </c>
      <c r="D66" s="77">
        <v>14.99</v>
      </c>
      <c r="E66" s="1">
        <f t="shared" si="0"/>
        <v>11.992000000000001</v>
      </c>
      <c r="F66" s="3">
        <f t="shared" si="1"/>
        <v>0</v>
      </c>
    </row>
    <row r="67" spans="1:6" ht="17" thickBot="1" x14ac:dyDescent="0.25">
      <c r="A67" s="24"/>
      <c r="B67" s="35" t="s">
        <v>75</v>
      </c>
      <c r="C67" s="84" t="s">
        <v>37</v>
      </c>
      <c r="D67" s="77">
        <v>14.99</v>
      </c>
      <c r="E67" s="1">
        <f t="shared" si="0"/>
        <v>11.992000000000001</v>
      </c>
      <c r="F67" s="3">
        <f t="shared" si="1"/>
        <v>0</v>
      </c>
    </row>
    <row r="68" spans="1:6" ht="17" thickBot="1" x14ac:dyDescent="0.25">
      <c r="A68" s="25"/>
      <c r="B68" s="35" t="s">
        <v>75</v>
      </c>
      <c r="C68" s="85" t="s">
        <v>38</v>
      </c>
      <c r="D68" s="78">
        <v>14.99</v>
      </c>
      <c r="E68" s="40">
        <f t="shared" si="0"/>
        <v>11.992000000000001</v>
      </c>
      <c r="F68" s="41">
        <f t="shared" si="1"/>
        <v>0</v>
      </c>
    </row>
    <row r="69" spans="1:6" ht="16" x14ac:dyDescent="0.2">
      <c r="A69" s="4"/>
      <c r="B69" s="4"/>
      <c r="D69" s="2"/>
      <c r="E69" s="2"/>
      <c r="F69" s="2"/>
    </row>
    <row r="70" spans="1:6" ht="18" thickBot="1" x14ac:dyDescent="0.25">
      <c r="A70" s="5"/>
      <c r="B70" s="6" t="s">
        <v>40</v>
      </c>
      <c r="C70" s="5"/>
      <c r="D70" s="5"/>
      <c r="E70" s="5"/>
      <c r="F70" s="5"/>
    </row>
    <row r="71" spans="1:6" s="8" customFormat="1" ht="15.75" customHeight="1" thickBot="1" x14ac:dyDescent="0.2">
      <c r="A71" s="7" t="s">
        <v>28</v>
      </c>
      <c r="B71" s="33" t="s">
        <v>15</v>
      </c>
      <c r="C71" s="34" t="s">
        <v>41</v>
      </c>
      <c r="D71" s="75" t="s">
        <v>30</v>
      </c>
      <c r="E71" s="33" t="s">
        <v>31</v>
      </c>
      <c r="F71" s="34" t="s">
        <v>32</v>
      </c>
    </row>
    <row r="72" spans="1:6" ht="17" x14ac:dyDescent="0.2">
      <c r="A72" s="24"/>
      <c r="B72" s="42" t="s">
        <v>76</v>
      </c>
      <c r="C72" s="84"/>
      <c r="D72" s="77">
        <v>32.5</v>
      </c>
      <c r="E72" s="1">
        <f>D72*0.8</f>
        <v>26</v>
      </c>
      <c r="F72" s="3">
        <f>E72*A72</f>
        <v>0</v>
      </c>
    </row>
    <row r="73" spans="1:6" ht="17" x14ac:dyDescent="0.2">
      <c r="A73" s="24"/>
      <c r="B73" s="42" t="s">
        <v>77</v>
      </c>
      <c r="C73" s="88"/>
      <c r="D73" s="77">
        <v>22.5</v>
      </c>
      <c r="E73" s="104">
        <f>D73*0.8</f>
        <v>18</v>
      </c>
      <c r="F73" s="3">
        <f>E73*A73</f>
        <v>0</v>
      </c>
    </row>
    <row r="74" spans="1:6" ht="17" x14ac:dyDescent="0.2">
      <c r="A74" s="24"/>
      <c r="B74" s="42" t="s">
        <v>78</v>
      </c>
      <c r="C74" s="88"/>
      <c r="D74" s="77">
        <v>34.99</v>
      </c>
      <c r="E74" s="104">
        <f>D74*0.8</f>
        <v>27.992000000000004</v>
      </c>
      <c r="F74" s="3">
        <f>E74*A74</f>
        <v>0</v>
      </c>
    </row>
    <row r="75" spans="1:6" s="15" customFormat="1" ht="18" thickBot="1" x14ac:dyDescent="0.25">
      <c r="A75" s="66"/>
      <c r="B75" s="67" t="s">
        <v>99</v>
      </c>
      <c r="C75" s="89"/>
      <c r="D75" s="87">
        <v>22.99</v>
      </c>
      <c r="E75" s="68">
        <f>D75*0.8</f>
        <v>18.391999999999999</v>
      </c>
      <c r="F75" s="69">
        <f>E75*A75</f>
        <v>0</v>
      </c>
    </row>
    <row r="76" spans="1:6" ht="16" x14ac:dyDescent="0.2">
      <c r="A76" s="17"/>
      <c r="B76" s="4"/>
      <c r="C76" s="86" t="s">
        <v>42</v>
      </c>
      <c r="D76" s="2"/>
      <c r="E76" s="2"/>
      <c r="F76" s="2"/>
    </row>
    <row r="77" spans="1:6" ht="18" thickBot="1" x14ac:dyDescent="0.25">
      <c r="A77" s="5"/>
      <c r="B77" s="6" t="s">
        <v>43</v>
      </c>
      <c r="C77" s="5"/>
      <c r="D77" s="5"/>
      <c r="E77" s="5"/>
      <c r="F77" s="5"/>
    </row>
    <row r="78" spans="1:6" ht="16" thickBot="1" x14ac:dyDescent="0.25">
      <c r="A78" s="7" t="s">
        <v>28</v>
      </c>
      <c r="B78" s="33" t="s">
        <v>15</v>
      </c>
      <c r="C78" s="34" t="s">
        <v>41</v>
      </c>
      <c r="D78" s="75" t="s">
        <v>30</v>
      </c>
      <c r="E78" s="33" t="s">
        <v>31</v>
      </c>
      <c r="F78" s="34" t="s">
        <v>32</v>
      </c>
    </row>
    <row r="79" spans="1:6" ht="17" x14ac:dyDescent="0.2">
      <c r="A79" s="24"/>
      <c r="B79" s="42" t="s">
        <v>79</v>
      </c>
      <c r="C79" s="83"/>
      <c r="D79" s="77">
        <v>37.5</v>
      </c>
      <c r="E79" s="1">
        <f>D79*0.8</f>
        <v>30</v>
      </c>
      <c r="F79" s="3">
        <f>E79*A79</f>
        <v>0</v>
      </c>
    </row>
    <row r="80" spans="1:6" ht="17" x14ac:dyDescent="0.2">
      <c r="A80" s="24"/>
      <c r="B80" s="42" t="s">
        <v>77</v>
      </c>
      <c r="C80" s="83"/>
      <c r="D80" s="77">
        <v>25.99</v>
      </c>
      <c r="E80" s="1">
        <f>D80*0.8</f>
        <v>20.792000000000002</v>
      </c>
      <c r="F80" s="3">
        <f>E80*A80</f>
        <v>0</v>
      </c>
    </row>
    <row r="81" spans="1:6" ht="17" x14ac:dyDescent="0.2">
      <c r="A81" s="63"/>
      <c r="B81" s="42" t="s">
        <v>78</v>
      </c>
      <c r="C81" s="91"/>
      <c r="D81" s="90">
        <v>37.5</v>
      </c>
      <c r="E81" s="104">
        <f>D81*0.8</f>
        <v>30</v>
      </c>
      <c r="F81" s="53">
        <f>E81*A81</f>
        <v>0</v>
      </c>
    </row>
    <row r="82" spans="1:6" ht="18" thickBot="1" x14ac:dyDescent="0.25">
      <c r="A82" s="66"/>
      <c r="B82" s="67" t="s">
        <v>99</v>
      </c>
      <c r="C82" s="92"/>
      <c r="D82" s="87">
        <v>54.99</v>
      </c>
      <c r="E82" s="68">
        <f>D82*0.8</f>
        <v>43.992000000000004</v>
      </c>
      <c r="F82" s="69">
        <f>E82*A82</f>
        <v>0</v>
      </c>
    </row>
    <row r="83" spans="1:6" ht="16" x14ac:dyDescent="0.2">
      <c r="A83" s="4"/>
      <c r="B83" s="17"/>
      <c r="C83" s="86" t="s">
        <v>42</v>
      </c>
      <c r="D83" s="2"/>
      <c r="E83" s="2"/>
      <c r="F83" s="2"/>
    </row>
    <row r="84" spans="1:6" ht="18" thickBot="1" x14ac:dyDescent="0.25">
      <c r="A84" s="5"/>
      <c r="B84" s="6" t="s">
        <v>80</v>
      </c>
      <c r="C84" s="5"/>
      <c r="D84" s="5"/>
      <c r="E84" s="5"/>
      <c r="F84" s="5"/>
    </row>
    <row r="85" spans="1:6" s="8" customFormat="1" ht="15.75" customHeight="1" thickBot="1" x14ac:dyDescent="0.2">
      <c r="A85" s="7" t="s">
        <v>28</v>
      </c>
      <c r="B85" s="33" t="s">
        <v>15</v>
      </c>
      <c r="C85" s="34" t="s">
        <v>29</v>
      </c>
      <c r="D85" s="75" t="s">
        <v>30</v>
      </c>
      <c r="E85" s="33" t="s">
        <v>31</v>
      </c>
      <c r="F85" s="34" t="s">
        <v>32</v>
      </c>
    </row>
    <row r="86" spans="1:6" ht="16" x14ac:dyDescent="0.2">
      <c r="A86" s="24"/>
      <c r="B86" s="38" t="s">
        <v>84</v>
      </c>
      <c r="C86" s="93">
        <v>116</v>
      </c>
      <c r="D86" s="77">
        <v>49.99</v>
      </c>
      <c r="E86" s="104">
        <f>D86*0.8</f>
        <v>39.992000000000004</v>
      </c>
      <c r="F86" s="3">
        <f>E86*A86</f>
        <v>0</v>
      </c>
    </row>
    <row r="87" spans="1:6" ht="16" x14ac:dyDescent="0.2">
      <c r="A87" s="24"/>
      <c r="B87" s="38" t="s">
        <v>84</v>
      </c>
      <c r="C87" s="93">
        <v>128</v>
      </c>
      <c r="D87" s="77">
        <v>49.99</v>
      </c>
      <c r="E87" s="104">
        <f>D87*0.8</f>
        <v>39.992000000000004</v>
      </c>
      <c r="F87" s="3">
        <f>E87*A87</f>
        <v>0</v>
      </c>
    </row>
    <row r="88" spans="1:6" ht="16" x14ac:dyDescent="0.2">
      <c r="A88" s="24"/>
      <c r="B88" s="38" t="s">
        <v>84</v>
      </c>
      <c r="C88" s="93">
        <v>140</v>
      </c>
      <c r="D88" s="77">
        <v>49.99</v>
      </c>
      <c r="E88" s="104">
        <f>D88*0.8</f>
        <v>39.992000000000004</v>
      </c>
      <c r="F88" s="3">
        <f>E88*A88</f>
        <v>0</v>
      </c>
    </row>
    <row r="89" spans="1:6" ht="16" x14ac:dyDescent="0.2">
      <c r="A89" s="24"/>
      <c r="B89" s="38" t="s">
        <v>84</v>
      </c>
      <c r="C89" s="93">
        <v>152</v>
      </c>
      <c r="D89" s="77">
        <v>49.99</v>
      </c>
      <c r="E89" s="104">
        <f>D89*0.8</f>
        <v>39.992000000000004</v>
      </c>
      <c r="F89" s="3">
        <f>E89*A89</f>
        <v>0</v>
      </c>
    </row>
    <row r="90" spans="1:6" ht="17" thickBot="1" x14ac:dyDescent="0.25">
      <c r="A90" s="25"/>
      <c r="B90" s="38" t="s">
        <v>84</v>
      </c>
      <c r="C90" s="80">
        <v>164</v>
      </c>
      <c r="D90" s="78">
        <v>49.99</v>
      </c>
      <c r="E90" s="104">
        <f>D90*0.8</f>
        <v>39.992000000000004</v>
      </c>
      <c r="F90" s="41">
        <f>E90*A90</f>
        <v>0</v>
      </c>
    </row>
    <row r="91" spans="1:6" ht="16" x14ac:dyDescent="0.2">
      <c r="A91" s="17"/>
      <c r="B91" s="4"/>
      <c r="C91" s="4"/>
      <c r="D91" s="2"/>
      <c r="E91" s="123"/>
      <c r="F91" s="2"/>
    </row>
    <row r="92" spans="1:6" ht="18" thickBot="1" x14ac:dyDescent="0.25">
      <c r="A92" s="17"/>
      <c r="B92" s="6" t="s">
        <v>81</v>
      </c>
      <c r="C92" s="4"/>
      <c r="D92" s="2"/>
      <c r="E92" s="123"/>
      <c r="F92" s="2"/>
    </row>
    <row r="93" spans="1:6" ht="17" thickBot="1" x14ac:dyDescent="0.25">
      <c r="A93" s="7" t="s">
        <v>28</v>
      </c>
      <c r="B93" s="33" t="s">
        <v>15</v>
      </c>
      <c r="C93" s="34" t="s">
        <v>29</v>
      </c>
      <c r="D93" s="2"/>
      <c r="E93" s="2"/>
      <c r="F93" s="2"/>
    </row>
    <row r="94" spans="1:6" ht="17" thickBot="1" x14ac:dyDescent="0.25">
      <c r="A94" s="24"/>
      <c r="B94" s="38" t="s">
        <v>85</v>
      </c>
      <c r="C94" s="93">
        <v>116</v>
      </c>
      <c r="D94" s="5"/>
      <c r="E94" s="5"/>
      <c r="F94" s="5"/>
    </row>
    <row r="95" spans="1:6" ht="16.5" customHeight="1" thickBot="1" x14ac:dyDescent="0.25">
      <c r="A95" s="24"/>
      <c r="B95" s="38" t="s">
        <v>85</v>
      </c>
      <c r="C95" s="93">
        <v>128</v>
      </c>
      <c r="D95" s="75" t="s">
        <v>30</v>
      </c>
      <c r="E95" s="33" t="s">
        <v>31</v>
      </c>
      <c r="F95" s="34" t="s">
        <v>32</v>
      </c>
    </row>
    <row r="96" spans="1:6" ht="16" x14ac:dyDescent="0.2">
      <c r="A96" s="24"/>
      <c r="B96" s="38" t="s">
        <v>85</v>
      </c>
      <c r="C96" s="93">
        <v>140</v>
      </c>
      <c r="D96" s="77">
        <v>54.99</v>
      </c>
      <c r="E96" s="1">
        <f>D96*0.8</f>
        <v>43.992000000000004</v>
      </c>
      <c r="F96" s="3">
        <f>E96*A102</f>
        <v>0</v>
      </c>
    </row>
    <row r="97" spans="1:6" ht="16" x14ac:dyDescent="0.2">
      <c r="A97" s="24"/>
      <c r="B97" s="38" t="s">
        <v>85</v>
      </c>
      <c r="C97" s="93">
        <v>152</v>
      </c>
      <c r="D97" s="77">
        <v>54.99</v>
      </c>
      <c r="E97" s="1">
        <f>D97*0.8</f>
        <v>43.992000000000004</v>
      </c>
      <c r="F97" s="3">
        <f>E97*A103</f>
        <v>0</v>
      </c>
    </row>
    <row r="98" spans="1:6" ht="17" thickBot="1" x14ac:dyDescent="0.25">
      <c r="A98" s="25"/>
      <c r="B98" s="38" t="s">
        <v>85</v>
      </c>
      <c r="C98" s="80">
        <v>164</v>
      </c>
      <c r="D98" s="77">
        <v>54.99</v>
      </c>
      <c r="E98" s="1">
        <f>D98*0.8</f>
        <v>43.992000000000004</v>
      </c>
      <c r="F98" s="3">
        <f>E98*A104</f>
        <v>0</v>
      </c>
    </row>
    <row r="99" spans="1:6" ht="16" x14ac:dyDescent="0.2">
      <c r="A99" s="17"/>
      <c r="B99" s="4"/>
      <c r="C99" s="4"/>
      <c r="D99" s="77">
        <v>54.99</v>
      </c>
      <c r="E99" s="1">
        <f>D99*0.8</f>
        <v>43.992000000000004</v>
      </c>
      <c r="F99" s="3">
        <f>E99*A105</f>
        <v>0</v>
      </c>
    </row>
    <row r="100" spans="1:6" ht="18" thickBot="1" x14ac:dyDescent="0.25">
      <c r="A100" s="5"/>
      <c r="B100" s="6" t="s">
        <v>82</v>
      </c>
      <c r="C100" s="5"/>
      <c r="D100" s="78">
        <v>54.99</v>
      </c>
      <c r="E100" s="40">
        <f>D100*0.8</f>
        <v>43.992000000000004</v>
      </c>
      <c r="F100" s="41">
        <f>E100*A106</f>
        <v>0</v>
      </c>
    </row>
    <row r="101" spans="1:6" ht="17" thickBot="1" x14ac:dyDescent="0.25">
      <c r="A101" s="7" t="s">
        <v>28</v>
      </c>
      <c r="B101" s="33" t="s">
        <v>15</v>
      </c>
      <c r="C101" s="34" t="s">
        <v>29</v>
      </c>
      <c r="D101" s="2"/>
      <c r="E101" s="2"/>
      <c r="F101" s="2"/>
    </row>
    <row r="102" spans="1:6" ht="16" x14ac:dyDescent="0.2">
      <c r="A102" s="24"/>
      <c r="B102" s="38" t="s">
        <v>84</v>
      </c>
      <c r="C102" s="94" t="s">
        <v>34</v>
      </c>
      <c r="D102" s="2"/>
      <c r="E102" s="2"/>
      <c r="F102" s="54"/>
    </row>
    <row r="103" spans="1:6" ht="17" thickBot="1" x14ac:dyDescent="0.25">
      <c r="A103" s="24"/>
      <c r="B103" s="38" t="s">
        <v>84</v>
      </c>
      <c r="C103" s="95" t="s">
        <v>35</v>
      </c>
      <c r="D103" s="5"/>
      <c r="E103" s="5"/>
      <c r="F103" s="5"/>
    </row>
    <row r="104" spans="1:6" s="8" customFormat="1" ht="15.75" customHeight="1" thickBot="1" x14ac:dyDescent="0.25">
      <c r="A104" s="24"/>
      <c r="B104" s="38" t="s">
        <v>84</v>
      </c>
      <c r="C104" s="95" t="s">
        <v>36</v>
      </c>
      <c r="D104" s="75" t="s">
        <v>30</v>
      </c>
      <c r="E104" s="33" t="s">
        <v>31</v>
      </c>
      <c r="F104" s="34" t="s">
        <v>32</v>
      </c>
    </row>
    <row r="105" spans="1:6" ht="18" customHeight="1" x14ac:dyDescent="0.2">
      <c r="A105" s="24"/>
      <c r="B105" s="38" t="s">
        <v>84</v>
      </c>
      <c r="C105" s="95" t="s">
        <v>37</v>
      </c>
      <c r="D105" s="96">
        <v>29.99</v>
      </c>
      <c r="E105" s="65">
        <f>D105*0.8</f>
        <v>23.992000000000001</v>
      </c>
      <c r="F105" s="47">
        <f>E105*A118</f>
        <v>0</v>
      </c>
    </row>
    <row r="106" spans="1:6" ht="17" thickBot="1" x14ac:dyDescent="0.25">
      <c r="A106" s="25"/>
      <c r="B106" s="38" t="s">
        <v>84</v>
      </c>
      <c r="C106" s="82" t="s">
        <v>38</v>
      </c>
      <c r="D106" s="78">
        <v>14.99</v>
      </c>
      <c r="E106" s="40">
        <f>D106*0.8</f>
        <v>11.992000000000001</v>
      </c>
      <c r="F106" s="41">
        <f>E106*A120</f>
        <v>11.992000000000001</v>
      </c>
    </row>
    <row r="107" spans="1:6" ht="16" x14ac:dyDescent="0.2">
      <c r="A107" s="17"/>
      <c r="B107" s="4"/>
      <c r="C107" s="52"/>
      <c r="D107" s="2"/>
      <c r="E107" s="2"/>
      <c r="F107" s="2"/>
    </row>
    <row r="108" spans="1:6" ht="18" thickBot="1" x14ac:dyDescent="0.25">
      <c r="A108" s="5"/>
      <c r="B108" s="6" t="s">
        <v>83</v>
      </c>
      <c r="C108" s="5"/>
      <c r="D108" s="5"/>
      <c r="E108" s="5"/>
      <c r="F108" s="5"/>
    </row>
    <row r="109" spans="1:6" ht="17" thickBot="1" x14ac:dyDescent="0.25">
      <c r="A109" s="7" t="s">
        <v>28</v>
      </c>
      <c r="B109" s="33" t="s">
        <v>15</v>
      </c>
      <c r="C109" s="34" t="s">
        <v>29</v>
      </c>
      <c r="D109" s="5"/>
      <c r="E109" s="5"/>
      <c r="F109" s="5"/>
    </row>
    <row r="110" spans="1:6" s="8" customFormat="1" ht="15.75" customHeight="1" thickBot="1" x14ac:dyDescent="0.25">
      <c r="A110" s="24"/>
      <c r="B110" s="38" t="s">
        <v>85</v>
      </c>
      <c r="C110" s="94" t="s">
        <v>34</v>
      </c>
      <c r="D110" s="75" t="s">
        <v>47</v>
      </c>
      <c r="E110" s="33" t="s">
        <v>31</v>
      </c>
      <c r="F110" s="34" t="s">
        <v>32</v>
      </c>
    </row>
    <row r="111" spans="1:6" ht="16" x14ac:dyDescent="0.2">
      <c r="A111" s="24"/>
      <c r="B111" s="38" t="s">
        <v>85</v>
      </c>
      <c r="C111" s="95" t="s">
        <v>35</v>
      </c>
      <c r="D111" s="98"/>
      <c r="E111" s="44" t="s">
        <v>45</v>
      </c>
      <c r="F111" s="44" t="s">
        <v>45</v>
      </c>
    </row>
    <row r="112" spans="1:6" ht="16" x14ac:dyDescent="0.2">
      <c r="A112" s="24"/>
      <c r="B112" s="38" t="s">
        <v>85</v>
      </c>
      <c r="C112" s="95" t="s">
        <v>36</v>
      </c>
      <c r="D112" s="77">
        <v>4.5</v>
      </c>
      <c r="E112" s="55" t="s">
        <v>51</v>
      </c>
      <c r="F112" s="48" t="s">
        <v>45</v>
      </c>
    </row>
    <row r="113" spans="1:6" ht="16" x14ac:dyDescent="0.2">
      <c r="A113" s="24"/>
      <c r="B113" s="38" t="s">
        <v>85</v>
      </c>
      <c r="C113" s="95" t="s">
        <v>37</v>
      </c>
      <c r="D113" s="77"/>
      <c r="E113" s="1">
        <v>5.4</v>
      </c>
      <c r="F113" s="3">
        <f>E113*A126</f>
        <v>0</v>
      </c>
    </row>
    <row r="114" spans="1:6" ht="17" thickBot="1" x14ac:dyDescent="0.25">
      <c r="A114" s="25"/>
      <c r="B114" s="38" t="s">
        <v>85</v>
      </c>
      <c r="C114" s="82" t="s">
        <v>38</v>
      </c>
      <c r="D114" s="77"/>
      <c r="E114" s="1">
        <v>5.4</v>
      </c>
      <c r="F114" s="3">
        <f>E114*A127</f>
        <v>0</v>
      </c>
    </row>
    <row r="115" spans="1:6" ht="16" x14ac:dyDescent="0.2">
      <c r="A115" s="18"/>
      <c r="B115" s="5"/>
      <c r="C115" s="4"/>
      <c r="D115" s="77"/>
      <c r="E115" s="1">
        <v>5.4</v>
      </c>
      <c r="F115" s="3">
        <f>E115*A129</f>
        <v>0</v>
      </c>
    </row>
    <row r="116" spans="1:6" ht="18" thickBot="1" x14ac:dyDescent="0.25">
      <c r="A116" s="5"/>
      <c r="B116" s="6" t="s">
        <v>44</v>
      </c>
      <c r="C116" s="5"/>
      <c r="D116" s="77">
        <v>4.5</v>
      </c>
      <c r="E116" s="55" t="s">
        <v>51</v>
      </c>
      <c r="F116" s="48" t="s">
        <v>45</v>
      </c>
    </row>
    <row r="117" spans="1:6" ht="16" x14ac:dyDescent="0.2">
      <c r="A117" s="142" t="s">
        <v>28</v>
      </c>
      <c r="B117" s="143" t="s">
        <v>15</v>
      </c>
      <c r="C117" s="145" t="s">
        <v>29</v>
      </c>
      <c r="D117" s="77"/>
      <c r="E117" s="1">
        <v>5.4</v>
      </c>
      <c r="F117" s="3">
        <f>E117*A131</f>
        <v>0</v>
      </c>
    </row>
    <row r="118" spans="1:6" ht="17" x14ac:dyDescent="0.2">
      <c r="A118" s="146"/>
      <c r="B118" s="144" t="s">
        <v>98</v>
      </c>
      <c r="C118" s="147" t="s">
        <v>45</v>
      </c>
      <c r="D118" s="77"/>
      <c r="E118" s="1">
        <v>5.4</v>
      </c>
      <c r="F118" s="3">
        <f>E118*A132</f>
        <v>0</v>
      </c>
    </row>
    <row r="119" spans="1:6" ht="17" x14ac:dyDescent="0.2">
      <c r="A119" s="146"/>
      <c r="B119" s="144" t="s">
        <v>97</v>
      </c>
      <c r="C119" s="147" t="s">
        <v>45</v>
      </c>
      <c r="D119" s="77"/>
      <c r="E119" s="1"/>
      <c r="F119" s="3"/>
    </row>
    <row r="120" spans="1:6" ht="18" thickBot="1" x14ac:dyDescent="0.25">
      <c r="A120" s="26">
        <v>1</v>
      </c>
      <c r="B120" s="43" t="s">
        <v>86</v>
      </c>
      <c r="C120" s="97" t="s">
        <v>45</v>
      </c>
      <c r="D120" s="77"/>
      <c r="E120" s="1">
        <v>5.4</v>
      </c>
      <c r="F120" s="3">
        <f>E120*A133</f>
        <v>0</v>
      </c>
    </row>
    <row r="121" spans="1:6" ht="16" x14ac:dyDescent="0.2">
      <c r="A121" s="5"/>
      <c r="B121" s="49"/>
      <c r="C121" s="5"/>
    </row>
    <row r="122" spans="1:6" s="11" customFormat="1" ht="18" thickBot="1" x14ac:dyDescent="0.25">
      <c r="A122" s="5"/>
      <c r="B122" s="6" t="s">
        <v>46</v>
      </c>
      <c r="C122" s="5"/>
      <c r="D122" s="16"/>
      <c r="F122" s="62"/>
    </row>
    <row r="123" spans="1:6" s="11" customFormat="1" ht="17" thickBot="1" x14ac:dyDescent="0.25">
      <c r="A123" s="7" t="s">
        <v>28</v>
      </c>
      <c r="B123" s="33" t="s">
        <v>15</v>
      </c>
      <c r="C123" s="34"/>
      <c r="D123" s="16"/>
      <c r="F123" s="62"/>
    </row>
    <row r="124" spans="1:6" s="11" customFormat="1" ht="16" x14ac:dyDescent="0.2">
      <c r="A124" s="24"/>
      <c r="B124" s="38" t="s">
        <v>48</v>
      </c>
      <c r="C124" s="93"/>
      <c r="D124" s="16"/>
      <c r="F124" s="62"/>
    </row>
    <row r="125" spans="1:6" s="11" customFormat="1" ht="16" x14ac:dyDescent="0.2">
      <c r="A125" s="24"/>
      <c r="B125" s="38" t="s">
        <v>49</v>
      </c>
      <c r="C125" s="109" t="s">
        <v>50</v>
      </c>
      <c r="D125" s="16"/>
      <c r="F125" s="62"/>
    </row>
    <row r="126" spans="1:6" s="11" customFormat="1" ht="16" x14ac:dyDescent="0.2">
      <c r="A126" s="24"/>
      <c r="B126" s="38" t="s">
        <v>52</v>
      </c>
      <c r="C126" s="93"/>
      <c r="D126" s="16"/>
      <c r="F126" s="62"/>
    </row>
    <row r="127" spans="1:6" s="11" customFormat="1" ht="16" x14ac:dyDescent="0.2">
      <c r="A127" s="24"/>
      <c r="B127" s="38" t="s">
        <v>53</v>
      </c>
      <c r="C127" s="93"/>
      <c r="D127" s="16"/>
      <c r="F127" s="62"/>
    </row>
    <row r="128" spans="1:6" s="11" customFormat="1" ht="16" x14ac:dyDescent="0.2">
      <c r="A128" s="24"/>
      <c r="B128" s="38" t="s">
        <v>54</v>
      </c>
      <c r="C128" s="93"/>
      <c r="D128" s="16"/>
      <c r="F128" s="62"/>
    </row>
    <row r="129" spans="1:6" s="9" customFormat="1" ht="16" x14ac:dyDescent="0.2">
      <c r="A129" s="24"/>
      <c r="B129" s="45" t="s">
        <v>55</v>
      </c>
      <c r="C129" s="93"/>
      <c r="D129" s="46"/>
      <c r="E129" s="46"/>
      <c r="F129" s="46"/>
    </row>
    <row r="130" spans="1:6" ht="16" x14ac:dyDescent="0.2">
      <c r="A130" s="24"/>
      <c r="B130" s="38" t="s">
        <v>56</v>
      </c>
      <c r="C130" s="109" t="s">
        <v>50</v>
      </c>
    </row>
    <row r="131" spans="1:6" ht="16" x14ac:dyDescent="0.2">
      <c r="A131" s="24"/>
      <c r="B131" s="38" t="s">
        <v>57</v>
      </c>
      <c r="C131" s="93"/>
    </row>
    <row r="132" spans="1:6" s="15" customFormat="1" ht="16" x14ac:dyDescent="0.2">
      <c r="A132" s="24"/>
      <c r="B132" s="38" t="s">
        <v>58</v>
      </c>
      <c r="C132" s="93"/>
    </row>
    <row r="133" spans="1:6" s="15" customFormat="1" ht="17" thickBot="1" x14ac:dyDescent="0.25">
      <c r="A133" s="25"/>
      <c r="B133" s="39" t="s">
        <v>59</v>
      </c>
      <c r="C133" s="80"/>
    </row>
    <row r="134" spans="1:6" s="15" customFormat="1" x14ac:dyDescent="0.2">
      <c r="A134"/>
      <c r="B134"/>
      <c r="C134"/>
    </row>
    <row r="135" spans="1:6" s="15" customFormat="1" ht="16" x14ac:dyDescent="0.2">
      <c r="A135" s="16"/>
      <c r="B135" s="56"/>
      <c r="C135" s="16"/>
    </row>
    <row r="136" spans="1:6" ht="16" x14ac:dyDescent="0.2">
      <c r="A136" s="16" t="s">
        <v>60</v>
      </c>
      <c r="B136" s="56" t="s">
        <v>61</v>
      </c>
      <c r="C136" s="16"/>
    </row>
    <row r="137" spans="1:6" ht="16" x14ac:dyDescent="0.2">
      <c r="A137" s="16" t="s">
        <v>87</v>
      </c>
      <c r="B137" s="56" t="s">
        <v>88</v>
      </c>
      <c r="C137" s="16"/>
    </row>
    <row r="138" spans="1:6" ht="16" x14ac:dyDescent="0.2">
      <c r="A138" s="16" t="s">
        <v>62</v>
      </c>
      <c r="B138" s="56" t="s">
        <v>63</v>
      </c>
      <c r="C138" s="16"/>
    </row>
    <row r="139" spans="1:6" ht="16" x14ac:dyDescent="0.2">
      <c r="A139" s="16" t="s">
        <v>64</v>
      </c>
      <c r="B139" s="56">
        <v>31620358303</v>
      </c>
      <c r="C139" s="16"/>
    </row>
    <row r="140" spans="1:6" ht="17" thickBot="1" x14ac:dyDescent="0.25">
      <c r="A140" s="16"/>
      <c r="B140" s="56"/>
      <c r="C140" s="16"/>
    </row>
    <row r="141" spans="1:6" ht="16" x14ac:dyDescent="0.2">
      <c r="A141" s="57" t="s">
        <v>65</v>
      </c>
      <c r="B141" s="58"/>
      <c r="C141" s="46"/>
      <c r="D141" s="29"/>
    </row>
    <row r="142" spans="1:6" ht="16" x14ac:dyDescent="0.2">
      <c r="A142" s="4" t="s">
        <v>66</v>
      </c>
      <c r="B142" s="4"/>
      <c r="D142" s="32"/>
    </row>
    <row r="143" spans="1:6" ht="16" x14ac:dyDescent="0.2">
      <c r="A143" s="4" t="s">
        <v>67</v>
      </c>
      <c r="B143" s="4"/>
      <c r="D143" s="32"/>
    </row>
    <row r="144" spans="1:6" ht="16" x14ac:dyDescent="0.2">
      <c r="A144" s="59" t="s">
        <v>68</v>
      </c>
      <c r="B144" s="59"/>
      <c r="C144" s="15"/>
      <c r="D144" s="32"/>
    </row>
    <row r="145" spans="1:4" ht="16" x14ac:dyDescent="0.2">
      <c r="A145" s="59" t="s">
        <v>89</v>
      </c>
      <c r="B145" s="59"/>
      <c r="C145" s="15"/>
      <c r="D145" s="32"/>
    </row>
    <row r="146" spans="1:4" ht="16" x14ac:dyDescent="0.2">
      <c r="A146" s="59" t="s">
        <v>69</v>
      </c>
      <c r="B146" s="59"/>
      <c r="C146" s="15"/>
      <c r="D146" s="32"/>
    </row>
    <row r="147" spans="1:4" ht="17" thickBot="1" x14ac:dyDescent="0.25">
      <c r="A147" s="59"/>
      <c r="B147" s="59"/>
      <c r="C147" s="15"/>
      <c r="D147" s="51"/>
    </row>
    <row r="148" spans="1:4" ht="16" x14ac:dyDescent="0.2">
      <c r="A148" s="64" t="s">
        <v>70</v>
      </c>
      <c r="B148" s="4"/>
    </row>
    <row r="149" spans="1:4" s="8" customFormat="1" ht="16" x14ac:dyDescent="0.2">
      <c r="A149" s="4" t="s">
        <v>71</v>
      </c>
      <c r="B149" s="4"/>
      <c r="C149"/>
    </row>
    <row r="150" spans="1:4" ht="16" x14ac:dyDescent="0.2">
      <c r="A150" s="59" t="s">
        <v>72</v>
      </c>
      <c r="B150" s="4"/>
    </row>
    <row r="151" spans="1:4" x14ac:dyDescent="0.2">
      <c r="A151" s="60"/>
      <c r="B151" s="60"/>
    </row>
    <row r="153" spans="1:4" ht="16" thickBot="1" x14ac:dyDescent="0.25">
      <c r="A153" s="56" t="s">
        <v>73</v>
      </c>
    </row>
    <row r="154" spans="1:4" x14ac:dyDescent="0.2">
      <c r="A154" s="27"/>
      <c r="B154" s="28"/>
      <c r="C154" s="29"/>
    </row>
    <row r="155" spans="1:4" x14ac:dyDescent="0.2">
      <c r="A155" s="30"/>
      <c r="B155" s="31"/>
      <c r="C155" s="32"/>
    </row>
    <row r="156" spans="1:4" x14ac:dyDescent="0.2">
      <c r="A156" s="30"/>
      <c r="B156" s="31"/>
      <c r="C156" s="32"/>
    </row>
    <row r="157" spans="1:4" x14ac:dyDescent="0.2">
      <c r="A157" s="30"/>
      <c r="B157" s="31"/>
      <c r="C157" s="32"/>
    </row>
    <row r="158" spans="1:4" x14ac:dyDescent="0.2">
      <c r="A158" s="30"/>
      <c r="B158" s="31"/>
      <c r="C158" s="32"/>
    </row>
    <row r="159" spans="1:4" x14ac:dyDescent="0.2">
      <c r="A159" s="30"/>
      <c r="B159" s="31"/>
      <c r="C159" s="32"/>
    </row>
    <row r="160" spans="1:4" ht="16" thickBot="1" x14ac:dyDescent="0.25">
      <c r="A160" s="50"/>
      <c r="B160" s="10"/>
      <c r="C160" s="51"/>
    </row>
    <row r="162" spans="1:3" x14ac:dyDescent="0.2">
      <c r="A162" s="61" t="s">
        <v>90</v>
      </c>
      <c r="B162" s="8"/>
      <c r="C162" s="8"/>
    </row>
  </sheetData>
  <sheetProtection algorithmName="SHA-512" hashValue="DegE/CSHZ9vjQcR5IBGtjr1BTvkEl4qaMmVzA5BAf6dcwVQlkOtAu8XhxO0+40mu6Ek1giAKgXr6Wx+9Cbekgw==" saltValue="+9uEkhVCCt1uF5oVnMdkYg==" spinCount="100000" sheet="1" objects="1" scenarios="1"/>
  <mergeCells count="22">
    <mergeCell ref="B17:C17"/>
    <mergeCell ref="B16:C16"/>
    <mergeCell ref="B18:C18"/>
    <mergeCell ref="B19:C19"/>
    <mergeCell ref="E16:F16"/>
    <mergeCell ref="E17:F17"/>
    <mergeCell ref="B13:C13"/>
    <mergeCell ref="B14:C14"/>
    <mergeCell ref="B7:C7"/>
    <mergeCell ref="B8:C8"/>
    <mergeCell ref="B9:C9"/>
    <mergeCell ref="B10:C10"/>
    <mergeCell ref="B11:C11"/>
    <mergeCell ref="B12:C12"/>
    <mergeCell ref="A29:A30"/>
    <mergeCell ref="C23:C24"/>
    <mergeCell ref="C25:C26"/>
    <mergeCell ref="C27:C28"/>
    <mergeCell ref="C29:C30"/>
    <mergeCell ref="A23:A24"/>
    <mergeCell ref="A25:A26"/>
    <mergeCell ref="A27:A28"/>
  </mergeCells>
  <dataValidations count="8">
    <dataValidation type="list" showInputMessage="1" showErrorMessage="1" prompt="maten" sqref="C43:C48 C115 C72" xr:uid="{00000000-0002-0000-0000-000000000000}">
      <formula1>"116,128,140,152,164"</formula1>
    </dataValidation>
    <dataValidation type="list" allowBlank="1" showInputMessage="1" showErrorMessage="1" prompt="maat trainingspak" sqref="C86:C92 C94:C99" xr:uid="{00000000-0002-0000-0000-000001000000}">
      <formula1>"104,116,128,140,152,164"</formula1>
    </dataValidation>
    <dataValidation type="list" showInputMessage="1" showErrorMessage="1" prompt="maten" sqref="C51:C56 C79:C81" xr:uid="{00000000-0002-0000-0000-000002000000}">
      <formula1>"S,M,L,XL,XXL"</formula1>
    </dataValidation>
    <dataValidation type="list" allowBlank="1" showInputMessage="1" showErrorMessage="1" prompt="maten keepershandschoenen" sqref="C82" xr:uid="{00000000-0002-0000-0000-000003000000}">
      <formula1>"7,7,5,8,8,5,9,9,5,10,10,5,11,12"</formula1>
    </dataValidation>
    <dataValidation type="list" allowBlank="1" showInputMessage="1" showErrorMessage="1" prompt="maat trainingspak" sqref="C102:C107 C110:C114" xr:uid="{00000000-0002-0000-0000-000004000000}">
      <formula1>"S,M,L,XL,XXL,XXXL"</formula1>
    </dataValidation>
    <dataValidation type="list" showInputMessage="1" showErrorMessage="1" prompt="maten" sqref="C59:C68" xr:uid="{00000000-0002-0000-0000-000005000000}">
      <formula1>"116,128,140,152,164,S,M,L,XL,XXL"</formula1>
    </dataValidation>
    <dataValidation type="list" allowBlank="1" showInputMessage="1" showErrorMessage="1" prompt="maat keeperbroek" sqref="C75" xr:uid="{00000000-0002-0000-0000-000006000000}">
      <formula1>"3,4,5,6,7"</formula1>
    </dataValidation>
    <dataValidation type="list" allowBlank="1" showInputMessage="1" showErrorMessage="1" prompt="maat keeperbroek" sqref="C73:C74" xr:uid="{00000000-0002-0000-0000-000007000000}">
      <formula1>"116,128,140,152,164"</formula1>
    </dataValidation>
  </dataValidations>
  <hyperlinks>
    <hyperlink ref="B138" r:id="rId1" xr:uid="{00000000-0004-0000-0000-000000000000}"/>
  </hyperlinks>
  <pageMargins left="0.25" right="0.25" top="0.75" bottom="0.75" header="0.3" footer="0.3"/>
  <pageSetup paperSize="9" scale="96" fitToHeight="0" orientation="portrait" r:id="rId2"/>
  <headerFooter>
    <oddHeader xml:space="preserve">&amp;C&amp;"Arial,Standaard"&amp;22Prijslijst / bestellijst team tenue vv EFC Eersel
</oddHeader>
    <oddFooter>&amp;Laz/fvdh&amp;C&amp;A
pagina &amp;P van &amp;N&amp;R&amp;D</oddFooter>
  </headerFooter>
  <rowBreaks count="2" manualBreakCount="2">
    <brk id="37" max="16383" man="1"/>
    <brk id="83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4B991BDF7C04E8E92CCDF5B973ADB" ma:contentTypeVersion="4" ma:contentTypeDescription="Een nieuw document maken." ma:contentTypeScope="" ma:versionID="e2008d237cc71a50facb931c035b6f8b">
  <xsd:schema xmlns:xsd="http://www.w3.org/2001/XMLSchema" xmlns:xs="http://www.w3.org/2001/XMLSchema" xmlns:p="http://schemas.microsoft.com/office/2006/metadata/properties" xmlns:ns2="a650d410-7170-4806-ba62-addcc2d631a9" xmlns:ns3="90ac495e-1c80-4a82-8afa-2b95ae26c88c" targetNamespace="http://schemas.microsoft.com/office/2006/metadata/properties" ma:root="true" ma:fieldsID="3ee4cb08a264bf3588c6b8ca237c9ff2" ns2:_="" ns3:_="">
    <xsd:import namespace="a650d410-7170-4806-ba62-addcc2d631a9"/>
    <xsd:import namespace="90ac495e-1c80-4a82-8afa-2b95ae26c8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0d410-7170-4806-ba62-addcc2d63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c495e-1c80-4a82-8afa-2b95ae26c8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35E1AE6-B458-4FFD-AB58-0E34ACE0F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0d410-7170-4806-ba62-addcc2d631a9"/>
    <ds:schemaRef ds:uri="90ac495e-1c80-4a82-8afa-2b95ae26c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E3830A-BB87-434C-9570-4805F3F24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B4421-B4FF-49C8-986F-139450C3FD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Prijslijst bestellijst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Frans</dc:creator>
  <cp:keywords/>
  <dc:description/>
  <cp:lastModifiedBy>Jens Brekelmans</cp:lastModifiedBy>
  <cp:revision/>
  <dcterms:created xsi:type="dcterms:W3CDTF">2011-02-28T19:21:20Z</dcterms:created>
  <dcterms:modified xsi:type="dcterms:W3CDTF">2025-07-16T17:20:16Z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Jens Brekelmans</vt:lpwstr>
  </property>
  <property fmtid="{D5CDD505-2E9C-101B-9397-08002B2CF9AE}" pid="3" name="SharedWithUsers">
    <vt:lpwstr>12;#Jens Brekelmans</vt:lpwstr>
  </property>
</Properties>
</file>