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88736068d0135a/Bureaublad/DOVO/Trainingsschema/"/>
    </mc:Choice>
  </mc:AlternateContent>
  <xr:revisionPtr revIDLastSave="0" documentId="8_{FAF0E345-99B1-4EF9-89C3-839F5244F9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Velden per dag" sheetId="3" r:id="rId1"/>
    <sheet name="plattegrond-veldindeling" sheetId="2" r:id="rId2"/>
    <sheet name="in tekst" sheetId="6" r:id="rId3"/>
  </sheets>
  <definedNames>
    <definedName name="_xlnm._FilterDatabase" localSheetId="2" hidden="1">'in tekst'!$A$1:$M$123</definedName>
    <definedName name="_xlnm.Print_Area" localSheetId="2">'in tekst'!$B$1:$K$123</definedName>
    <definedName name="_xlnm.Print_Area" localSheetId="0">'Velden per dag'!$A$1:$BN$45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6" l="1"/>
  <c r="I6" i="6"/>
  <c r="I66" i="6"/>
  <c r="I10" i="6"/>
  <c r="I117" i="6"/>
  <c r="I54" i="6"/>
  <c r="I94" i="6"/>
  <c r="I57" i="6"/>
  <c r="I93" i="6"/>
  <c r="I87" i="6"/>
  <c r="I86" i="6"/>
  <c r="I83" i="6"/>
  <c r="I82" i="6"/>
  <c r="I119" i="6"/>
  <c r="I118" i="6"/>
  <c r="I116" i="6"/>
  <c r="I115" i="6"/>
  <c r="I114" i="6"/>
  <c r="I111" i="6"/>
  <c r="I110" i="6"/>
  <c r="I109" i="6"/>
  <c r="I113" i="6"/>
  <c r="I108" i="6"/>
  <c r="I107" i="6"/>
  <c r="I112" i="6"/>
  <c r="I106" i="6"/>
  <c r="I105" i="6"/>
  <c r="I104" i="6"/>
  <c r="I103" i="6"/>
  <c r="I102" i="6"/>
  <c r="I101" i="6"/>
  <c r="I100" i="6"/>
  <c r="I99" i="6"/>
  <c r="I98" i="6"/>
  <c r="I97" i="6"/>
  <c r="I96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5" i="6"/>
  <c r="I64" i="6"/>
  <c r="I63" i="6"/>
  <c r="I61" i="6"/>
  <c r="I60" i="6"/>
  <c r="I59" i="6"/>
  <c r="I58" i="6"/>
  <c r="I123" i="6"/>
  <c r="I95" i="6"/>
  <c r="I30" i="6"/>
  <c r="I92" i="6"/>
  <c r="I122" i="6"/>
  <c r="I91" i="6"/>
  <c r="I121" i="6"/>
  <c r="I90" i="6"/>
  <c r="I89" i="6"/>
  <c r="I120" i="6"/>
  <c r="I33" i="6"/>
  <c r="I32" i="6"/>
  <c r="I34" i="6"/>
  <c r="I26" i="6"/>
  <c r="I25" i="6"/>
  <c r="I24" i="6"/>
  <c r="I23" i="6"/>
  <c r="I88" i="6"/>
  <c r="I56" i="6"/>
  <c r="I53" i="6"/>
  <c r="I52" i="6"/>
  <c r="I55" i="6"/>
  <c r="I51" i="6"/>
  <c r="I50" i="6"/>
  <c r="I49" i="6"/>
  <c r="I48" i="6"/>
  <c r="I47" i="6"/>
  <c r="I46" i="6"/>
  <c r="I42" i="6"/>
  <c r="I45" i="6"/>
  <c r="I44" i="6"/>
  <c r="I43" i="6"/>
  <c r="I31" i="6"/>
  <c r="I41" i="6"/>
  <c r="I40" i="6"/>
  <c r="I39" i="6"/>
  <c r="I38" i="6"/>
  <c r="I37" i="6"/>
  <c r="I36" i="6"/>
  <c r="I35" i="6"/>
  <c r="I29" i="6"/>
  <c r="I28" i="6"/>
  <c r="I27" i="6"/>
  <c r="I22" i="6"/>
  <c r="I21" i="6"/>
  <c r="I20" i="6"/>
  <c r="I19" i="6"/>
  <c r="I18" i="6"/>
  <c r="I17" i="6"/>
  <c r="I16" i="6"/>
  <c r="I15" i="6"/>
  <c r="I14" i="6"/>
  <c r="I13" i="6"/>
  <c r="I12" i="6"/>
  <c r="I11" i="6"/>
  <c r="I9" i="6"/>
  <c r="I8" i="6"/>
  <c r="I7" i="6"/>
  <c r="I5" i="6"/>
  <c r="I4" i="6"/>
  <c r="I3" i="6"/>
  <c r="I2" i="6"/>
</calcChain>
</file>

<file path=xl/sharedStrings.xml><?xml version="1.0" encoding="utf-8"?>
<sst xmlns="http://schemas.openxmlformats.org/spreadsheetml/2006/main" count="1091" uniqueCount="303">
  <si>
    <t>Spoorlijn</t>
  </si>
  <si>
    <t>Rondweg West</t>
  </si>
  <si>
    <t>Veld 4</t>
  </si>
  <si>
    <t>Veld</t>
  </si>
  <si>
    <t xml:space="preserve">Veld </t>
  </si>
  <si>
    <t>4B</t>
  </si>
  <si>
    <t>4A</t>
  </si>
  <si>
    <t>3B-1</t>
  </si>
  <si>
    <t>3B-2</t>
  </si>
  <si>
    <t>2B-1</t>
  </si>
  <si>
    <t>2B-2</t>
  </si>
  <si>
    <t>3A-1</t>
  </si>
  <si>
    <t>3A-2</t>
  </si>
  <si>
    <t>2A-1</t>
  </si>
  <si>
    <t>2A-2</t>
  </si>
  <si>
    <t>Veld 5</t>
  </si>
  <si>
    <t>5B-2</t>
  </si>
  <si>
    <t>5A-2</t>
  </si>
  <si>
    <t>Tribune</t>
  </si>
  <si>
    <t>5B-1</t>
  </si>
  <si>
    <t>5A-1</t>
  </si>
  <si>
    <t>Hoofdveld 1</t>
  </si>
  <si>
    <t>1A-2</t>
  </si>
  <si>
    <t>1B-2</t>
  </si>
  <si>
    <t>Veld 6 Unitas</t>
  </si>
  <si>
    <t>Bussen</t>
  </si>
  <si>
    <t>6B</t>
  </si>
  <si>
    <t>6A</t>
  </si>
  <si>
    <t>1A-1</t>
  </si>
  <si>
    <t>1B-1</t>
  </si>
  <si>
    <t>terras</t>
  </si>
  <si>
    <t>Secretariaat</t>
  </si>
  <si>
    <t>Fan</t>
  </si>
  <si>
    <t>Tribune BCH</t>
  </si>
  <si>
    <t>Shop</t>
  </si>
  <si>
    <t xml:space="preserve">DOVO </t>
  </si>
  <si>
    <t>Kantine</t>
  </si>
  <si>
    <t>H1</t>
  </si>
  <si>
    <t>H2</t>
  </si>
  <si>
    <t>Kleed-</t>
  </si>
  <si>
    <t>INGANG</t>
  </si>
  <si>
    <t>Kamers</t>
  </si>
  <si>
    <t>Fietsen</t>
  </si>
  <si>
    <t>Parkeerterrein</t>
  </si>
  <si>
    <t>Tijd Tot</t>
  </si>
  <si>
    <t>Tijd Van</t>
  </si>
  <si>
    <t>-</t>
  </si>
  <si>
    <t>Strook</t>
  </si>
  <si>
    <t>Veld 3</t>
  </si>
  <si>
    <t>Veld 2</t>
  </si>
  <si>
    <t>A</t>
  </si>
  <si>
    <t>B</t>
  </si>
  <si>
    <t>C</t>
  </si>
  <si>
    <t>D</t>
  </si>
  <si>
    <t>Trainingsstrook A B</t>
  </si>
  <si>
    <t>C   D  E          Unitas           G H</t>
  </si>
  <si>
    <t>E</t>
  </si>
  <si>
    <t>G</t>
  </si>
  <si>
    <t>1A1</t>
  </si>
  <si>
    <t>1A2</t>
  </si>
  <si>
    <t>1B1</t>
  </si>
  <si>
    <t>1B2</t>
  </si>
  <si>
    <t>2A1</t>
  </si>
  <si>
    <t>2A2</t>
  </si>
  <si>
    <t>2B1</t>
  </si>
  <si>
    <t>2B2</t>
  </si>
  <si>
    <t>3A1</t>
  </si>
  <si>
    <t>3A2</t>
  </si>
  <si>
    <t>3B1</t>
  </si>
  <si>
    <t>3B2</t>
  </si>
  <si>
    <t>5A1</t>
  </si>
  <si>
    <t>5A2</t>
  </si>
  <si>
    <t>5B1</t>
  </si>
  <si>
    <t>5B2</t>
  </si>
  <si>
    <t>Veld 1</t>
  </si>
  <si>
    <t>Strook Unitas</t>
  </si>
  <si>
    <t>MA</t>
  </si>
  <si>
    <t>DI</t>
  </si>
  <si>
    <t>WO</t>
  </si>
  <si>
    <t>DO</t>
  </si>
  <si>
    <t>VR</t>
  </si>
  <si>
    <t>35+ recreatie</t>
  </si>
  <si>
    <t>DOVO 1</t>
  </si>
  <si>
    <t>Dames</t>
  </si>
  <si>
    <t>Team</t>
  </si>
  <si>
    <t>35+</t>
  </si>
  <si>
    <t>60+</t>
  </si>
  <si>
    <t>JO08-01</t>
  </si>
  <si>
    <t>JO08-02</t>
  </si>
  <si>
    <t>JO08-03</t>
  </si>
  <si>
    <t>JO09-01</t>
  </si>
  <si>
    <t>JO09-02</t>
  </si>
  <si>
    <t>JO09-03</t>
  </si>
  <si>
    <t>JO09-04</t>
  </si>
  <si>
    <t>JO10-01</t>
  </si>
  <si>
    <t>JO10-02</t>
  </si>
  <si>
    <t>JO10-03</t>
  </si>
  <si>
    <t>JO10-04</t>
  </si>
  <si>
    <t>JO10-05</t>
  </si>
  <si>
    <t>JO11-01</t>
  </si>
  <si>
    <t>JO11-02</t>
  </si>
  <si>
    <t>JO11-03</t>
  </si>
  <si>
    <t>JO11-04</t>
  </si>
  <si>
    <t>JO12-01</t>
  </si>
  <si>
    <t>JO12-02</t>
  </si>
  <si>
    <t>JO12-03</t>
  </si>
  <si>
    <t>JO12-04</t>
  </si>
  <si>
    <t>JO12-05</t>
  </si>
  <si>
    <t>JO13-01</t>
  </si>
  <si>
    <t>JO13-02</t>
  </si>
  <si>
    <t>JO13-03</t>
  </si>
  <si>
    <t>JO14-01</t>
  </si>
  <si>
    <t>JO14-02</t>
  </si>
  <si>
    <t>JO14-03</t>
  </si>
  <si>
    <t>JO15-01</t>
  </si>
  <si>
    <t>JO15-02</t>
  </si>
  <si>
    <t>JO15-03</t>
  </si>
  <si>
    <t>JO15-04</t>
  </si>
  <si>
    <t>JO16-01</t>
  </si>
  <si>
    <t>JO16-02</t>
  </si>
  <si>
    <t>JO16-03</t>
  </si>
  <si>
    <t>JO17-01</t>
  </si>
  <si>
    <t>JO17-02</t>
  </si>
  <si>
    <t>JO17-03</t>
  </si>
  <si>
    <t>JO19-01</t>
  </si>
  <si>
    <t>JO19-02</t>
  </si>
  <si>
    <t>JO19-03</t>
  </si>
  <si>
    <t>JO19-04</t>
  </si>
  <si>
    <t>JO23-01</t>
  </si>
  <si>
    <t>JO23-02</t>
  </si>
  <si>
    <t>MO13-01</t>
  </si>
  <si>
    <t>MO15-01</t>
  </si>
  <si>
    <t>MO17-01</t>
  </si>
  <si>
    <t>S02</t>
  </si>
  <si>
    <t>S03</t>
  </si>
  <si>
    <t>S04</t>
  </si>
  <si>
    <t>S05</t>
  </si>
  <si>
    <t>S06</t>
  </si>
  <si>
    <t>S07</t>
  </si>
  <si>
    <t>S08</t>
  </si>
  <si>
    <t>VR01</t>
  </si>
  <si>
    <t>JO17-04</t>
  </si>
  <si>
    <t>JO23-03</t>
  </si>
  <si>
    <t>O9-1 en 2</t>
  </si>
  <si>
    <t>O10-1 en 2</t>
  </si>
  <si>
    <t>O15-1</t>
  </si>
  <si>
    <t>O17-1</t>
  </si>
  <si>
    <t>O19-1</t>
  </si>
  <si>
    <t>O23-1</t>
  </si>
  <si>
    <t>O11 en O12: per 2 teams samen trainen op half veld</t>
  </si>
  <si>
    <t> Bovenbouw:</t>
  </si>
  <si>
    <t>Per team een half veld.</t>
  </si>
  <si>
    <t>Onderbouw:</t>
  </si>
  <si>
    <t>Mini’s en CL: 1x 1 uur</t>
  </si>
  <si>
    <t>O8/O9/O10: 2 x 1 uur en 15 minuten</t>
  </si>
  <si>
    <t>O11 en O12: 2 x 1 uur en 30 minuten</t>
  </si>
  <si>
    <t>Vanaf O13 2 x 1,5 uur</t>
  </si>
  <si>
    <t>Mini’s en CL: 18.00 uur</t>
  </si>
  <si>
    <t>O8 t/m O14:  19.30 uur</t>
  </si>
  <si>
    <t>O15 t/m O23: 21.00 uur</t>
  </si>
  <si>
    <t> Mini’s en CL: 17.00 uur</t>
  </si>
  <si>
    <t>O8 t/m O14:   18.00 uur</t>
  </si>
  <si>
    <t xml:space="preserve">O15 t/m O23:  19.30 uur </t>
  </si>
  <si>
    <t>JO08-04</t>
  </si>
  <si>
    <t>JO10-06</t>
  </si>
  <si>
    <t>MO08-01</t>
  </si>
  <si>
    <t>MO10-01</t>
  </si>
  <si>
    <t>MO13-02</t>
  </si>
  <si>
    <t>MO20-01</t>
  </si>
  <si>
    <t>Selectieteams</t>
  </si>
  <si>
    <t>Formaat veld</t>
  </si>
  <si>
    <t>Mini’s en CL: half veld</t>
  </si>
  <si>
    <t>O8 / O9 / O10: per 2 teams samen trainen op kwart veld / RR: O9/O10 2x 1 uur en 30 minuten</t>
  </si>
  <si>
    <t>Tijd</t>
  </si>
  <si>
    <t>Eindtijd</t>
  </si>
  <si>
    <t>Starttijd</t>
  </si>
  <si>
    <t>Traininngsdagen</t>
  </si>
  <si>
    <t>Onderbouw trainen op maandag en woensdag,</t>
  </si>
  <si>
    <t>Bovenbouw op dinsdag en donderdag.</t>
  </si>
  <si>
    <t>Maandag en woensdag</t>
  </si>
  <si>
    <t>VR1, MO20, MO17 en MO15van 19.30 – 21.00</t>
  </si>
  <si>
    <t>MO13 18:30 - 20:00</t>
  </si>
  <si>
    <t>De MO10 en MO8 samen trainen.  </t>
  </si>
  <si>
    <t>Afmeting veld</t>
  </si>
  <si>
    <t>half</t>
  </si>
  <si>
    <t>heel</t>
  </si>
  <si>
    <t>JO13-04</t>
  </si>
  <si>
    <t>achtste</t>
  </si>
  <si>
    <t>kwart</t>
  </si>
  <si>
    <t>Ma</t>
  </si>
  <si>
    <t>Wo</t>
  </si>
  <si>
    <t>Di</t>
  </si>
  <si>
    <t>Do</t>
  </si>
  <si>
    <t>Combi</t>
  </si>
  <si>
    <t>Duur</t>
  </si>
  <si>
    <t>StartTijd</t>
  </si>
  <si>
    <t>EindTijd</t>
  </si>
  <si>
    <t>O7-League / Mini</t>
  </si>
  <si>
    <t>Dag</t>
  </si>
  <si>
    <t>Dag Nr</t>
  </si>
  <si>
    <t>Vr</t>
  </si>
  <si>
    <t>Training 1 of 2</t>
  </si>
  <si>
    <t>Nr</t>
  </si>
  <si>
    <t>MO15-1</t>
  </si>
  <si>
    <t>MO17-1</t>
  </si>
  <si>
    <t>MO20-1</t>
  </si>
  <si>
    <t>JO08-05</t>
  </si>
  <si>
    <t>Team 2022</t>
  </si>
  <si>
    <t>Trainingsdag</t>
  </si>
  <si>
    <t>Trainingstijd voorkeur</t>
  </si>
  <si>
    <t>DOVO 2</t>
  </si>
  <si>
    <t>19.30 u of 20.00 u starten</t>
  </si>
  <si>
    <t>DOVO 3</t>
  </si>
  <si>
    <t>DOVO 4</t>
  </si>
  <si>
    <t xml:space="preserve">DOVO 5 </t>
  </si>
  <si>
    <t>DOVO 6</t>
  </si>
  <si>
    <t>DOVO 7</t>
  </si>
  <si>
    <t xml:space="preserve">DOVO 8 </t>
  </si>
  <si>
    <t>DOVO-23 2</t>
  </si>
  <si>
    <t>DI/DO</t>
  </si>
  <si>
    <t>DOVO-23 3</t>
  </si>
  <si>
    <t>1e training</t>
  </si>
  <si>
    <t>2e training</t>
  </si>
  <si>
    <t>O14-1</t>
  </si>
  <si>
    <t>strook</t>
  </si>
  <si>
    <t>O7-League
MINI</t>
  </si>
  <si>
    <t>O9-1
O9-2
O9-3
O9-4</t>
  </si>
  <si>
    <t>O8-1
O8-2
O8-3
O8-4
O8-5</t>
  </si>
  <si>
    <t>O10-1
O10-2
O10-3
O10-4</t>
  </si>
  <si>
    <t>O11-1
O11-2</t>
  </si>
  <si>
    <t>O11-3
O11-4</t>
  </si>
  <si>
    <t>O12-3
O12-4
O12-5</t>
  </si>
  <si>
    <t>O13-1</t>
  </si>
  <si>
    <t>O13-2</t>
  </si>
  <si>
    <t>O14-2</t>
  </si>
  <si>
    <t>O14-3</t>
  </si>
  <si>
    <t>O16-2</t>
  </si>
  <si>
    <t>O16-3</t>
  </si>
  <si>
    <t xml:space="preserve">O9-1
O9-2
O9-3
O9-4
</t>
  </si>
  <si>
    <t>O23-3</t>
  </si>
  <si>
    <t>S4</t>
  </si>
  <si>
    <t>S3</t>
  </si>
  <si>
    <t>S6</t>
  </si>
  <si>
    <t>O13-3</t>
  </si>
  <si>
    <t>O13-4</t>
  </si>
  <si>
    <t>S5
S7</t>
  </si>
  <si>
    <t>O15-2
O15-3
O15-4</t>
  </si>
  <si>
    <t>S8</t>
  </si>
  <si>
    <t>H</t>
  </si>
  <si>
    <t>O7-League</t>
  </si>
  <si>
    <t>MO13-1
MO13-2</t>
  </si>
  <si>
    <t>5A</t>
  </si>
  <si>
    <t>5B</t>
  </si>
  <si>
    <t>1A</t>
  </si>
  <si>
    <t>2A</t>
  </si>
  <si>
    <t>3A</t>
  </si>
  <si>
    <t>1B</t>
  </si>
  <si>
    <t>3B</t>
  </si>
  <si>
    <t>2B</t>
  </si>
  <si>
    <t>AB</t>
  </si>
  <si>
    <t>Aantal ballen</t>
  </si>
  <si>
    <t>Aantal hesjes kleur 1</t>
  </si>
  <si>
    <t>Aantal hesjes kleur 2</t>
  </si>
  <si>
    <t>Pionnen groot</t>
  </si>
  <si>
    <t>Pionnen klein</t>
  </si>
  <si>
    <t xml:space="preserve">Hoedjes Klein </t>
  </si>
  <si>
    <t>Hoedjes Groot</t>
  </si>
  <si>
    <t>Loopladder</t>
  </si>
  <si>
    <t>Maat bal</t>
  </si>
  <si>
    <t>MO8-1
MO10-1</t>
  </si>
  <si>
    <t>O10-5
O10-6</t>
  </si>
  <si>
    <t>O15-4</t>
  </si>
  <si>
    <t>O15-2</t>
  </si>
  <si>
    <t>O15-3</t>
  </si>
  <si>
    <t>spelers</t>
  </si>
  <si>
    <t>.?.</t>
  </si>
  <si>
    <t>? Ex 9</t>
  </si>
  <si>
    <t>35+1 man</t>
  </si>
  <si>
    <t>35+2 man</t>
  </si>
  <si>
    <t>35+3 man</t>
  </si>
  <si>
    <t>G01 NSP</t>
  </si>
  <si>
    <t>JO12-05 exit</t>
  </si>
  <si>
    <t>MO13-01 NSP</t>
  </si>
  <si>
    <t>MO15-01 NSP</t>
  </si>
  <si>
    <t>MO20-01 NSP</t>
  </si>
  <si>
    <t>O23-01</t>
  </si>
  <si>
    <t>O23-02</t>
  </si>
  <si>
    <t>O23-03</t>
  </si>
  <si>
    <t>S01</t>
  </si>
  <si>
    <t>S04 exit</t>
  </si>
  <si>
    <t>S07 exit</t>
  </si>
  <si>
    <t>VR01 NSP</t>
  </si>
  <si>
    <t>O17-2</t>
  </si>
  <si>
    <t>O17-3</t>
  </si>
  <si>
    <t>O19-3</t>
  </si>
  <si>
    <t>O19-2</t>
  </si>
  <si>
    <t>O19-4</t>
  </si>
  <si>
    <t>O23-2</t>
  </si>
  <si>
    <t>S2</t>
  </si>
  <si>
    <t>O16-01</t>
  </si>
  <si>
    <t>O16-1</t>
  </si>
  <si>
    <t>Keepers</t>
  </si>
  <si>
    <t>O12-1
O12-2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</si>
</sst>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b/>
      <sz val="18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7"/>
      <name val="Verdana"/>
      <family val="2"/>
    </font>
    <font>
      <b/>
      <sz val="8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0"/>
      <color theme="0" tint="-4.9989318521683403E-2"/>
      <name val="Calibri"/>
      <family val="2"/>
      <scheme val="minor"/>
    </font>
    <font>
      <sz val="8"/>
      <name val="Verdana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color indexed="8"/>
      <name val="Verdana"/>
      <family val="2"/>
    </font>
    <font>
      <sz val="10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27" fillId="0" borderId="0"/>
  </cellStyleXfs>
  <cellXfs count="28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5" xfId="0" applyBorder="1"/>
    <xf numFmtId="0" fontId="3" fillId="4" borderId="1" xfId="0" applyFont="1" applyFill="1" applyBorder="1"/>
    <xf numFmtId="0" fontId="0" fillId="4" borderId="2" xfId="0" applyFill="1" applyBorder="1"/>
    <xf numFmtId="0" fontId="2" fillId="4" borderId="6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0" fontId="0" fillId="4" borderId="3" xfId="0" applyFill="1" applyBorder="1"/>
    <xf numFmtId="0" fontId="0" fillId="5" borderId="0" xfId="0" applyFill="1"/>
    <xf numFmtId="0" fontId="0" fillId="4" borderId="1" xfId="0" applyFill="1" applyBorder="1"/>
    <xf numFmtId="0" fontId="3" fillId="4" borderId="6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0" fillId="4" borderId="6" xfId="0" applyFill="1" applyBorder="1"/>
    <xf numFmtId="0" fontId="0" fillId="4" borderId="4" xfId="0" applyFill="1" applyBorder="1"/>
    <xf numFmtId="0" fontId="0" fillId="4" borderId="0" xfId="0" applyFill="1"/>
    <xf numFmtId="0" fontId="0" fillId="4" borderId="7" xfId="0" applyFill="1" applyBorder="1"/>
    <xf numFmtId="0" fontId="0" fillId="4" borderId="5" xfId="0" applyFill="1" applyBorder="1"/>
    <xf numFmtId="0" fontId="2" fillId="4" borderId="0" xfId="0" applyFont="1" applyFill="1"/>
    <xf numFmtId="0" fontId="2" fillId="4" borderId="4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2" fillId="4" borderId="20" xfId="0" applyFont="1" applyFill="1" applyBorder="1" applyAlignment="1">
      <alignment horizontal="left"/>
    </xf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5" xfId="0" applyFill="1" applyBorder="1"/>
    <xf numFmtId="0" fontId="3" fillId="4" borderId="2" xfId="0" applyFont="1" applyFill="1" applyBorder="1"/>
    <xf numFmtId="0" fontId="0" fillId="4" borderId="24" xfId="0" applyFill="1" applyBorder="1"/>
    <xf numFmtId="0" fontId="5" fillId="5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0" fillId="0" borderId="2" xfId="0" applyBorder="1"/>
    <xf numFmtId="0" fontId="7" fillId="11" borderId="25" xfId="0" applyFont="1" applyFill="1" applyBorder="1" applyAlignment="1">
      <alignment horizontal="center"/>
    </xf>
    <xf numFmtId="0" fontId="8" fillId="0" borderId="2" xfId="0" applyFont="1" applyBorder="1"/>
    <xf numFmtId="0" fontId="7" fillId="11" borderId="3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3" xfId="0" applyBorder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0" xfId="0" applyFill="1"/>
    <xf numFmtId="0" fontId="1" fillId="13" borderId="0" xfId="0" applyFont="1" applyFill="1"/>
    <xf numFmtId="0" fontId="1" fillId="13" borderId="0" xfId="0" applyFont="1" applyFill="1" applyAlignment="1">
      <alignment horizontal="left"/>
    </xf>
    <xf numFmtId="0" fontId="0" fillId="13" borderId="5" xfId="0" applyFill="1" applyBorder="1"/>
    <xf numFmtId="0" fontId="0" fillId="13" borderId="12" xfId="0" applyFill="1" applyBorder="1"/>
    <xf numFmtId="0" fontId="0" fillId="13" borderId="13" xfId="0" applyFill="1" applyBorder="1"/>
    <xf numFmtId="0" fontId="1" fillId="13" borderId="13" xfId="0" applyFont="1" applyFill="1" applyBorder="1"/>
    <xf numFmtId="0" fontId="1" fillId="13" borderId="13" xfId="0" applyFont="1" applyFill="1" applyBorder="1" applyAlignment="1">
      <alignment horizontal="left"/>
    </xf>
    <xf numFmtId="0" fontId="0" fillId="13" borderId="15" xfId="0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32" xfId="0" applyFont="1" applyBorder="1"/>
    <xf numFmtId="20" fontId="9" fillId="0" borderId="0" xfId="0" applyNumberFormat="1" applyFont="1" applyAlignment="1">
      <alignment horizontal="center"/>
    </xf>
    <xf numFmtId="0" fontId="9" fillId="0" borderId="33" xfId="0" applyFont="1" applyBorder="1"/>
    <xf numFmtId="0" fontId="10" fillId="8" borderId="34" xfId="0" applyFont="1" applyFill="1" applyBorder="1" applyAlignment="1">
      <alignment horizontal="center"/>
    </xf>
    <xf numFmtId="0" fontId="10" fillId="8" borderId="35" xfId="0" applyFont="1" applyFill="1" applyBorder="1" applyAlignment="1">
      <alignment horizontal="center"/>
    </xf>
    <xf numFmtId="0" fontId="10" fillId="8" borderId="36" xfId="0" applyFont="1" applyFill="1" applyBorder="1" applyAlignment="1">
      <alignment horizontal="center"/>
    </xf>
    <xf numFmtId="0" fontId="11" fillId="8" borderId="34" xfId="0" applyFont="1" applyFill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20" fontId="11" fillId="5" borderId="32" xfId="0" applyNumberFormat="1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16" fillId="18" borderId="37" xfId="1" applyFont="1" applyFill="1" applyBorder="1" applyAlignment="1">
      <alignment wrapText="1"/>
    </xf>
    <xf numFmtId="0" fontId="16" fillId="19" borderId="37" xfId="1" applyFont="1" applyFill="1" applyBorder="1" applyAlignment="1">
      <alignment wrapText="1"/>
    </xf>
    <xf numFmtId="0" fontId="16" fillId="16" borderId="37" xfId="1" applyFont="1" applyFill="1" applyBorder="1" applyAlignment="1">
      <alignment wrapText="1"/>
    </xf>
    <xf numFmtId="0" fontId="16" fillId="5" borderId="37" xfId="1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6" fillId="17" borderId="38" xfId="2" applyFont="1" applyFill="1" applyBorder="1" applyAlignment="1">
      <alignment horizontal="left"/>
    </xf>
    <xf numFmtId="0" fontId="18" fillId="16" borderId="38" xfId="0" applyFont="1" applyFill="1" applyBorder="1"/>
    <xf numFmtId="0" fontId="18" fillId="0" borderId="0" xfId="0" applyFont="1"/>
    <xf numFmtId="0" fontId="16" fillId="0" borderId="38" xfId="2" applyFont="1" applyBorder="1" applyAlignment="1">
      <alignment horizontal="left" wrapText="1"/>
    </xf>
    <xf numFmtId="0" fontId="18" fillId="16" borderId="38" xfId="0" applyFont="1" applyFill="1" applyBorder="1" applyAlignment="1">
      <alignment horizontal="left"/>
    </xf>
    <xf numFmtId="20" fontId="18" fillId="0" borderId="38" xfId="0" applyNumberFormat="1" applyFont="1" applyBorder="1" applyAlignment="1">
      <alignment horizontal="left"/>
    </xf>
    <xf numFmtId="20" fontId="18" fillId="0" borderId="38" xfId="0" applyNumberFormat="1" applyFont="1" applyBorder="1"/>
    <xf numFmtId="0" fontId="18" fillId="0" borderId="38" xfId="0" applyFont="1" applyBorder="1" applyAlignment="1">
      <alignment horizontal="left"/>
    </xf>
    <xf numFmtId="20" fontId="18" fillId="0" borderId="0" xfId="0" applyNumberFormat="1" applyFont="1"/>
    <xf numFmtId="0" fontId="19" fillId="20" borderId="38" xfId="0" applyFont="1" applyFill="1" applyBorder="1" applyAlignment="1">
      <alignment horizontal="left"/>
    </xf>
    <xf numFmtId="0" fontId="18" fillId="0" borderId="38" xfId="0" applyFont="1" applyBorder="1"/>
    <xf numFmtId="0" fontId="16" fillId="0" borderId="0" xfId="2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37" xfId="2" applyFont="1" applyBorder="1" applyAlignment="1">
      <alignment horizontal="left" wrapText="1"/>
    </xf>
    <xf numFmtId="0" fontId="16" fillId="16" borderId="38" xfId="1" applyFont="1" applyFill="1" applyBorder="1" applyAlignment="1">
      <alignment wrapText="1"/>
    </xf>
    <xf numFmtId="0" fontId="14" fillId="0" borderId="0" xfId="0" applyFont="1"/>
    <xf numFmtId="0" fontId="18" fillId="9" borderId="0" xfId="0" applyFont="1" applyFill="1"/>
    <xf numFmtId="0" fontId="9" fillId="0" borderId="41" xfId="0" applyFont="1" applyBorder="1"/>
    <xf numFmtId="0" fontId="9" fillId="0" borderId="39" xfId="0" applyFont="1" applyBorder="1"/>
    <xf numFmtId="0" fontId="14" fillId="0" borderId="32" xfId="0" applyFont="1" applyBorder="1"/>
    <xf numFmtId="0" fontId="9" fillId="8" borderId="34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20" fontId="9" fillId="5" borderId="32" xfId="0" applyNumberFormat="1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19" fillId="20" borderId="0" xfId="0" applyFont="1" applyFill="1" applyAlignment="1">
      <alignment horizontal="left"/>
    </xf>
    <xf numFmtId="0" fontId="18" fillId="16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" fontId="9" fillId="0" borderId="32" xfId="0" applyNumberFormat="1" applyFont="1" applyBorder="1"/>
    <xf numFmtId="0" fontId="18" fillId="9" borderId="38" xfId="0" applyFont="1" applyFill="1" applyBorder="1" applyAlignment="1">
      <alignment horizontal="left"/>
    </xf>
    <xf numFmtId="0" fontId="16" fillId="5" borderId="38" xfId="1" applyFont="1" applyFill="1" applyBorder="1" applyAlignment="1">
      <alignment wrapText="1"/>
    </xf>
    <xf numFmtId="0" fontId="23" fillId="19" borderId="37" xfId="1" applyFont="1" applyFill="1" applyBorder="1" applyAlignment="1">
      <alignment wrapText="1"/>
    </xf>
    <xf numFmtId="0" fontId="23" fillId="0" borderId="38" xfId="2" applyFont="1" applyBorder="1" applyAlignment="1">
      <alignment horizontal="left" wrapText="1"/>
    </xf>
    <xf numFmtId="0" fontId="23" fillId="20" borderId="38" xfId="0" applyFont="1" applyFill="1" applyBorder="1" applyAlignment="1">
      <alignment horizontal="left"/>
    </xf>
    <xf numFmtId="20" fontId="23" fillId="0" borderId="38" xfId="0" applyNumberFormat="1" applyFont="1" applyBorder="1" applyAlignment="1">
      <alignment horizontal="left"/>
    </xf>
    <xf numFmtId="20" fontId="23" fillId="0" borderId="38" xfId="0" applyNumberFormat="1" applyFont="1" applyBorder="1"/>
    <xf numFmtId="0" fontId="23" fillId="0" borderId="38" xfId="0" applyFont="1" applyBorder="1" applyAlignment="1">
      <alignment horizontal="left"/>
    </xf>
    <xf numFmtId="0" fontId="23" fillId="16" borderId="38" xfId="0" applyFont="1" applyFill="1" applyBorder="1" applyAlignment="1">
      <alignment horizontal="left"/>
    </xf>
    <xf numFmtId="0" fontId="26" fillId="17" borderId="42" xfId="3" applyFont="1" applyFill="1" applyBorder="1" applyAlignment="1">
      <alignment horizontal="center"/>
    </xf>
    <xf numFmtId="0" fontId="26" fillId="0" borderId="37" xfId="3" applyFont="1" applyBorder="1" applyAlignment="1">
      <alignment wrapText="1"/>
    </xf>
    <xf numFmtId="0" fontId="26" fillId="0" borderId="37" xfId="3" applyFont="1" applyBorder="1" applyAlignment="1">
      <alignment horizontal="right" wrapText="1"/>
    </xf>
    <xf numFmtId="0" fontId="10" fillId="8" borderId="43" xfId="0" applyFont="1" applyFill="1" applyBorder="1" applyAlignment="1">
      <alignment horizontal="center"/>
    </xf>
    <xf numFmtId="0" fontId="10" fillId="8" borderId="44" xfId="0" applyFont="1" applyFill="1" applyBorder="1" applyAlignment="1">
      <alignment horizontal="center"/>
    </xf>
    <xf numFmtId="0" fontId="10" fillId="8" borderId="45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14" borderId="27" xfId="0" applyFont="1" applyFill="1" applyBorder="1" applyAlignment="1">
      <alignment horizontal="center" vertical="center"/>
    </xf>
    <xf numFmtId="0" fontId="21" fillId="14" borderId="28" xfId="0" applyFont="1" applyFill="1" applyBorder="1" applyAlignment="1">
      <alignment horizontal="center" vertical="center"/>
    </xf>
    <xf numFmtId="0" fontId="21" fillId="14" borderId="29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" fontId="21" fillId="14" borderId="27" xfId="0" applyNumberFormat="1" applyFont="1" applyFill="1" applyBorder="1" applyAlignment="1">
      <alignment horizontal="center" vertical="center"/>
    </xf>
    <xf numFmtId="0" fontId="22" fillId="14" borderId="29" xfId="0" applyFont="1" applyFill="1" applyBorder="1" applyAlignment="1">
      <alignment horizontal="center" vertical="center"/>
    </xf>
    <xf numFmtId="0" fontId="12" fillId="15" borderId="27" xfId="0" applyFont="1" applyFill="1" applyBorder="1" applyAlignment="1">
      <alignment horizontal="center" vertical="center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21" fillId="14" borderId="34" xfId="0" applyFont="1" applyFill="1" applyBorder="1" applyAlignment="1">
      <alignment horizontal="center" vertical="center"/>
    </xf>
    <xf numFmtId="0" fontId="22" fillId="14" borderId="35" xfId="0" applyFont="1" applyFill="1" applyBorder="1" applyAlignment="1">
      <alignment horizontal="center" vertical="center"/>
    </xf>
    <xf numFmtId="0" fontId="22" fillId="14" borderId="36" xfId="0" applyFont="1" applyFill="1" applyBorder="1" applyAlignment="1">
      <alignment horizontal="center" vertical="center"/>
    </xf>
    <xf numFmtId="0" fontId="22" fillId="14" borderId="28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0" fillId="0" borderId="17" xfId="0" applyFont="1" applyBorder="1"/>
    <xf numFmtId="0" fontId="20" fillId="0" borderId="21" xfId="0" applyFont="1" applyBorder="1"/>
    <xf numFmtId="0" fontId="20" fillId="0" borderId="7" xfId="0" applyFont="1" applyBorder="1"/>
    <xf numFmtId="0" fontId="20" fillId="0" borderId="22" xfId="0" applyFont="1" applyBorder="1"/>
    <xf numFmtId="0" fontId="20" fillId="0" borderId="9" xfId="0" applyFont="1" applyBorder="1"/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22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12" fillId="15" borderId="27" xfId="0" applyFont="1" applyFill="1" applyBorder="1" applyAlignment="1">
      <alignment horizontal="center"/>
    </xf>
    <xf numFmtId="0" fontId="13" fillId="15" borderId="28" xfId="0" applyFont="1" applyFill="1" applyBorder="1" applyAlignment="1">
      <alignment horizontal="center"/>
    </xf>
    <xf numFmtId="0" fontId="13" fillId="15" borderId="29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1" xfId="0" applyFont="1" applyBorder="1"/>
    <xf numFmtId="0" fontId="25" fillId="0" borderId="7" xfId="0" applyFont="1" applyBorder="1"/>
    <xf numFmtId="0" fontId="25" fillId="0" borderId="22" xfId="0" applyFont="1" applyBorder="1"/>
    <xf numFmtId="0" fontId="25" fillId="0" borderId="9" xfId="0" applyFont="1" applyBorder="1"/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8" borderId="26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3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right" vertical="center" textRotation="180"/>
    </xf>
    <xf numFmtId="0" fontId="4" fillId="5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 vertical="center" textRotation="180"/>
    </xf>
    <xf numFmtId="0" fontId="1" fillId="7" borderId="26" xfId="0" applyFont="1" applyFill="1" applyBorder="1" applyAlignment="1">
      <alignment horizontal="center" vertical="center" textRotation="180"/>
    </xf>
    <xf numFmtId="0" fontId="1" fillId="7" borderId="30" xfId="0" applyFont="1" applyFill="1" applyBorder="1" applyAlignment="1">
      <alignment horizontal="center" vertical="center" textRotation="180"/>
    </xf>
    <xf numFmtId="0" fontId="1" fillId="9" borderId="27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6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4">
    <cellStyle name="Standaard" xfId="0" builtinId="0"/>
    <cellStyle name="Standaard_in tekst" xfId="3" xr:uid="{00000000-0005-0000-0000-000001000000}"/>
    <cellStyle name="Standaard_teams" xfId="1" xr:uid="{00000000-0005-0000-0000-000002000000}"/>
    <cellStyle name="Standaard_Velden per dag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64"/>
  <sheetViews>
    <sheetView tabSelected="1" zoomScale="75" zoomScaleNormal="75" workbookViewId="0">
      <selection activeCell="AO30" sqref="AO30:AP34"/>
    </sheetView>
  </sheetViews>
  <sheetFormatPr defaultColWidth="9.140625" defaultRowHeight="9" customHeight="1" x14ac:dyDescent="0.2"/>
  <cols>
    <col min="1" max="1" width="7.7109375" style="83" bestFit="1" customWidth="1"/>
    <col min="2" max="2" width="1.5703125" style="83" bestFit="1" customWidth="1"/>
    <col min="3" max="3" width="7" style="83" bestFit="1" customWidth="1"/>
    <col min="4" max="5" width="2.140625" style="82" hidden="1" customWidth="1"/>
    <col min="6" max="6" width="5.42578125" style="82" customWidth="1"/>
    <col min="7" max="7" width="4.5703125" style="82" customWidth="1"/>
    <col min="8" max="8" width="4.28515625" style="82" bestFit="1" customWidth="1"/>
    <col min="9" max="9" width="4.5703125" style="82" bestFit="1" customWidth="1"/>
    <col min="10" max="10" width="1.85546875" style="82" customWidth="1"/>
    <col min="11" max="11" width="4.5703125" style="82" bestFit="1" customWidth="1"/>
    <col min="12" max="12" width="4.85546875" style="82" bestFit="1" customWidth="1"/>
    <col min="13" max="13" width="4.5703125" style="82" bestFit="1" customWidth="1"/>
    <col min="14" max="14" width="4.85546875" style="82" bestFit="1" customWidth="1"/>
    <col min="15" max="15" width="1.85546875" style="82" customWidth="1"/>
    <col min="16" max="19" width="4.7109375" style="82" customWidth="1"/>
    <col min="20" max="20" width="1.85546875" style="82" customWidth="1"/>
    <col min="21" max="24" width="4.7109375" style="82" customWidth="1"/>
    <col min="25" max="25" width="1.85546875" style="82" customWidth="1"/>
    <col min="26" max="27" width="8.42578125" style="82" customWidth="1"/>
    <col min="28" max="28" width="1.85546875" style="82" customWidth="1"/>
    <col min="29" max="30" width="8.140625" style="82" bestFit="1" customWidth="1"/>
    <col min="31" max="32" width="2.7109375" style="82" bestFit="1" customWidth="1"/>
    <col min="33" max="33" width="2.85546875" style="82" bestFit="1" customWidth="1"/>
    <col min="34" max="34" width="2.140625" style="82" customWidth="1"/>
    <col min="35" max="35" width="7.85546875" style="82" customWidth="1"/>
    <col min="36" max="36" width="2" style="82" bestFit="1" customWidth="1"/>
    <col min="37" max="37" width="7.85546875" style="82" bestFit="1" customWidth="1"/>
    <col min="38" max="38" width="2.140625" style="82" customWidth="1"/>
    <col min="39" max="39" width="4.5703125" style="82" bestFit="1" customWidth="1"/>
    <col min="40" max="40" width="4.85546875" style="82" bestFit="1" customWidth="1"/>
    <col min="41" max="41" width="4.5703125" style="82" bestFit="1" customWidth="1"/>
    <col min="42" max="42" width="4.85546875" style="82" bestFit="1" customWidth="1"/>
    <col min="43" max="43" width="2.140625" style="82" customWidth="1"/>
    <col min="44" max="44" width="4.85546875" style="82" bestFit="1" customWidth="1"/>
    <col min="45" max="45" width="5" style="82" bestFit="1" customWidth="1"/>
    <col min="46" max="46" width="4.85546875" style="82" bestFit="1" customWidth="1"/>
    <col min="47" max="47" width="5" style="82" bestFit="1" customWidth="1"/>
    <col min="48" max="48" width="2.140625" style="82" customWidth="1"/>
    <col min="49" max="49" width="4.85546875" style="82" bestFit="1" customWidth="1"/>
    <col min="50" max="50" width="5" style="82" bestFit="1" customWidth="1"/>
    <col min="51" max="51" width="4.85546875" style="82" bestFit="1" customWidth="1"/>
    <col min="52" max="52" width="5" style="82" bestFit="1" customWidth="1"/>
    <col min="53" max="53" width="2.140625" style="82" customWidth="1"/>
    <col min="54" max="54" width="4.85546875" style="82" bestFit="1" customWidth="1"/>
    <col min="55" max="55" width="5" style="82" bestFit="1" customWidth="1"/>
    <col min="56" max="56" width="4.85546875" style="82" bestFit="1" customWidth="1"/>
    <col min="57" max="57" width="5" style="82" bestFit="1" customWidth="1"/>
    <col min="58" max="58" width="2.140625" style="82" customWidth="1"/>
    <col min="59" max="59" width="8.42578125" style="82" customWidth="1"/>
    <col min="60" max="60" width="8.42578125" style="82" bestFit="1" customWidth="1"/>
    <col min="61" max="61" width="2.140625" style="82" customWidth="1"/>
    <col min="62" max="63" width="7" style="82" customWidth="1"/>
    <col min="64" max="65" width="2.7109375" style="82" bestFit="1" customWidth="1"/>
    <col min="66" max="66" width="3" style="82" bestFit="1" customWidth="1"/>
    <col min="67" max="67" width="15.28515625" style="82" hidden="1" customWidth="1"/>
    <col min="68" max="68" width="82" style="82" hidden="1" customWidth="1"/>
    <col min="69" max="69" width="21.42578125" style="82" hidden="1" customWidth="1"/>
    <col min="70" max="70" width="9.140625" style="82" customWidth="1"/>
    <col min="71" max="16384" width="9.140625" style="82"/>
  </cols>
  <sheetData>
    <row r="1" spans="1:68" s="130" customFormat="1" ht="27.75" customHeight="1" thickBot="1" x14ac:dyDescent="0.3">
      <c r="A1" s="191" t="s">
        <v>76</v>
      </c>
      <c r="B1" s="192"/>
      <c r="C1" s="193"/>
      <c r="F1" s="194" t="s">
        <v>74</v>
      </c>
      <c r="G1" s="195"/>
      <c r="H1" s="195"/>
      <c r="I1" s="196"/>
      <c r="J1" s="131"/>
      <c r="K1" s="176" t="s">
        <v>49</v>
      </c>
      <c r="L1" s="197"/>
      <c r="M1" s="197"/>
      <c r="N1" s="190"/>
      <c r="O1" s="131"/>
      <c r="P1" s="176" t="s">
        <v>48</v>
      </c>
      <c r="Q1" s="197"/>
      <c r="R1" s="197"/>
      <c r="S1" s="190"/>
      <c r="T1" s="131"/>
      <c r="U1" s="176" t="s">
        <v>15</v>
      </c>
      <c r="V1" s="197"/>
      <c r="W1" s="197"/>
      <c r="X1" s="190"/>
      <c r="Y1" s="131"/>
      <c r="Z1" s="189" t="s">
        <v>47</v>
      </c>
      <c r="AA1" s="190"/>
      <c r="AB1" s="131"/>
      <c r="AC1" s="176" t="s">
        <v>75</v>
      </c>
      <c r="AD1" s="177"/>
      <c r="AE1" s="177"/>
      <c r="AF1" s="177"/>
      <c r="AG1" s="178"/>
      <c r="AI1" s="191" t="s">
        <v>77</v>
      </c>
      <c r="AJ1" s="192"/>
      <c r="AK1" s="193"/>
      <c r="AM1" s="194" t="s">
        <v>74</v>
      </c>
      <c r="AN1" s="195"/>
      <c r="AO1" s="195"/>
      <c r="AP1" s="196"/>
      <c r="AQ1" s="131"/>
      <c r="AR1" s="176" t="s">
        <v>49</v>
      </c>
      <c r="AS1" s="197"/>
      <c r="AT1" s="197"/>
      <c r="AU1" s="190"/>
      <c r="AV1" s="131"/>
      <c r="AW1" s="176" t="s">
        <v>48</v>
      </c>
      <c r="AX1" s="197"/>
      <c r="AY1" s="197"/>
      <c r="AZ1" s="190"/>
      <c r="BA1" s="131"/>
      <c r="BB1" s="176" t="s">
        <v>15</v>
      </c>
      <c r="BC1" s="197"/>
      <c r="BD1" s="197"/>
      <c r="BE1" s="190"/>
      <c r="BF1" s="131"/>
      <c r="BG1" s="189" t="s">
        <v>47</v>
      </c>
      <c r="BH1" s="190"/>
      <c r="BI1" s="131"/>
      <c r="BJ1" s="176" t="s">
        <v>75</v>
      </c>
      <c r="BK1" s="177"/>
      <c r="BL1" s="177"/>
      <c r="BM1" s="177"/>
      <c r="BN1" s="178"/>
      <c r="BO1" s="131" t="s">
        <v>169</v>
      </c>
      <c r="BP1" s="132" t="s">
        <v>143</v>
      </c>
    </row>
    <row r="2" spans="1:68" ht="14.25" customHeight="1" thickBot="1" x14ac:dyDescent="0.25">
      <c r="A2" s="122" t="s">
        <v>45</v>
      </c>
      <c r="B2" s="123" t="s">
        <v>46</v>
      </c>
      <c r="C2" s="124" t="s">
        <v>44</v>
      </c>
      <c r="F2" s="87" t="s">
        <v>58</v>
      </c>
      <c r="G2" s="88" t="s">
        <v>59</v>
      </c>
      <c r="H2" s="88" t="s">
        <v>60</v>
      </c>
      <c r="I2" s="89" t="s">
        <v>61</v>
      </c>
      <c r="K2" s="87" t="s">
        <v>62</v>
      </c>
      <c r="L2" s="88" t="s">
        <v>63</v>
      </c>
      <c r="M2" s="88" t="s">
        <v>64</v>
      </c>
      <c r="N2" s="89" t="s">
        <v>65</v>
      </c>
      <c r="P2" s="87" t="s">
        <v>66</v>
      </c>
      <c r="Q2" s="88" t="s">
        <v>67</v>
      </c>
      <c r="R2" s="88" t="s">
        <v>68</v>
      </c>
      <c r="S2" s="89" t="s">
        <v>69</v>
      </c>
      <c r="U2" s="87" t="s">
        <v>70</v>
      </c>
      <c r="V2" s="88" t="s">
        <v>71</v>
      </c>
      <c r="W2" s="88" t="s">
        <v>72</v>
      </c>
      <c r="X2" s="89" t="s">
        <v>73</v>
      </c>
      <c r="Z2" s="87" t="s">
        <v>50</v>
      </c>
      <c r="AA2" s="89" t="s">
        <v>51</v>
      </c>
      <c r="AC2" s="87" t="s">
        <v>52</v>
      </c>
      <c r="AD2" s="88" t="s">
        <v>53</v>
      </c>
      <c r="AE2" s="88" t="s">
        <v>56</v>
      </c>
      <c r="AF2" s="88" t="s">
        <v>57</v>
      </c>
      <c r="AG2" s="89" t="s">
        <v>248</v>
      </c>
      <c r="AI2" s="122" t="s">
        <v>45</v>
      </c>
      <c r="AJ2" s="123" t="s">
        <v>46</v>
      </c>
      <c r="AK2" s="124" t="s">
        <v>44</v>
      </c>
      <c r="AM2" s="87" t="s">
        <v>58</v>
      </c>
      <c r="AN2" s="88" t="s">
        <v>59</v>
      </c>
      <c r="AO2" s="88" t="s">
        <v>60</v>
      </c>
      <c r="AP2" s="89" t="s">
        <v>61</v>
      </c>
      <c r="AR2" s="87" t="s">
        <v>62</v>
      </c>
      <c r="AS2" s="88" t="s">
        <v>63</v>
      </c>
      <c r="AT2" s="88" t="s">
        <v>64</v>
      </c>
      <c r="AU2" s="89" t="s">
        <v>65</v>
      </c>
      <c r="AW2" s="87" t="s">
        <v>66</v>
      </c>
      <c r="AX2" s="88" t="s">
        <v>67</v>
      </c>
      <c r="AY2" s="88" t="s">
        <v>68</v>
      </c>
      <c r="AZ2" s="89" t="s">
        <v>69</v>
      </c>
      <c r="BB2" s="87" t="s">
        <v>70</v>
      </c>
      <c r="BC2" s="88" t="s">
        <v>71</v>
      </c>
      <c r="BD2" s="88" t="s">
        <v>72</v>
      </c>
      <c r="BE2" s="89" t="s">
        <v>73</v>
      </c>
      <c r="BG2" s="87" t="s">
        <v>50</v>
      </c>
      <c r="BH2" s="89" t="s">
        <v>51</v>
      </c>
      <c r="BJ2" s="87" t="s">
        <v>52</v>
      </c>
      <c r="BK2" s="88" t="s">
        <v>53</v>
      </c>
      <c r="BL2" s="88" t="s">
        <v>56</v>
      </c>
      <c r="BM2" s="88" t="s">
        <v>57</v>
      </c>
      <c r="BN2" s="89" t="s">
        <v>248</v>
      </c>
      <c r="BP2" s="127" t="s">
        <v>144</v>
      </c>
    </row>
    <row r="3" spans="1:68" ht="14.25" customHeight="1" x14ac:dyDescent="0.2">
      <c r="A3" s="125">
        <v>0.7083333333333327</v>
      </c>
      <c r="B3" s="126" t="s">
        <v>46</v>
      </c>
      <c r="C3" s="125">
        <v>0.71874999999999933</v>
      </c>
      <c r="F3" s="84"/>
      <c r="G3" s="84"/>
      <c r="H3" s="84"/>
      <c r="I3" s="84"/>
      <c r="K3" s="84"/>
      <c r="L3" s="84"/>
      <c r="M3" s="84"/>
      <c r="N3" s="84"/>
      <c r="P3" s="84"/>
      <c r="Q3" s="84"/>
      <c r="R3" s="84"/>
      <c r="S3" s="84"/>
      <c r="U3" s="84"/>
      <c r="V3" s="84"/>
      <c r="W3" s="84"/>
      <c r="X3" s="84"/>
      <c r="Z3" s="84"/>
      <c r="AA3" s="84"/>
      <c r="AC3" s="84"/>
      <c r="AD3" s="84"/>
      <c r="AE3" s="84"/>
      <c r="AF3" s="84"/>
      <c r="AG3" s="84"/>
      <c r="AI3" s="125">
        <v>0.7083333333333327</v>
      </c>
      <c r="AJ3" s="126" t="s">
        <v>46</v>
      </c>
      <c r="AK3" s="125">
        <v>0.71874999999999933</v>
      </c>
      <c r="AM3" s="84"/>
      <c r="AN3" s="84"/>
      <c r="AO3" s="84"/>
      <c r="AP3" s="84"/>
      <c r="AR3" s="84"/>
      <c r="AS3" s="84"/>
      <c r="AT3" s="84"/>
      <c r="AU3" s="84"/>
      <c r="AW3" s="84"/>
      <c r="AX3" s="84"/>
      <c r="AY3" s="84"/>
      <c r="AZ3" s="84"/>
      <c r="BB3" s="84"/>
      <c r="BC3" s="84"/>
      <c r="BD3" s="84"/>
      <c r="BE3" s="84"/>
      <c r="BG3" s="84"/>
      <c r="BH3" s="84"/>
      <c r="BJ3" s="84"/>
      <c r="BK3" s="84"/>
      <c r="BL3" s="84"/>
      <c r="BM3" s="84"/>
      <c r="BN3" s="84"/>
      <c r="BO3" s="99"/>
      <c r="BP3" s="100" t="s">
        <v>148</v>
      </c>
    </row>
    <row r="4" spans="1:68" ht="14.25" customHeight="1" x14ac:dyDescent="0.2">
      <c r="A4" s="125">
        <v>0.71874999999999933</v>
      </c>
      <c r="B4" s="126" t="s">
        <v>46</v>
      </c>
      <c r="C4" s="125">
        <v>0.72916666666666596</v>
      </c>
      <c r="F4" s="84"/>
      <c r="G4" s="84"/>
      <c r="H4" s="84"/>
      <c r="I4" s="84"/>
      <c r="K4" s="84"/>
      <c r="L4" s="84"/>
      <c r="M4" s="84"/>
      <c r="N4" s="84"/>
      <c r="P4" s="84"/>
      <c r="Q4" s="84"/>
      <c r="R4" s="84"/>
      <c r="S4" s="84"/>
      <c r="U4" s="84"/>
      <c r="V4" s="84"/>
      <c r="W4" s="84"/>
      <c r="X4" s="84"/>
      <c r="Z4" s="84"/>
      <c r="AA4" s="84"/>
      <c r="AC4" s="84"/>
      <c r="AD4" s="84"/>
      <c r="AE4" s="84"/>
      <c r="AF4" s="84"/>
      <c r="AG4" s="84"/>
      <c r="AI4" s="125">
        <v>0.71874999999999933</v>
      </c>
      <c r="AJ4" s="126" t="s">
        <v>46</v>
      </c>
      <c r="AK4" s="125">
        <v>0.72916666666666596</v>
      </c>
      <c r="AM4" s="84"/>
      <c r="AN4" s="84"/>
      <c r="AO4" s="84"/>
      <c r="AP4" s="84"/>
      <c r="AR4" s="84"/>
      <c r="AS4" s="84"/>
      <c r="AT4" s="84"/>
      <c r="AU4" s="84"/>
      <c r="AW4" s="84"/>
      <c r="AX4" s="84"/>
      <c r="AY4" s="84"/>
      <c r="AZ4" s="84"/>
      <c r="BB4" s="84"/>
      <c r="BC4" s="84"/>
      <c r="BD4" s="84"/>
      <c r="BE4" s="84"/>
      <c r="BG4" s="84"/>
      <c r="BH4" s="84"/>
      <c r="BJ4" s="84"/>
      <c r="BK4" s="84"/>
      <c r="BL4" s="84"/>
      <c r="BM4" s="84"/>
      <c r="BN4" s="84"/>
      <c r="BO4" s="99"/>
      <c r="BP4" s="99"/>
    </row>
    <row r="5" spans="1:68" ht="14.25" customHeight="1" x14ac:dyDescent="0.2">
      <c r="A5" s="125">
        <v>0.72916666666666596</v>
      </c>
      <c r="B5" s="126" t="s">
        <v>46</v>
      </c>
      <c r="C5" s="125">
        <v>0.73958333333333259</v>
      </c>
      <c r="F5" s="84"/>
      <c r="G5" s="84"/>
      <c r="H5" s="84"/>
      <c r="I5" s="84"/>
      <c r="K5" s="84"/>
      <c r="L5" s="84"/>
      <c r="M5" s="84"/>
      <c r="N5" s="84"/>
      <c r="P5" s="84"/>
      <c r="Q5" s="84"/>
      <c r="R5" s="84"/>
      <c r="S5" s="84"/>
      <c r="U5" s="84"/>
      <c r="V5" s="84"/>
      <c r="W5" s="84"/>
      <c r="X5" s="84"/>
      <c r="Z5" s="84"/>
      <c r="AA5" s="84"/>
      <c r="AC5" s="84"/>
      <c r="AD5" s="84"/>
      <c r="AE5" s="84"/>
      <c r="AF5" s="84"/>
      <c r="AG5" s="84"/>
      <c r="AI5" s="125">
        <v>0.72916666666666596</v>
      </c>
      <c r="AJ5" s="126" t="s">
        <v>46</v>
      </c>
      <c r="AK5" s="125">
        <v>0.73958333333333259</v>
      </c>
      <c r="AM5" s="84"/>
      <c r="AN5" s="84"/>
      <c r="AO5" s="84"/>
      <c r="AP5" s="84"/>
      <c r="AR5" s="84"/>
      <c r="AS5" s="84"/>
      <c r="AT5" s="84"/>
      <c r="AU5" s="84"/>
      <c r="AW5" s="84"/>
      <c r="AX5" s="84"/>
      <c r="AY5" s="84"/>
      <c r="AZ5" s="84"/>
      <c r="BB5" s="84"/>
      <c r="BC5" s="84"/>
      <c r="BD5" s="84"/>
      <c r="BE5" s="84"/>
      <c r="BG5" s="84"/>
      <c r="BH5" s="84"/>
      <c r="BJ5" s="84"/>
      <c r="BK5" s="84"/>
      <c r="BL5" s="84"/>
      <c r="BM5" s="84"/>
      <c r="BN5" s="84"/>
      <c r="BO5" s="99" t="s">
        <v>170</v>
      </c>
      <c r="BP5" s="100" t="s">
        <v>171</v>
      </c>
    </row>
    <row r="6" spans="1:68" ht="14.25" customHeight="1" x14ac:dyDescent="0.2">
      <c r="A6" s="125">
        <v>0.73958333333333259</v>
      </c>
      <c r="B6" s="126" t="s">
        <v>46</v>
      </c>
      <c r="C6" s="125">
        <v>0.74999999999999922</v>
      </c>
      <c r="F6" s="84"/>
      <c r="G6" s="84"/>
      <c r="H6" s="84"/>
      <c r="I6" s="84"/>
      <c r="K6" s="84"/>
      <c r="L6" s="84"/>
      <c r="M6" s="84"/>
      <c r="N6" s="84"/>
      <c r="P6" s="84"/>
      <c r="Q6" s="84"/>
      <c r="R6" s="84"/>
      <c r="S6" s="84"/>
      <c r="U6" s="84"/>
      <c r="V6" s="84"/>
      <c r="W6" s="84"/>
      <c r="X6" s="84"/>
      <c r="Z6" s="84"/>
      <c r="AA6" s="84"/>
      <c r="AC6" s="84"/>
      <c r="AD6" s="84"/>
      <c r="AE6" s="84"/>
      <c r="AF6" s="84"/>
      <c r="AG6" s="84"/>
      <c r="AI6" s="125">
        <v>0.73958333333333259</v>
      </c>
      <c r="AJ6" s="126" t="s">
        <v>46</v>
      </c>
      <c r="AK6" s="125">
        <v>0.74999999999999922</v>
      </c>
      <c r="AM6" s="84"/>
      <c r="AN6" s="84"/>
      <c r="AO6" s="84"/>
      <c r="AP6" s="84"/>
      <c r="AR6" s="84"/>
      <c r="AS6" s="84"/>
      <c r="AT6" s="84"/>
      <c r="AU6" s="84"/>
      <c r="AW6" s="84"/>
      <c r="AX6" s="84"/>
      <c r="AY6" s="84"/>
      <c r="AZ6" s="84"/>
      <c r="BB6" s="84"/>
      <c r="BC6" s="84"/>
      <c r="BD6" s="84"/>
      <c r="BE6" s="84"/>
      <c r="BG6" s="84"/>
      <c r="BH6" s="84"/>
      <c r="BJ6" s="84"/>
      <c r="BK6" s="84"/>
      <c r="BL6" s="84"/>
      <c r="BM6" s="84"/>
      <c r="BN6" s="84"/>
      <c r="BO6" s="99"/>
      <c r="BP6" s="100" t="s">
        <v>172</v>
      </c>
    </row>
    <row r="7" spans="1:68" ht="14.25" customHeight="1" x14ac:dyDescent="0.2">
      <c r="A7" s="125">
        <v>0.74999999999999922</v>
      </c>
      <c r="B7" s="126" t="s">
        <v>46</v>
      </c>
      <c r="C7" s="125">
        <v>0.76041666666666585</v>
      </c>
      <c r="F7" s="155" t="s">
        <v>227</v>
      </c>
      <c r="G7" s="168"/>
      <c r="H7" s="155" t="s">
        <v>226</v>
      </c>
      <c r="I7" s="168"/>
      <c r="K7" s="155" t="s">
        <v>250</v>
      </c>
      <c r="L7" s="168"/>
      <c r="M7" s="155" t="s">
        <v>234</v>
      </c>
      <c r="N7" s="156"/>
      <c r="P7" s="155" t="s">
        <v>230</v>
      </c>
      <c r="Q7" s="156"/>
      <c r="R7" s="155" t="s">
        <v>229</v>
      </c>
      <c r="S7" s="156"/>
      <c r="U7" s="155" t="s">
        <v>228</v>
      </c>
      <c r="V7" s="168"/>
      <c r="W7" s="155" t="s">
        <v>269</v>
      </c>
      <c r="X7" s="168"/>
      <c r="Z7" s="161" t="s">
        <v>301</v>
      </c>
      <c r="AA7" s="161" t="s">
        <v>301</v>
      </c>
      <c r="AC7" s="155" t="s">
        <v>270</v>
      </c>
      <c r="AD7" s="84"/>
      <c r="AE7" s="84"/>
      <c r="AF7" s="84"/>
      <c r="AG7" s="84"/>
      <c r="AI7" s="125">
        <v>0.74999999999999922</v>
      </c>
      <c r="AJ7" s="126" t="s">
        <v>46</v>
      </c>
      <c r="AK7" s="125">
        <v>0.76041666666666585</v>
      </c>
      <c r="AM7" s="155" t="s">
        <v>302</v>
      </c>
      <c r="AN7" s="156"/>
      <c r="AO7" s="149" t="s">
        <v>235</v>
      </c>
      <c r="AP7" s="150"/>
      <c r="AR7" s="149" t="s">
        <v>243</v>
      </c>
      <c r="AS7" s="173"/>
      <c r="AT7" s="149" t="s">
        <v>244</v>
      </c>
      <c r="AU7" s="173"/>
      <c r="AV7" s="117"/>
      <c r="AW7" s="149" t="s">
        <v>223</v>
      </c>
      <c r="AX7" s="168"/>
      <c r="AY7" s="149" t="s">
        <v>236</v>
      </c>
      <c r="AZ7" s="168"/>
      <c r="BA7" s="117"/>
      <c r="BB7" s="149" t="s">
        <v>232</v>
      </c>
      <c r="BC7" s="168"/>
      <c r="BD7" s="149" t="s">
        <v>233</v>
      </c>
      <c r="BE7" s="168"/>
      <c r="BG7" s="84"/>
      <c r="BH7" s="84"/>
      <c r="BJ7" s="84"/>
      <c r="BK7" s="84"/>
      <c r="BL7" s="84"/>
      <c r="BM7" s="84"/>
      <c r="BN7" s="84"/>
      <c r="BO7" s="99"/>
      <c r="BP7" s="100" t="s">
        <v>149</v>
      </c>
    </row>
    <row r="8" spans="1:68" ht="14.25" customHeight="1" x14ac:dyDescent="0.2">
      <c r="A8" s="125">
        <v>0.76041666666666585</v>
      </c>
      <c r="B8" s="126" t="s">
        <v>46</v>
      </c>
      <c r="C8" s="125">
        <v>0.77083333333333248</v>
      </c>
      <c r="F8" s="169"/>
      <c r="G8" s="170"/>
      <c r="H8" s="169"/>
      <c r="I8" s="170"/>
      <c r="K8" s="169"/>
      <c r="L8" s="170"/>
      <c r="M8" s="157"/>
      <c r="N8" s="158"/>
      <c r="P8" s="157"/>
      <c r="Q8" s="158"/>
      <c r="R8" s="157"/>
      <c r="S8" s="158"/>
      <c r="U8" s="169"/>
      <c r="V8" s="170"/>
      <c r="W8" s="169"/>
      <c r="X8" s="170"/>
      <c r="Z8" s="162"/>
      <c r="AA8" s="162"/>
      <c r="AC8" s="169"/>
      <c r="AD8" s="84"/>
      <c r="AE8" s="84"/>
      <c r="AF8" s="84"/>
      <c r="AG8" s="84"/>
      <c r="AI8" s="125">
        <v>0.76041666666666585</v>
      </c>
      <c r="AJ8" s="126" t="s">
        <v>46</v>
      </c>
      <c r="AK8" s="125">
        <v>0.77083333333333248</v>
      </c>
      <c r="AM8" s="157"/>
      <c r="AN8" s="158"/>
      <c r="AO8" s="151"/>
      <c r="AP8" s="152"/>
      <c r="AR8" s="174"/>
      <c r="AS8" s="175"/>
      <c r="AT8" s="174"/>
      <c r="AU8" s="175"/>
      <c r="AV8" s="117"/>
      <c r="AW8" s="169"/>
      <c r="AX8" s="170"/>
      <c r="AY8" s="169"/>
      <c r="AZ8" s="170"/>
      <c r="BA8" s="117"/>
      <c r="BB8" s="169"/>
      <c r="BC8" s="170"/>
      <c r="BD8" s="169"/>
      <c r="BE8" s="170"/>
      <c r="BG8" s="84"/>
      <c r="BH8" s="84"/>
      <c r="BJ8" s="84"/>
      <c r="BK8" s="84"/>
      <c r="BL8" s="84"/>
      <c r="BM8" s="84"/>
      <c r="BN8" s="84"/>
      <c r="BO8" s="99"/>
      <c r="BP8" s="100" t="s">
        <v>150</v>
      </c>
    </row>
    <row r="9" spans="1:68" ht="14.25" customHeight="1" x14ac:dyDescent="0.2">
      <c r="A9" s="125">
        <v>0.77083333333333248</v>
      </c>
      <c r="B9" s="126" t="s">
        <v>46</v>
      </c>
      <c r="C9" s="125">
        <v>0.78124999999999911</v>
      </c>
      <c r="F9" s="169"/>
      <c r="G9" s="170"/>
      <c r="H9" s="169"/>
      <c r="I9" s="170"/>
      <c r="K9" s="169"/>
      <c r="L9" s="170"/>
      <c r="M9" s="157"/>
      <c r="N9" s="158"/>
      <c r="P9" s="157"/>
      <c r="Q9" s="158"/>
      <c r="R9" s="157"/>
      <c r="S9" s="158"/>
      <c r="U9" s="169"/>
      <c r="V9" s="170"/>
      <c r="W9" s="169"/>
      <c r="X9" s="170"/>
      <c r="Z9" s="161" t="s">
        <v>301</v>
      </c>
      <c r="AA9" s="161" t="s">
        <v>301</v>
      </c>
      <c r="AC9" s="169"/>
      <c r="AD9" s="84"/>
      <c r="AE9" s="84"/>
      <c r="AF9" s="84"/>
      <c r="AG9" s="84"/>
      <c r="AI9" s="125">
        <v>0.77083333333333248</v>
      </c>
      <c r="AJ9" s="126" t="s">
        <v>46</v>
      </c>
      <c r="AK9" s="125">
        <v>0.78124999999999911</v>
      </c>
      <c r="AM9" s="157"/>
      <c r="AN9" s="158"/>
      <c r="AO9" s="151"/>
      <c r="AP9" s="152"/>
      <c r="AR9" s="174"/>
      <c r="AS9" s="175"/>
      <c r="AT9" s="174"/>
      <c r="AU9" s="175"/>
      <c r="AV9" s="117"/>
      <c r="AW9" s="169"/>
      <c r="AX9" s="170"/>
      <c r="AY9" s="169"/>
      <c r="AZ9" s="170"/>
      <c r="BA9" s="117"/>
      <c r="BB9" s="169"/>
      <c r="BC9" s="170"/>
      <c r="BD9" s="169"/>
      <c r="BE9" s="170"/>
      <c r="BG9" s="84"/>
      <c r="BH9" s="84"/>
      <c r="BJ9" s="84"/>
      <c r="BK9" s="84"/>
      <c r="BL9" s="84"/>
      <c r="BM9" s="84"/>
      <c r="BN9" s="84"/>
      <c r="BO9" s="99"/>
      <c r="BP9" s="100" t="s">
        <v>151</v>
      </c>
    </row>
    <row r="10" spans="1:68" ht="14.25" customHeight="1" x14ac:dyDescent="0.2">
      <c r="A10" s="125">
        <v>0.78124999999999911</v>
      </c>
      <c r="B10" s="126" t="s">
        <v>46</v>
      </c>
      <c r="C10" s="125">
        <v>0.79166666666666574</v>
      </c>
      <c r="F10" s="171"/>
      <c r="G10" s="172"/>
      <c r="H10" s="171"/>
      <c r="I10" s="172"/>
      <c r="K10" s="169"/>
      <c r="L10" s="170"/>
      <c r="M10" s="157"/>
      <c r="N10" s="158"/>
      <c r="P10" s="157"/>
      <c r="Q10" s="158"/>
      <c r="R10" s="157"/>
      <c r="S10" s="158"/>
      <c r="U10" s="171"/>
      <c r="V10" s="172"/>
      <c r="W10" s="171"/>
      <c r="X10" s="172"/>
      <c r="Z10" s="162"/>
      <c r="AA10" s="162"/>
      <c r="AC10" s="171"/>
      <c r="AD10" s="84"/>
      <c r="AE10" s="84"/>
      <c r="AF10" s="84"/>
      <c r="AG10" s="84"/>
      <c r="AI10" s="125">
        <v>0.78124999999999911</v>
      </c>
      <c r="AJ10" s="126" t="s">
        <v>46</v>
      </c>
      <c r="AK10" s="125">
        <v>0.79166666666666574</v>
      </c>
      <c r="AM10" s="157"/>
      <c r="AN10" s="158"/>
      <c r="AO10" s="151"/>
      <c r="AP10" s="152"/>
      <c r="AR10" s="174"/>
      <c r="AS10" s="175"/>
      <c r="AT10" s="174"/>
      <c r="AU10" s="175"/>
      <c r="AV10" s="117"/>
      <c r="AW10" s="169"/>
      <c r="AX10" s="170"/>
      <c r="AY10" s="169"/>
      <c r="AZ10" s="170"/>
      <c r="BA10" s="117"/>
      <c r="BB10" s="169"/>
      <c r="BC10" s="170"/>
      <c r="BD10" s="169"/>
      <c r="BE10" s="170"/>
      <c r="BG10" s="84"/>
      <c r="BH10" s="84"/>
      <c r="BJ10" s="84"/>
      <c r="BK10" s="84"/>
      <c r="BL10" s="84"/>
      <c r="BM10" s="84"/>
      <c r="BN10" s="84"/>
      <c r="BO10" s="99"/>
      <c r="BP10" s="99"/>
    </row>
    <row r="11" spans="1:68" ht="14.25" customHeight="1" x14ac:dyDescent="0.2">
      <c r="A11" s="125">
        <v>0.79166666666666574</v>
      </c>
      <c r="B11" s="126" t="s">
        <v>46</v>
      </c>
      <c r="C11" s="125">
        <v>0.80208333333333237</v>
      </c>
      <c r="F11" s="84"/>
      <c r="G11" s="84"/>
      <c r="H11" s="84"/>
      <c r="I11" s="84"/>
      <c r="K11" s="216"/>
      <c r="L11" s="217"/>
      <c r="M11" s="159"/>
      <c r="N11" s="160"/>
      <c r="P11" s="159"/>
      <c r="Q11" s="160"/>
      <c r="R11" s="159"/>
      <c r="S11" s="160"/>
      <c r="U11" s="155" t="s">
        <v>231</v>
      </c>
      <c r="V11" s="168"/>
      <c r="W11" s="179" t="s">
        <v>299</v>
      </c>
      <c r="X11" s="180"/>
      <c r="Z11" s="161" t="s">
        <v>301</v>
      </c>
      <c r="AA11" s="161" t="s">
        <v>301</v>
      </c>
      <c r="AC11" s="161" t="s">
        <v>301</v>
      </c>
      <c r="AD11" s="161" t="s">
        <v>301</v>
      </c>
      <c r="AE11" s="84"/>
      <c r="AF11" s="84"/>
      <c r="AG11" s="84"/>
      <c r="AI11" s="125">
        <v>0.79166666666666574</v>
      </c>
      <c r="AJ11" s="126" t="s">
        <v>46</v>
      </c>
      <c r="AK11" s="125">
        <v>0.80208333333333237</v>
      </c>
      <c r="AM11" s="159"/>
      <c r="AN11" s="160"/>
      <c r="AO11" s="153"/>
      <c r="AP11" s="154"/>
      <c r="AR11" s="155" t="s">
        <v>246</v>
      </c>
      <c r="AS11" s="220"/>
      <c r="AT11" s="220"/>
      <c r="AU11" s="173"/>
      <c r="AV11" s="117"/>
      <c r="AW11" s="169"/>
      <c r="AX11" s="170"/>
      <c r="AY11" s="169"/>
      <c r="AZ11" s="170"/>
      <c r="BA11" s="117"/>
      <c r="BB11" s="169"/>
      <c r="BC11" s="170"/>
      <c r="BD11" s="169"/>
      <c r="BE11" s="170"/>
      <c r="BG11" s="84"/>
      <c r="BH11" s="119"/>
      <c r="BJ11" s="84"/>
      <c r="BK11" s="84"/>
      <c r="BL11" s="84"/>
      <c r="BM11" s="84"/>
      <c r="BN11" s="84"/>
      <c r="BO11" s="99"/>
      <c r="BP11" s="99"/>
    </row>
    <row r="12" spans="1:68" ht="14.25" customHeight="1" x14ac:dyDescent="0.2">
      <c r="A12" s="125">
        <v>0.80208333333333237</v>
      </c>
      <c r="B12" s="126" t="s">
        <v>46</v>
      </c>
      <c r="C12" s="125">
        <v>0.812499999999999</v>
      </c>
      <c r="F12" s="84"/>
      <c r="G12" s="84"/>
      <c r="H12" s="84"/>
      <c r="I12" s="84"/>
      <c r="K12" s="218"/>
      <c r="L12" s="219"/>
      <c r="M12" s="155" t="s">
        <v>145</v>
      </c>
      <c r="N12" s="260"/>
      <c r="P12" s="149" t="s">
        <v>205</v>
      </c>
      <c r="Q12" s="168"/>
      <c r="R12" s="155" t="s">
        <v>204</v>
      </c>
      <c r="S12" s="168"/>
      <c r="U12" s="169"/>
      <c r="V12" s="170"/>
      <c r="W12" s="181"/>
      <c r="X12" s="182"/>
      <c r="Z12" s="162"/>
      <c r="AA12" s="162"/>
      <c r="AC12" s="162"/>
      <c r="AD12" s="162"/>
      <c r="AE12" s="84"/>
      <c r="AF12" s="84"/>
      <c r="AG12" s="84"/>
      <c r="AI12" s="125">
        <v>0.80208333333333237</v>
      </c>
      <c r="AJ12" s="126" t="s">
        <v>46</v>
      </c>
      <c r="AK12" s="125">
        <v>0.812499999999999</v>
      </c>
      <c r="AM12" s="84"/>
      <c r="AN12" s="84"/>
      <c r="AO12" s="84"/>
      <c r="AP12" s="84"/>
      <c r="AR12" s="174"/>
      <c r="AS12" s="221"/>
      <c r="AT12" s="221"/>
      <c r="AU12" s="175"/>
      <c r="AV12" s="117"/>
      <c r="AW12" s="171"/>
      <c r="AX12" s="172"/>
      <c r="AY12" s="171"/>
      <c r="AZ12" s="172"/>
      <c r="BA12" s="117"/>
      <c r="BB12" s="171"/>
      <c r="BC12" s="172"/>
      <c r="BD12" s="171"/>
      <c r="BE12" s="172"/>
      <c r="BG12" s="84"/>
      <c r="BH12" s="119"/>
      <c r="BJ12" s="84"/>
      <c r="BK12" s="84"/>
      <c r="BL12" s="84"/>
      <c r="BM12" s="84"/>
      <c r="BN12" s="84"/>
      <c r="BO12" s="99" t="s">
        <v>173</v>
      </c>
      <c r="BP12" s="100" t="s">
        <v>152</v>
      </c>
    </row>
    <row r="13" spans="1:68" ht="14.25" customHeight="1" x14ac:dyDescent="0.2">
      <c r="A13" s="125">
        <v>0.812499999999999</v>
      </c>
      <c r="B13" s="126" t="s">
        <v>46</v>
      </c>
      <c r="C13" s="125">
        <v>0.82291666666666563</v>
      </c>
      <c r="F13" s="198" t="s">
        <v>82</v>
      </c>
      <c r="G13" s="199"/>
      <c r="H13" s="199"/>
      <c r="I13" s="200"/>
      <c r="K13" s="155" t="s">
        <v>140</v>
      </c>
      <c r="L13" s="168"/>
      <c r="M13" s="261"/>
      <c r="N13" s="262"/>
      <c r="P13" s="169"/>
      <c r="Q13" s="170"/>
      <c r="R13" s="169"/>
      <c r="S13" s="170"/>
      <c r="U13" s="169"/>
      <c r="V13" s="170"/>
      <c r="W13" s="181"/>
      <c r="X13" s="182"/>
      <c r="Z13" s="163"/>
      <c r="AA13" s="163"/>
      <c r="AC13" s="163"/>
      <c r="AD13" s="163"/>
      <c r="AE13" s="84"/>
      <c r="AF13" s="84"/>
      <c r="AG13" s="84"/>
      <c r="AI13" s="125">
        <v>0.812499999999999</v>
      </c>
      <c r="AJ13" s="126" t="s">
        <v>46</v>
      </c>
      <c r="AK13" s="125">
        <v>0.82291666666666563</v>
      </c>
      <c r="AM13" s="198" t="s">
        <v>82</v>
      </c>
      <c r="AN13" s="199"/>
      <c r="AO13" s="199"/>
      <c r="AP13" s="200"/>
      <c r="AR13" s="174"/>
      <c r="AS13" s="221"/>
      <c r="AT13" s="221"/>
      <c r="AU13" s="175"/>
      <c r="AV13" s="117"/>
      <c r="AW13" s="149" t="s">
        <v>292</v>
      </c>
      <c r="AX13" s="173"/>
      <c r="AY13" s="149" t="s">
        <v>237</v>
      </c>
      <c r="AZ13" s="173"/>
      <c r="BA13" s="117"/>
      <c r="BB13" s="149" t="s">
        <v>146</v>
      </c>
      <c r="BC13" s="168"/>
      <c r="BD13" s="149" t="s">
        <v>203</v>
      </c>
      <c r="BE13" s="168"/>
      <c r="BG13" s="84"/>
      <c r="BH13" s="119"/>
      <c r="BJ13" s="84"/>
      <c r="BK13" s="84"/>
      <c r="BL13" s="84"/>
      <c r="BM13" s="84"/>
      <c r="BN13" s="84"/>
      <c r="BO13" s="99"/>
      <c r="BP13" s="100" t="s">
        <v>153</v>
      </c>
    </row>
    <row r="14" spans="1:68" ht="14.25" customHeight="1" x14ac:dyDescent="0.2">
      <c r="A14" s="125">
        <v>0.82291666666666563</v>
      </c>
      <c r="B14" s="126" t="s">
        <v>46</v>
      </c>
      <c r="C14" s="125">
        <v>0.83333333333333226</v>
      </c>
      <c r="F14" s="201"/>
      <c r="G14" s="202"/>
      <c r="H14" s="202"/>
      <c r="I14" s="203"/>
      <c r="K14" s="169"/>
      <c r="L14" s="170"/>
      <c r="M14" s="261"/>
      <c r="N14" s="262"/>
      <c r="P14" s="169"/>
      <c r="Q14" s="170"/>
      <c r="R14" s="169"/>
      <c r="S14" s="170"/>
      <c r="U14" s="171"/>
      <c r="V14" s="172"/>
      <c r="W14" s="181"/>
      <c r="X14" s="182"/>
      <c r="Z14" s="161" t="s">
        <v>294</v>
      </c>
      <c r="AA14" s="161" t="s">
        <v>301</v>
      </c>
      <c r="AC14" s="161" t="s">
        <v>301</v>
      </c>
      <c r="AD14" s="161" t="s">
        <v>301</v>
      </c>
      <c r="AE14" s="84"/>
      <c r="AF14" s="84"/>
      <c r="AG14" s="84"/>
      <c r="AI14" s="125">
        <v>0.82291666666666563</v>
      </c>
      <c r="AJ14" s="126" t="s">
        <v>46</v>
      </c>
      <c r="AK14" s="125">
        <v>0.83333333333333226</v>
      </c>
      <c r="AM14" s="201"/>
      <c r="AN14" s="202"/>
      <c r="AO14" s="202"/>
      <c r="AP14" s="203"/>
      <c r="AR14" s="222"/>
      <c r="AS14" s="223"/>
      <c r="AT14" s="223"/>
      <c r="AU14" s="224"/>
      <c r="AV14" s="117"/>
      <c r="AW14" s="174"/>
      <c r="AX14" s="175"/>
      <c r="AY14" s="174"/>
      <c r="AZ14" s="175"/>
      <c r="BA14" s="117"/>
      <c r="BB14" s="169"/>
      <c r="BC14" s="170"/>
      <c r="BD14" s="169"/>
      <c r="BE14" s="170"/>
      <c r="BG14" s="84"/>
      <c r="BH14" s="120"/>
      <c r="BJ14" s="84"/>
      <c r="BK14" s="84"/>
      <c r="BL14" s="84"/>
      <c r="BM14" s="84"/>
      <c r="BN14" s="84"/>
      <c r="BO14" s="99"/>
      <c r="BP14" s="100" t="s">
        <v>154</v>
      </c>
    </row>
    <row r="15" spans="1:68" ht="14.25" customHeight="1" x14ac:dyDescent="0.2">
      <c r="A15" s="125">
        <v>0.83333333333333226</v>
      </c>
      <c r="B15" s="126" t="s">
        <v>46</v>
      </c>
      <c r="C15" s="125">
        <v>0.84374999999999889</v>
      </c>
      <c r="F15" s="201"/>
      <c r="G15" s="202"/>
      <c r="H15" s="202"/>
      <c r="I15" s="203"/>
      <c r="K15" s="169"/>
      <c r="L15" s="170"/>
      <c r="M15" s="261"/>
      <c r="N15" s="262"/>
      <c r="P15" s="169"/>
      <c r="Q15" s="170"/>
      <c r="R15" s="169"/>
      <c r="S15" s="170"/>
      <c r="U15" s="179" t="s">
        <v>293</v>
      </c>
      <c r="V15" s="180"/>
      <c r="W15" s="256"/>
      <c r="X15" s="257"/>
      <c r="Z15" s="162"/>
      <c r="AA15" s="162"/>
      <c r="AC15" s="162"/>
      <c r="AD15" s="162"/>
      <c r="AE15" s="84"/>
      <c r="AF15" s="84"/>
      <c r="AG15" s="84"/>
      <c r="AI15" s="125">
        <v>0.83333333333333226</v>
      </c>
      <c r="AJ15" s="126" t="s">
        <v>46</v>
      </c>
      <c r="AK15" s="125">
        <v>0.84374999999999889</v>
      </c>
      <c r="AM15" s="201"/>
      <c r="AN15" s="202"/>
      <c r="AO15" s="202"/>
      <c r="AP15" s="203"/>
      <c r="AR15" s="149" t="s">
        <v>148</v>
      </c>
      <c r="AS15" s="173"/>
      <c r="AT15" s="149" t="s">
        <v>147</v>
      </c>
      <c r="AU15" s="168"/>
      <c r="AV15" s="117"/>
      <c r="AW15" s="174"/>
      <c r="AX15" s="175"/>
      <c r="AY15" s="174"/>
      <c r="AZ15" s="175"/>
      <c r="BA15" s="117"/>
      <c r="BB15" s="169"/>
      <c r="BC15" s="170"/>
      <c r="BD15" s="169"/>
      <c r="BE15" s="170"/>
      <c r="BG15" s="84"/>
      <c r="BH15" s="84"/>
      <c r="BJ15" s="84"/>
      <c r="BK15" s="84"/>
      <c r="BL15" s="84"/>
      <c r="BM15" s="84"/>
      <c r="BN15" s="84"/>
      <c r="BO15" s="99"/>
      <c r="BP15" s="100" t="s">
        <v>155</v>
      </c>
    </row>
    <row r="16" spans="1:68" ht="14.25" customHeight="1" x14ac:dyDescent="0.2">
      <c r="A16" s="125">
        <v>0.84374999999999889</v>
      </c>
      <c r="B16" s="126" t="s">
        <v>46</v>
      </c>
      <c r="C16" s="125">
        <v>0.85416666666666552</v>
      </c>
      <c r="F16" s="201"/>
      <c r="G16" s="202"/>
      <c r="H16" s="202"/>
      <c r="I16" s="203"/>
      <c r="K16" s="169"/>
      <c r="L16" s="170"/>
      <c r="M16" s="261"/>
      <c r="N16" s="262"/>
      <c r="P16" s="169"/>
      <c r="Q16" s="170"/>
      <c r="R16" s="216"/>
      <c r="S16" s="217"/>
      <c r="U16" s="181"/>
      <c r="V16" s="182"/>
      <c r="W16" s="258"/>
      <c r="X16" s="259"/>
      <c r="Z16" s="163"/>
      <c r="AA16" s="163"/>
      <c r="AC16" s="163"/>
      <c r="AD16" s="163"/>
      <c r="AE16" s="84"/>
      <c r="AF16" s="84"/>
      <c r="AG16" s="84"/>
      <c r="AI16" s="125">
        <v>0.84374999999999889</v>
      </c>
      <c r="AJ16" s="126" t="s">
        <v>46</v>
      </c>
      <c r="AK16" s="125">
        <v>0.85416666666666552</v>
      </c>
      <c r="AM16" s="201"/>
      <c r="AN16" s="202"/>
      <c r="AO16" s="202"/>
      <c r="AP16" s="203"/>
      <c r="AR16" s="174"/>
      <c r="AS16" s="175"/>
      <c r="AT16" s="169"/>
      <c r="AU16" s="170"/>
      <c r="AV16" s="117"/>
      <c r="AW16" s="174"/>
      <c r="AX16" s="175"/>
      <c r="AY16" s="174"/>
      <c r="AZ16" s="175"/>
      <c r="BA16" s="117"/>
      <c r="BB16" s="169"/>
      <c r="BC16" s="170"/>
      <c r="BD16" s="169"/>
      <c r="BE16" s="170"/>
      <c r="BG16" s="84"/>
      <c r="BH16" s="84"/>
      <c r="BJ16" s="84"/>
      <c r="BK16" s="84"/>
      <c r="BL16" s="84"/>
      <c r="BM16" s="84"/>
      <c r="BN16" s="84"/>
      <c r="BO16" s="99"/>
      <c r="BP16" s="100" t="s">
        <v>156</v>
      </c>
    </row>
    <row r="17" spans="1:68" ht="14.25" customHeight="1" x14ac:dyDescent="0.2">
      <c r="A17" s="125">
        <v>0.85416666666666552</v>
      </c>
      <c r="B17" s="126" t="s">
        <v>46</v>
      </c>
      <c r="C17" s="125">
        <v>0.86458333333333215</v>
      </c>
      <c r="F17" s="201"/>
      <c r="G17" s="202"/>
      <c r="H17" s="202"/>
      <c r="I17" s="203"/>
      <c r="K17" s="216"/>
      <c r="L17" s="217"/>
      <c r="M17" s="261"/>
      <c r="N17" s="262"/>
      <c r="P17" s="171"/>
      <c r="Q17" s="172"/>
      <c r="R17" s="218"/>
      <c r="S17" s="219"/>
      <c r="U17" s="181"/>
      <c r="V17" s="182"/>
      <c r="W17" s="179" t="s">
        <v>294</v>
      </c>
      <c r="X17" s="251"/>
      <c r="Z17" s="84"/>
      <c r="AA17" s="84"/>
      <c r="AC17" s="84"/>
      <c r="AD17" s="84"/>
      <c r="AE17" s="84"/>
      <c r="AF17" s="84"/>
      <c r="AG17" s="84"/>
      <c r="AI17" s="125">
        <v>0.85416666666666552</v>
      </c>
      <c r="AJ17" s="126" t="s">
        <v>46</v>
      </c>
      <c r="AK17" s="125">
        <v>0.86458333333333215</v>
      </c>
      <c r="AM17" s="201"/>
      <c r="AN17" s="202"/>
      <c r="AO17" s="202"/>
      <c r="AP17" s="203"/>
      <c r="AR17" s="174"/>
      <c r="AS17" s="175"/>
      <c r="AT17" s="169"/>
      <c r="AU17" s="170"/>
      <c r="AV17" s="117"/>
      <c r="AW17" s="149" t="s">
        <v>295</v>
      </c>
      <c r="AX17" s="173"/>
      <c r="AY17" s="149" t="s">
        <v>296</v>
      </c>
      <c r="AZ17" s="173"/>
      <c r="BA17" s="117"/>
      <c r="BB17" s="169"/>
      <c r="BC17" s="170"/>
      <c r="BD17" s="169"/>
      <c r="BE17" s="170"/>
      <c r="BG17" s="84"/>
      <c r="BH17" s="84"/>
      <c r="BJ17" s="84"/>
      <c r="BK17" s="84"/>
      <c r="BL17" s="84"/>
      <c r="BM17" s="84"/>
      <c r="BN17" s="84"/>
      <c r="BO17" s="99"/>
      <c r="BP17" s="99"/>
    </row>
    <row r="18" spans="1:68" ht="14.25" customHeight="1" x14ac:dyDescent="0.2">
      <c r="A18" s="125">
        <v>0.86458333333333215</v>
      </c>
      <c r="B18" s="126" t="s">
        <v>46</v>
      </c>
      <c r="C18" s="125">
        <v>0.87499999999999878</v>
      </c>
      <c r="F18" s="204"/>
      <c r="G18" s="205"/>
      <c r="H18" s="205"/>
      <c r="I18" s="206"/>
      <c r="K18" s="218"/>
      <c r="L18" s="219"/>
      <c r="M18" s="84"/>
      <c r="N18" s="84"/>
      <c r="P18" s="84"/>
      <c r="Q18" s="84"/>
      <c r="R18" s="84"/>
      <c r="S18" s="84"/>
      <c r="U18" s="181"/>
      <c r="V18" s="182"/>
      <c r="W18" s="254"/>
      <c r="X18" s="255"/>
      <c r="Z18" s="84"/>
      <c r="AA18" s="84"/>
      <c r="AC18" s="84"/>
      <c r="AD18" s="84"/>
      <c r="AE18" s="84"/>
      <c r="AF18" s="84"/>
      <c r="AG18" s="84"/>
      <c r="AI18" s="125">
        <v>0.86458333333333215</v>
      </c>
      <c r="AJ18" s="126" t="s">
        <v>46</v>
      </c>
      <c r="AK18" s="125">
        <v>0.87499999999999878</v>
      </c>
      <c r="AM18" s="204"/>
      <c r="AN18" s="205"/>
      <c r="AO18" s="205"/>
      <c r="AP18" s="206"/>
      <c r="AR18" s="174"/>
      <c r="AS18" s="175"/>
      <c r="AT18" s="169"/>
      <c r="AU18" s="170"/>
      <c r="AV18" s="117"/>
      <c r="AW18" s="174"/>
      <c r="AX18" s="175"/>
      <c r="AY18" s="174"/>
      <c r="AZ18" s="175"/>
      <c r="BA18" s="117"/>
      <c r="BB18" s="171"/>
      <c r="BC18" s="172"/>
      <c r="BD18" s="171"/>
      <c r="BE18" s="172"/>
      <c r="BG18" s="84"/>
      <c r="BH18" s="86"/>
      <c r="BJ18" s="84"/>
      <c r="BK18" s="84"/>
      <c r="BL18" s="84"/>
      <c r="BM18" s="84"/>
      <c r="BN18" s="84"/>
      <c r="BO18" s="99" t="s">
        <v>175</v>
      </c>
      <c r="BP18" s="100" t="s">
        <v>160</v>
      </c>
    </row>
    <row r="19" spans="1:68" ht="14.25" customHeight="1" x14ac:dyDescent="0.2">
      <c r="A19" s="125">
        <v>0.87499999999999878</v>
      </c>
      <c r="B19" s="126" t="s">
        <v>46</v>
      </c>
      <c r="C19" s="125">
        <v>0.88541666666666541</v>
      </c>
      <c r="F19" s="84"/>
      <c r="G19" s="84"/>
      <c r="H19" s="84"/>
      <c r="I19" s="84"/>
      <c r="K19" s="84"/>
      <c r="L19" s="84"/>
      <c r="M19" s="84"/>
      <c r="N19" s="84"/>
      <c r="P19" s="84"/>
      <c r="Q19" s="84"/>
      <c r="R19" s="84"/>
      <c r="S19" s="84"/>
      <c r="U19" s="84"/>
      <c r="V19" s="84"/>
      <c r="W19" s="84"/>
      <c r="X19" s="84"/>
      <c r="Z19" s="84"/>
      <c r="AA19" s="84"/>
      <c r="AC19" s="84"/>
      <c r="AD19" s="84"/>
      <c r="AE19" s="84"/>
      <c r="AF19" s="84"/>
      <c r="AG19" s="84"/>
      <c r="AI19" s="125">
        <v>0.87499999999999878</v>
      </c>
      <c r="AJ19" s="126" t="s">
        <v>46</v>
      </c>
      <c r="AK19" s="125">
        <v>0.88541666666666541</v>
      </c>
      <c r="AM19" s="84"/>
      <c r="AN19" s="84"/>
      <c r="AO19" s="84"/>
      <c r="AP19" s="84"/>
      <c r="AR19" s="174"/>
      <c r="AS19" s="175"/>
      <c r="AT19" s="169"/>
      <c r="AU19" s="170"/>
      <c r="AV19" s="117"/>
      <c r="AW19" s="174"/>
      <c r="AX19" s="175"/>
      <c r="AY19" s="174"/>
      <c r="AZ19" s="175"/>
      <c r="BA19" s="117"/>
      <c r="BB19" s="121"/>
      <c r="BC19" s="121"/>
      <c r="BD19" s="121"/>
      <c r="BE19" s="121"/>
      <c r="BG19" s="84"/>
      <c r="BH19" s="84"/>
      <c r="BJ19" s="84"/>
      <c r="BK19" s="84"/>
      <c r="BL19" s="84"/>
      <c r="BM19" s="84"/>
      <c r="BN19" s="84"/>
      <c r="BO19" s="99"/>
      <c r="BP19" s="100" t="s">
        <v>161</v>
      </c>
    </row>
    <row r="20" spans="1:68" ht="14.25" customHeight="1" x14ac:dyDescent="0.2">
      <c r="A20" s="125">
        <v>0.88541666666666541</v>
      </c>
      <c r="B20" s="126" t="s">
        <v>46</v>
      </c>
      <c r="C20" s="125">
        <v>0.89583333333333204</v>
      </c>
      <c r="F20" s="84"/>
      <c r="G20" s="84"/>
      <c r="H20" s="84"/>
      <c r="I20" s="84"/>
      <c r="K20" s="84"/>
      <c r="L20" s="84"/>
      <c r="M20" s="84"/>
      <c r="N20" s="84"/>
      <c r="P20" s="84"/>
      <c r="Q20" s="84"/>
      <c r="R20" s="84"/>
      <c r="S20" s="84"/>
      <c r="U20" s="84"/>
      <c r="V20" s="84"/>
      <c r="W20" s="84"/>
      <c r="X20" s="84"/>
      <c r="Z20" s="84"/>
      <c r="AA20" s="84"/>
      <c r="AC20" s="84"/>
      <c r="AD20" s="84"/>
      <c r="AE20" s="84"/>
      <c r="AF20" s="84"/>
      <c r="AG20" s="84"/>
      <c r="AI20" s="125">
        <v>0.88541666666666541</v>
      </c>
      <c r="AJ20" s="126" t="s">
        <v>46</v>
      </c>
      <c r="AK20" s="125">
        <v>0.89583333333333204</v>
      </c>
      <c r="AM20" s="84"/>
      <c r="AN20" s="84"/>
      <c r="AO20" s="84"/>
      <c r="AP20" s="84"/>
      <c r="AR20" s="222"/>
      <c r="AS20" s="224"/>
      <c r="AT20" s="171"/>
      <c r="AU20" s="172"/>
      <c r="AV20" s="117"/>
      <c r="AW20" s="174"/>
      <c r="AX20" s="175"/>
      <c r="AY20" s="174"/>
      <c r="AZ20" s="175"/>
      <c r="BA20" s="117"/>
      <c r="BB20" s="121"/>
      <c r="BC20" s="121"/>
      <c r="BD20" s="121"/>
      <c r="BE20" s="121"/>
      <c r="BG20" s="84"/>
      <c r="BH20" s="84"/>
      <c r="BJ20" s="84"/>
      <c r="BK20" s="84"/>
      <c r="BL20" s="84"/>
      <c r="BM20" s="84"/>
      <c r="BN20" s="84"/>
      <c r="BO20" s="99"/>
      <c r="BP20" s="100" t="s">
        <v>162</v>
      </c>
    </row>
    <row r="21" spans="1:68" ht="14.25" customHeight="1" x14ac:dyDescent="0.2">
      <c r="A21" s="125">
        <v>0.89583333333333204</v>
      </c>
      <c r="B21" s="126" t="s">
        <v>46</v>
      </c>
      <c r="C21" s="125">
        <v>0.90624999999999867</v>
      </c>
      <c r="F21" s="84"/>
      <c r="G21" s="84"/>
      <c r="H21" s="84"/>
      <c r="I21" s="84"/>
      <c r="K21" s="84"/>
      <c r="L21" s="84"/>
      <c r="M21" s="84"/>
      <c r="N21" s="84"/>
      <c r="P21" s="84"/>
      <c r="Q21" s="84"/>
      <c r="R21" s="84"/>
      <c r="S21" s="84"/>
      <c r="U21" s="84"/>
      <c r="V21" s="84"/>
      <c r="W21" s="84"/>
      <c r="X21" s="84"/>
      <c r="Z21" s="84"/>
      <c r="AA21" s="84"/>
      <c r="AC21" s="84"/>
      <c r="AD21" s="84"/>
      <c r="AE21" s="84"/>
      <c r="AF21" s="84"/>
      <c r="AG21" s="84"/>
      <c r="AI21" s="125">
        <v>0.89583333333333204</v>
      </c>
      <c r="AJ21" s="126" t="s">
        <v>46</v>
      </c>
      <c r="AK21" s="125">
        <v>0.90624999999999867</v>
      </c>
      <c r="AM21" s="84"/>
      <c r="AN21" s="84"/>
      <c r="AO21" s="84"/>
      <c r="AP21" s="84"/>
      <c r="AR21" s="121"/>
      <c r="AS21" s="121"/>
      <c r="AT21" s="121"/>
      <c r="AU21" s="121"/>
      <c r="AV21" s="117"/>
      <c r="AW21" s="121"/>
      <c r="AX21" s="121"/>
      <c r="AY21" s="121"/>
      <c r="AZ21" s="121"/>
      <c r="BA21" s="117"/>
      <c r="BB21" s="121"/>
      <c r="BC21" s="121"/>
      <c r="BD21" s="121"/>
      <c r="BE21" s="121"/>
      <c r="BG21" s="84"/>
      <c r="BH21" s="84"/>
      <c r="BJ21" s="84"/>
      <c r="BK21" s="84"/>
      <c r="BL21" s="84"/>
      <c r="BM21" s="84"/>
      <c r="BN21" s="84"/>
    </row>
    <row r="22" spans="1:68" ht="14.25" customHeight="1" x14ac:dyDescent="0.2">
      <c r="A22" s="125">
        <v>0.90624999999999867</v>
      </c>
      <c r="B22" s="126" t="s">
        <v>46</v>
      </c>
      <c r="C22" s="125">
        <v>0.9166666666666653</v>
      </c>
      <c r="F22" s="84"/>
      <c r="G22" s="84"/>
      <c r="H22" s="84"/>
      <c r="I22" s="84"/>
      <c r="K22" s="84"/>
      <c r="L22" s="84"/>
      <c r="M22" s="84"/>
      <c r="N22" s="84"/>
      <c r="P22" s="84"/>
      <c r="Q22" s="84"/>
      <c r="R22" s="84"/>
      <c r="S22" s="84"/>
      <c r="U22" s="84"/>
      <c r="V22" s="84"/>
      <c r="W22" s="84"/>
      <c r="X22" s="84"/>
      <c r="Z22" s="84"/>
      <c r="AA22" s="84"/>
      <c r="AC22" s="84"/>
      <c r="AD22" s="84"/>
      <c r="AE22" s="84"/>
      <c r="AF22" s="84"/>
      <c r="AG22" s="84"/>
      <c r="AI22" s="125">
        <v>0.90624999999999867</v>
      </c>
      <c r="AJ22" s="126" t="s">
        <v>46</v>
      </c>
      <c r="AK22" s="125">
        <v>0.9166666666666653</v>
      </c>
      <c r="AM22" s="84"/>
      <c r="AN22" s="84"/>
      <c r="AO22" s="84"/>
      <c r="AP22" s="84"/>
      <c r="AR22" s="121"/>
      <c r="AS22" s="121"/>
      <c r="AT22" s="121"/>
      <c r="AU22" s="121"/>
      <c r="AV22" s="117"/>
      <c r="AW22" s="121"/>
      <c r="AX22" s="121"/>
      <c r="AY22" s="121"/>
      <c r="AZ22" s="121"/>
      <c r="BA22" s="117"/>
      <c r="BB22" s="121"/>
      <c r="BC22" s="121"/>
      <c r="BD22" s="121"/>
      <c r="BE22" s="121"/>
      <c r="BG22" s="84"/>
      <c r="BH22" s="84"/>
      <c r="BJ22" s="84"/>
      <c r="BK22" s="84"/>
      <c r="BL22" s="84"/>
      <c r="BM22" s="84"/>
      <c r="BN22" s="84"/>
      <c r="BO22" s="99" t="s">
        <v>174</v>
      </c>
      <c r="BP22" s="100" t="s">
        <v>157</v>
      </c>
    </row>
    <row r="23" spans="1:68" ht="9" customHeight="1" thickBot="1" x14ac:dyDescent="0.25">
      <c r="A23" s="85"/>
      <c r="C23" s="85"/>
      <c r="BO23" s="99"/>
      <c r="BP23" s="100" t="s">
        <v>158</v>
      </c>
    </row>
    <row r="24" spans="1:68" s="130" customFormat="1" ht="27.75" customHeight="1" thickBot="1" x14ac:dyDescent="0.3">
      <c r="A24" s="191" t="s">
        <v>78</v>
      </c>
      <c r="B24" s="192"/>
      <c r="C24" s="193"/>
      <c r="F24" s="194" t="s">
        <v>74</v>
      </c>
      <c r="G24" s="195"/>
      <c r="H24" s="195"/>
      <c r="I24" s="196"/>
      <c r="J24" s="131"/>
      <c r="K24" s="176" t="s">
        <v>49</v>
      </c>
      <c r="L24" s="197"/>
      <c r="M24" s="197"/>
      <c r="N24" s="190"/>
      <c r="O24" s="131"/>
      <c r="P24" s="176" t="s">
        <v>48</v>
      </c>
      <c r="Q24" s="197"/>
      <c r="R24" s="197"/>
      <c r="S24" s="190"/>
      <c r="T24" s="131"/>
      <c r="U24" s="176" t="s">
        <v>15</v>
      </c>
      <c r="V24" s="197"/>
      <c r="W24" s="197"/>
      <c r="X24" s="190"/>
      <c r="Y24" s="131"/>
      <c r="Z24" s="189" t="s">
        <v>47</v>
      </c>
      <c r="AA24" s="190"/>
      <c r="AB24" s="131"/>
      <c r="AC24" s="176" t="s">
        <v>75</v>
      </c>
      <c r="AD24" s="177"/>
      <c r="AE24" s="177"/>
      <c r="AF24" s="177"/>
      <c r="AG24" s="178"/>
      <c r="AI24" s="191" t="s">
        <v>79</v>
      </c>
      <c r="AJ24" s="192"/>
      <c r="AK24" s="193"/>
      <c r="AM24" s="194" t="s">
        <v>74</v>
      </c>
      <c r="AN24" s="195"/>
      <c r="AO24" s="195"/>
      <c r="AP24" s="196"/>
      <c r="AQ24" s="131"/>
      <c r="AR24" s="176" t="s">
        <v>49</v>
      </c>
      <c r="AS24" s="197"/>
      <c r="AT24" s="197"/>
      <c r="AU24" s="190"/>
      <c r="AV24" s="131"/>
      <c r="AW24" s="176" t="s">
        <v>48</v>
      </c>
      <c r="AX24" s="197"/>
      <c r="AY24" s="197"/>
      <c r="AZ24" s="190"/>
      <c r="BA24" s="131"/>
      <c r="BB24" s="176" t="s">
        <v>15</v>
      </c>
      <c r="BC24" s="197"/>
      <c r="BD24" s="197"/>
      <c r="BE24" s="190"/>
      <c r="BF24" s="131"/>
      <c r="BG24" s="189" t="s">
        <v>47</v>
      </c>
      <c r="BH24" s="190"/>
      <c r="BI24" s="131"/>
      <c r="BJ24" s="176" t="s">
        <v>75</v>
      </c>
      <c r="BK24" s="177"/>
      <c r="BL24" s="177"/>
      <c r="BM24" s="177"/>
      <c r="BN24" s="178"/>
      <c r="BO24" s="131"/>
      <c r="BP24" s="132" t="s">
        <v>159</v>
      </c>
    </row>
    <row r="25" spans="1:68" ht="15.75" customHeight="1" thickBot="1" x14ac:dyDescent="0.25">
      <c r="A25" s="122" t="s">
        <v>45</v>
      </c>
      <c r="B25" s="123" t="s">
        <v>46</v>
      </c>
      <c r="C25" s="124" t="s">
        <v>44</v>
      </c>
      <c r="F25" s="146" t="s">
        <v>58</v>
      </c>
      <c r="G25" s="147" t="s">
        <v>59</v>
      </c>
      <c r="H25" s="147" t="s">
        <v>60</v>
      </c>
      <c r="I25" s="148" t="s">
        <v>61</v>
      </c>
      <c r="K25" s="87" t="s">
        <v>62</v>
      </c>
      <c r="L25" s="88" t="s">
        <v>63</v>
      </c>
      <c r="M25" s="88" t="s">
        <v>64</v>
      </c>
      <c r="N25" s="89" t="s">
        <v>65</v>
      </c>
      <c r="P25" s="87" t="s">
        <v>66</v>
      </c>
      <c r="Q25" s="88" t="s">
        <v>67</v>
      </c>
      <c r="R25" s="88" t="s">
        <v>68</v>
      </c>
      <c r="S25" s="89" t="s">
        <v>69</v>
      </c>
      <c r="U25" s="87" t="s">
        <v>70</v>
      </c>
      <c r="V25" s="88" t="s">
        <v>71</v>
      </c>
      <c r="W25" s="88" t="s">
        <v>72</v>
      </c>
      <c r="X25" s="89" t="s">
        <v>73</v>
      </c>
      <c r="Z25" s="87" t="s">
        <v>50</v>
      </c>
      <c r="AA25" s="89" t="s">
        <v>51</v>
      </c>
      <c r="AC25" s="87" t="s">
        <v>52</v>
      </c>
      <c r="AD25" s="88" t="s">
        <v>53</v>
      </c>
      <c r="AE25" s="88" t="s">
        <v>56</v>
      </c>
      <c r="AF25" s="88" t="s">
        <v>57</v>
      </c>
      <c r="AG25" s="89" t="s">
        <v>248</v>
      </c>
      <c r="AI25" s="122" t="s">
        <v>45</v>
      </c>
      <c r="AJ25" s="123" t="s">
        <v>46</v>
      </c>
      <c r="AK25" s="124" t="s">
        <v>44</v>
      </c>
      <c r="AM25" s="87" t="s">
        <v>58</v>
      </c>
      <c r="AN25" s="88" t="s">
        <v>59</v>
      </c>
      <c r="AO25" s="88" t="s">
        <v>60</v>
      </c>
      <c r="AP25" s="89" t="s">
        <v>61</v>
      </c>
      <c r="AR25" s="87" t="s">
        <v>62</v>
      </c>
      <c r="AS25" s="88" t="s">
        <v>63</v>
      </c>
      <c r="AT25" s="88" t="s">
        <v>64</v>
      </c>
      <c r="AU25" s="89" t="s">
        <v>65</v>
      </c>
      <c r="AW25" s="87" t="s">
        <v>66</v>
      </c>
      <c r="AX25" s="88" t="s">
        <v>67</v>
      </c>
      <c r="AY25" s="88" t="s">
        <v>68</v>
      </c>
      <c r="AZ25" s="89" t="s">
        <v>69</v>
      </c>
      <c r="BB25" s="87" t="s">
        <v>70</v>
      </c>
      <c r="BC25" s="88" t="s">
        <v>71</v>
      </c>
      <c r="BD25" s="88" t="s">
        <v>72</v>
      </c>
      <c r="BE25" s="89" t="s">
        <v>73</v>
      </c>
      <c r="BG25" s="87" t="s">
        <v>50</v>
      </c>
      <c r="BH25" s="89" t="s">
        <v>51</v>
      </c>
      <c r="BJ25" s="87" t="s">
        <v>52</v>
      </c>
      <c r="BK25" s="88" t="s">
        <v>53</v>
      </c>
      <c r="BL25" s="88" t="s">
        <v>56</v>
      </c>
      <c r="BM25" s="88" t="s">
        <v>57</v>
      </c>
      <c r="BN25" s="89" t="s">
        <v>248</v>
      </c>
    </row>
    <row r="26" spans="1:68" ht="15.75" customHeight="1" x14ac:dyDescent="0.2">
      <c r="A26" s="125">
        <v>0.7083333333333327</v>
      </c>
      <c r="B26" s="126" t="s">
        <v>46</v>
      </c>
      <c r="C26" s="125">
        <v>0.71874999999999933</v>
      </c>
      <c r="F26" s="155" t="s">
        <v>225</v>
      </c>
      <c r="G26" s="156"/>
      <c r="H26" s="155" t="s">
        <v>269</v>
      </c>
      <c r="I26" s="156"/>
      <c r="K26" s="84"/>
      <c r="L26" s="84"/>
      <c r="M26" s="84"/>
      <c r="N26" s="84"/>
      <c r="P26" s="84"/>
      <c r="Q26" s="84"/>
      <c r="R26" s="84"/>
      <c r="S26" s="84"/>
      <c r="U26" s="84"/>
      <c r="V26" s="84"/>
      <c r="W26" s="84"/>
      <c r="X26" s="84"/>
      <c r="Z26" s="84"/>
      <c r="AA26" s="84"/>
      <c r="AC26" s="84"/>
      <c r="AD26" s="84"/>
      <c r="AE26" s="84"/>
      <c r="AF26" s="84"/>
      <c r="AG26" s="84"/>
      <c r="AI26" s="125">
        <v>0.7083333333333327</v>
      </c>
      <c r="AJ26" s="126" t="s">
        <v>46</v>
      </c>
      <c r="AK26" s="125">
        <v>0.71874999999999933</v>
      </c>
      <c r="AM26" s="84"/>
      <c r="AN26" s="84"/>
      <c r="AO26" s="84"/>
      <c r="AP26" s="84"/>
      <c r="AR26" s="84"/>
      <c r="AS26" s="84"/>
      <c r="AT26" s="84"/>
      <c r="AU26" s="84"/>
      <c r="AW26" s="84"/>
      <c r="AX26" s="84"/>
      <c r="AY26" s="84"/>
      <c r="AZ26" s="84"/>
      <c r="BB26" s="84"/>
      <c r="BC26" s="84"/>
      <c r="BD26" s="84"/>
      <c r="BE26" s="84"/>
      <c r="BG26" s="84"/>
      <c r="BH26" s="84"/>
      <c r="BJ26" s="84"/>
      <c r="BK26" s="84"/>
      <c r="BL26" s="84"/>
      <c r="BM26" s="84"/>
      <c r="BN26" s="84"/>
      <c r="BO26" s="99" t="s">
        <v>176</v>
      </c>
      <c r="BP26" s="100" t="s">
        <v>177</v>
      </c>
    </row>
    <row r="27" spans="1:68" ht="15.75" customHeight="1" x14ac:dyDescent="0.2">
      <c r="A27" s="125">
        <v>0.71874999999999933</v>
      </c>
      <c r="B27" s="126" t="s">
        <v>46</v>
      </c>
      <c r="C27" s="125">
        <v>0.72916666666666596</v>
      </c>
      <c r="F27" s="157"/>
      <c r="G27" s="158"/>
      <c r="H27" s="157"/>
      <c r="I27" s="158"/>
      <c r="K27" s="84"/>
      <c r="L27" s="84"/>
      <c r="M27" s="84"/>
      <c r="N27" s="84"/>
      <c r="P27" s="84"/>
      <c r="Q27" s="84"/>
      <c r="R27" s="84"/>
      <c r="S27" s="84"/>
      <c r="U27" s="84"/>
      <c r="V27" s="84"/>
      <c r="W27" s="84"/>
      <c r="X27" s="84"/>
      <c r="Z27" s="84"/>
      <c r="AA27" s="84"/>
      <c r="AC27" s="84"/>
      <c r="AD27" s="84"/>
      <c r="AE27" s="84"/>
      <c r="AF27" s="84"/>
      <c r="AG27" s="84"/>
      <c r="AI27" s="125">
        <v>0.71874999999999933</v>
      </c>
      <c r="AJ27" s="126" t="s">
        <v>46</v>
      </c>
      <c r="AK27" s="125">
        <v>0.72916666666666596</v>
      </c>
      <c r="AM27" s="84"/>
      <c r="AN27" s="84"/>
      <c r="AO27" s="84"/>
      <c r="AP27" s="84"/>
      <c r="AR27" s="84"/>
      <c r="AS27" s="84"/>
      <c r="AT27" s="84"/>
      <c r="AU27" s="84"/>
      <c r="AW27" s="84"/>
      <c r="AX27" s="84"/>
      <c r="AY27" s="84"/>
      <c r="AZ27" s="84"/>
      <c r="BB27" s="84"/>
      <c r="BC27" s="84"/>
      <c r="BD27" s="84"/>
      <c r="BE27" s="84"/>
      <c r="BG27" s="84"/>
      <c r="BH27" s="84"/>
      <c r="BJ27" s="84"/>
      <c r="BK27" s="84"/>
      <c r="BL27" s="84"/>
      <c r="BM27" s="84"/>
      <c r="BN27" s="84"/>
      <c r="BO27" s="99"/>
      <c r="BP27" s="100" t="s">
        <v>178</v>
      </c>
    </row>
    <row r="28" spans="1:68" ht="15.75" customHeight="1" x14ac:dyDescent="0.2">
      <c r="A28" s="125">
        <v>0.72916666666666596</v>
      </c>
      <c r="B28" s="126" t="s">
        <v>46</v>
      </c>
      <c r="C28" s="125">
        <v>0.73958333333333259</v>
      </c>
      <c r="F28" s="157"/>
      <c r="G28" s="158"/>
      <c r="H28" s="157"/>
      <c r="I28" s="158"/>
      <c r="K28" s="84"/>
      <c r="L28" s="84"/>
      <c r="M28" s="84"/>
      <c r="N28" s="84"/>
      <c r="P28" s="84"/>
      <c r="Q28" s="84"/>
      <c r="R28" s="84"/>
      <c r="S28" s="84"/>
      <c r="U28" s="84"/>
      <c r="V28" s="84"/>
      <c r="W28" s="84"/>
      <c r="X28" s="84"/>
      <c r="Z28" s="84"/>
      <c r="AA28" s="84"/>
      <c r="AC28" s="84"/>
      <c r="AD28" s="84"/>
      <c r="AE28" s="84"/>
      <c r="AF28" s="84"/>
      <c r="AG28" s="84"/>
      <c r="AI28" s="125">
        <v>0.72916666666666596</v>
      </c>
      <c r="AJ28" s="126" t="s">
        <v>46</v>
      </c>
      <c r="AK28" s="125">
        <v>0.73958333333333259</v>
      </c>
      <c r="AM28" s="84"/>
      <c r="AN28" s="84"/>
      <c r="AO28" s="84"/>
      <c r="AP28" s="84"/>
      <c r="AR28" s="84"/>
      <c r="AS28" s="84"/>
      <c r="AT28" s="84"/>
      <c r="AU28" s="84"/>
      <c r="AW28" s="84"/>
      <c r="AX28" s="84"/>
      <c r="AY28" s="84"/>
      <c r="AZ28" s="84"/>
      <c r="BB28" s="84"/>
      <c r="BC28" s="84"/>
      <c r="BD28" s="84"/>
      <c r="BE28" s="84"/>
      <c r="BG28" s="84"/>
      <c r="BH28" s="84"/>
      <c r="BJ28" s="84"/>
      <c r="BK28" s="84"/>
      <c r="BL28" s="84"/>
      <c r="BM28" s="84"/>
      <c r="BN28" s="84"/>
      <c r="BO28" s="99"/>
      <c r="BP28" s="100"/>
    </row>
    <row r="29" spans="1:68" ht="15.75" customHeight="1" x14ac:dyDescent="0.2">
      <c r="A29" s="125">
        <v>0.73958333333333259</v>
      </c>
      <c r="B29" s="126" t="s">
        <v>46</v>
      </c>
      <c r="C29" s="125">
        <v>0.74999999999999922</v>
      </c>
      <c r="F29" s="159"/>
      <c r="G29" s="160"/>
      <c r="H29" s="159"/>
      <c r="I29" s="160"/>
      <c r="K29" s="84"/>
      <c r="L29" s="84"/>
      <c r="M29" s="84"/>
      <c r="N29" s="84"/>
      <c r="P29" s="84"/>
      <c r="Q29" s="84"/>
      <c r="R29" s="84"/>
      <c r="S29" s="84"/>
      <c r="U29" s="84"/>
      <c r="V29" s="84"/>
      <c r="W29" s="84"/>
      <c r="X29" s="84"/>
      <c r="Z29" s="84"/>
      <c r="AA29" s="84"/>
      <c r="AC29" s="84"/>
      <c r="AD29" s="84"/>
      <c r="AE29" s="84"/>
      <c r="AF29" s="84"/>
      <c r="AG29" s="84"/>
      <c r="AI29" s="125">
        <v>0.73958333333333259</v>
      </c>
      <c r="AJ29" s="126" t="s">
        <v>46</v>
      </c>
      <c r="AK29" s="125">
        <v>0.74999999999999922</v>
      </c>
      <c r="AM29" s="84"/>
      <c r="AN29" s="84"/>
      <c r="AO29" s="84"/>
      <c r="AP29" s="84"/>
      <c r="AR29" s="84"/>
      <c r="AS29" s="84"/>
      <c r="AT29" s="84"/>
      <c r="AU29" s="84"/>
      <c r="AW29" s="84"/>
      <c r="AX29" s="84"/>
      <c r="AY29" s="84"/>
      <c r="AZ29" s="84"/>
      <c r="BB29" s="84"/>
      <c r="BC29" s="84"/>
      <c r="BD29" s="84"/>
      <c r="BE29" s="84"/>
      <c r="BG29" s="84"/>
      <c r="BH29" s="84"/>
      <c r="BJ29" s="84"/>
      <c r="BK29" s="84"/>
      <c r="BL29" s="84"/>
      <c r="BM29" s="84"/>
      <c r="BN29" s="84"/>
      <c r="BO29" s="99" t="s">
        <v>83</v>
      </c>
      <c r="BP29" s="100" t="s">
        <v>179</v>
      </c>
    </row>
    <row r="30" spans="1:68" ht="15.75" customHeight="1" x14ac:dyDescent="0.2">
      <c r="A30" s="125">
        <v>0.74999999999999922</v>
      </c>
      <c r="B30" s="126" t="s">
        <v>46</v>
      </c>
      <c r="C30" s="125">
        <v>0.76041666666666585</v>
      </c>
      <c r="F30" s="155" t="s">
        <v>227</v>
      </c>
      <c r="G30" s="168"/>
      <c r="H30" s="155" t="s">
        <v>238</v>
      </c>
      <c r="I30" s="168"/>
      <c r="K30" s="155" t="s">
        <v>229</v>
      </c>
      <c r="L30" s="215"/>
      <c r="M30" s="155" t="s">
        <v>230</v>
      </c>
      <c r="N30" s="215"/>
      <c r="P30" s="155" t="s">
        <v>234</v>
      </c>
      <c r="Q30" s="215"/>
      <c r="R30" s="155" t="s">
        <v>231</v>
      </c>
      <c r="S30" s="215"/>
      <c r="U30" s="155" t="s">
        <v>228</v>
      </c>
      <c r="V30" s="168"/>
      <c r="W30" s="183" t="s">
        <v>250</v>
      </c>
      <c r="X30" s="210"/>
      <c r="Z30" s="207" t="s">
        <v>270</v>
      </c>
      <c r="AA30" s="84"/>
      <c r="AC30" s="84"/>
      <c r="AD30" s="84"/>
      <c r="AE30" s="84"/>
      <c r="AF30" s="84"/>
      <c r="AG30" s="84"/>
      <c r="AI30" s="125">
        <v>0.74999999999999922</v>
      </c>
      <c r="AJ30" s="126" t="s">
        <v>46</v>
      </c>
      <c r="AK30" s="125">
        <v>0.76041666666666585</v>
      </c>
      <c r="AM30" s="155" t="s">
        <v>302</v>
      </c>
      <c r="AN30" s="156"/>
      <c r="AO30" s="149" t="s">
        <v>235</v>
      </c>
      <c r="AP30" s="150"/>
      <c r="AR30" s="149" t="s">
        <v>232</v>
      </c>
      <c r="AS30" s="150"/>
      <c r="AT30" s="149" t="s">
        <v>233</v>
      </c>
      <c r="AU30" s="150"/>
      <c r="AW30" s="155" t="s">
        <v>272</v>
      </c>
      <c r="AX30" s="156"/>
      <c r="AY30" s="166" t="s">
        <v>271</v>
      </c>
      <c r="AZ30" s="167"/>
      <c r="BB30" s="149" t="s">
        <v>223</v>
      </c>
      <c r="BC30" s="150"/>
      <c r="BD30" s="149" t="s">
        <v>145</v>
      </c>
      <c r="BE30" s="168"/>
      <c r="BG30" s="161" t="s">
        <v>236</v>
      </c>
      <c r="BH30" s="161"/>
      <c r="BJ30" s="161" t="s">
        <v>243</v>
      </c>
      <c r="BK30" s="161" t="s">
        <v>244</v>
      </c>
      <c r="BL30" s="121"/>
      <c r="BM30" s="84"/>
      <c r="BN30" s="84"/>
      <c r="BO30" s="99"/>
      <c r="BP30" s="99" t="s">
        <v>180</v>
      </c>
    </row>
    <row r="31" spans="1:68" ht="15.75" customHeight="1" x14ac:dyDescent="0.2">
      <c r="A31" s="125">
        <v>0.76041666666666585</v>
      </c>
      <c r="B31" s="126" t="s">
        <v>46</v>
      </c>
      <c r="C31" s="125">
        <v>0.77083333333333248</v>
      </c>
      <c r="F31" s="169"/>
      <c r="G31" s="170"/>
      <c r="H31" s="169"/>
      <c r="I31" s="170"/>
      <c r="K31" s="216"/>
      <c r="L31" s="217"/>
      <c r="M31" s="216"/>
      <c r="N31" s="217"/>
      <c r="P31" s="216"/>
      <c r="Q31" s="217"/>
      <c r="R31" s="216"/>
      <c r="S31" s="217"/>
      <c r="U31" s="169"/>
      <c r="V31" s="170"/>
      <c r="W31" s="211"/>
      <c r="X31" s="212"/>
      <c r="Z31" s="208"/>
      <c r="AA31" s="84"/>
      <c r="AC31" s="84"/>
      <c r="AD31" s="84"/>
      <c r="AE31" s="84"/>
      <c r="AF31" s="84"/>
      <c r="AG31" s="84"/>
      <c r="AI31" s="125">
        <v>0.76041666666666585</v>
      </c>
      <c r="AJ31" s="126" t="s">
        <v>46</v>
      </c>
      <c r="AK31" s="125">
        <v>0.77083333333333248</v>
      </c>
      <c r="AM31" s="157"/>
      <c r="AN31" s="158"/>
      <c r="AO31" s="151"/>
      <c r="AP31" s="152"/>
      <c r="AR31" s="151"/>
      <c r="AS31" s="152"/>
      <c r="AT31" s="151"/>
      <c r="AU31" s="152"/>
      <c r="AW31" s="157"/>
      <c r="AX31" s="158"/>
      <c r="AY31" s="167"/>
      <c r="AZ31" s="167"/>
      <c r="BB31" s="151"/>
      <c r="BC31" s="152"/>
      <c r="BD31" s="169"/>
      <c r="BE31" s="170"/>
      <c r="BG31" s="248"/>
      <c r="BH31" s="248"/>
      <c r="BJ31" s="164"/>
      <c r="BK31" s="164"/>
      <c r="BL31" s="121"/>
      <c r="BM31" s="84"/>
      <c r="BN31" s="84"/>
      <c r="BO31" s="101"/>
      <c r="BP31" s="101" t="s">
        <v>181</v>
      </c>
    </row>
    <row r="32" spans="1:68" ht="15.75" customHeight="1" x14ac:dyDescent="0.2">
      <c r="A32" s="125">
        <v>0.77083333333333248</v>
      </c>
      <c r="B32" s="126" t="s">
        <v>46</v>
      </c>
      <c r="C32" s="125">
        <v>0.78124999999999911</v>
      </c>
      <c r="F32" s="169"/>
      <c r="G32" s="170"/>
      <c r="H32" s="169"/>
      <c r="I32" s="170"/>
      <c r="K32" s="216"/>
      <c r="L32" s="217"/>
      <c r="M32" s="216"/>
      <c r="N32" s="217"/>
      <c r="P32" s="216"/>
      <c r="Q32" s="217"/>
      <c r="R32" s="216"/>
      <c r="S32" s="217"/>
      <c r="U32" s="169"/>
      <c r="V32" s="170"/>
      <c r="W32" s="211"/>
      <c r="X32" s="212"/>
      <c r="Z32" s="208"/>
      <c r="AA32" s="84"/>
      <c r="AC32" s="84"/>
      <c r="AD32" s="84"/>
      <c r="AE32" s="84"/>
      <c r="AF32" s="84"/>
      <c r="AG32" s="84"/>
      <c r="AI32" s="125">
        <v>0.77083333333333248</v>
      </c>
      <c r="AJ32" s="126" t="s">
        <v>46</v>
      </c>
      <c r="AK32" s="125">
        <v>0.78124999999999911</v>
      </c>
      <c r="AM32" s="157"/>
      <c r="AN32" s="158"/>
      <c r="AO32" s="151"/>
      <c r="AP32" s="152"/>
      <c r="AR32" s="151"/>
      <c r="AS32" s="152"/>
      <c r="AT32" s="151"/>
      <c r="AU32" s="152"/>
      <c r="AW32" s="157"/>
      <c r="AX32" s="158"/>
      <c r="AY32" s="167"/>
      <c r="AZ32" s="167"/>
      <c r="BB32" s="151"/>
      <c r="BC32" s="152"/>
      <c r="BD32" s="169"/>
      <c r="BE32" s="170"/>
      <c r="BG32" s="248"/>
      <c r="BH32" s="248"/>
      <c r="BJ32" s="164"/>
      <c r="BK32" s="164"/>
      <c r="BL32" s="121"/>
      <c r="BM32" s="84"/>
      <c r="BN32" s="84"/>
      <c r="BO32" s="101"/>
      <c r="BP32" s="101" t="s">
        <v>182</v>
      </c>
    </row>
    <row r="33" spans="1:69" ht="15.75" customHeight="1" x14ac:dyDescent="0.2">
      <c r="A33" s="125">
        <v>0.78124999999999911</v>
      </c>
      <c r="B33" s="126" t="s">
        <v>46</v>
      </c>
      <c r="C33" s="125">
        <v>0.79166666666666574</v>
      </c>
      <c r="F33" s="171"/>
      <c r="G33" s="172"/>
      <c r="H33" s="171"/>
      <c r="I33" s="172"/>
      <c r="K33" s="216"/>
      <c r="L33" s="217"/>
      <c r="M33" s="216"/>
      <c r="N33" s="217"/>
      <c r="P33" s="216"/>
      <c r="Q33" s="217"/>
      <c r="R33" s="216"/>
      <c r="S33" s="217"/>
      <c r="U33" s="171"/>
      <c r="V33" s="172"/>
      <c r="W33" s="213"/>
      <c r="X33" s="214"/>
      <c r="Z33" s="209"/>
      <c r="AA33" s="84"/>
      <c r="AC33" s="84"/>
      <c r="AD33" s="84"/>
      <c r="AE33" s="84"/>
      <c r="AF33" s="84"/>
      <c r="AG33" s="84"/>
      <c r="AI33" s="125">
        <v>0.78124999999999911</v>
      </c>
      <c r="AJ33" s="126" t="s">
        <v>46</v>
      </c>
      <c r="AK33" s="125">
        <v>0.79166666666666574</v>
      </c>
      <c r="AM33" s="157"/>
      <c r="AN33" s="158"/>
      <c r="AO33" s="151"/>
      <c r="AP33" s="152"/>
      <c r="AR33" s="151"/>
      <c r="AS33" s="152"/>
      <c r="AT33" s="151"/>
      <c r="AU33" s="152"/>
      <c r="AW33" s="159"/>
      <c r="AX33" s="160"/>
      <c r="AY33" s="167"/>
      <c r="AZ33" s="167"/>
      <c r="BB33" s="151"/>
      <c r="BC33" s="152"/>
      <c r="BD33" s="169"/>
      <c r="BE33" s="170"/>
      <c r="BG33" s="249"/>
      <c r="BH33" s="249"/>
      <c r="BJ33" s="165"/>
      <c r="BK33" s="165"/>
      <c r="BL33" s="121"/>
      <c r="BM33" s="84"/>
      <c r="BN33" s="84"/>
    </row>
    <row r="34" spans="1:69" ht="15.75" customHeight="1" x14ac:dyDescent="0.2">
      <c r="A34" s="125">
        <v>0.79166666666666574</v>
      </c>
      <c r="B34" s="126" t="s">
        <v>46</v>
      </c>
      <c r="C34" s="125">
        <v>0.80208333333333237</v>
      </c>
      <c r="F34" s="250" t="s">
        <v>204</v>
      </c>
      <c r="G34" s="180"/>
      <c r="H34" s="149" t="s">
        <v>300</v>
      </c>
      <c r="I34" s="150"/>
      <c r="K34" s="218"/>
      <c r="L34" s="219"/>
      <c r="M34" s="218"/>
      <c r="N34" s="219"/>
      <c r="P34" s="218"/>
      <c r="Q34" s="219"/>
      <c r="R34" s="218"/>
      <c r="S34" s="219"/>
      <c r="U34" s="183" t="s">
        <v>250</v>
      </c>
      <c r="V34" s="184"/>
      <c r="W34" s="184"/>
      <c r="X34" s="185"/>
      <c r="Z34" s="84"/>
      <c r="AA34" s="84"/>
      <c r="AC34" s="84"/>
      <c r="AD34" s="84"/>
      <c r="AE34" s="84"/>
      <c r="AF34" s="84"/>
      <c r="AG34" s="84"/>
      <c r="AI34" s="125">
        <v>0.79166666666666574</v>
      </c>
      <c r="AJ34" s="126" t="s">
        <v>46</v>
      </c>
      <c r="AK34" s="125">
        <v>0.80208333333333237</v>
      </c>
      <c r="AM34" s="159"/>
      <c r="AN34" s="160"/>
      <c r="AO34" s="153"/>
      <c r="AP34" s="154"/>
      <c r="AR34" s="151"/>
      <c r="AS34" s="152"/>
      <c r="AT34" s="151"/>
      <c r="AU34" s="152"/>
      <c r="AW34" s="149" t="s">
        <v>292</v>
      </c>
      <c r="AX34" s="150"/>
      <c r="AY34" s="149" t="s">
        <v>237</v>
      </c>
      <c r="AZ34" s="173"/>
      <c r="BB34" s="151"/>
      <c r="BC34" s="152"/>
      <c r="BD34" s="169"/>
      <c r="BE34" s="170"/>
      <c r="BG34" s="84"/>
      <c r="BH34" s="84"/>
      <c r="BJ34" s="161" t="s">
        <v>273</v>
      </c>
      <c r="BK34" s="121"/>
      <c r="BL34" s="121"/>
      <c r="BM34" s="84"/>
      <c r="BN34" s="84"/>
    </row>
    <row r="35" spans="1:69" ht="15.75" customHeight="1" x14ac:dyDescent="0.2">
      <c r="A35" s="125">
        <v>0.80208333333333237</v>
      </c>
      <c r="B35" s="126" t="s">
        <v>46</v>
      </c>
      <c r="C35" s="125">
        <v>0.812499999999999</v>
      </c>
      <c r="F35" s="181"/>
      <c r="G35" s="182"/>
      <c r="H35" s="151"/>
      <c r="I35" s="152"/>
      <c r="K35" s="84"/>
      <c r="L35" s="84"/>
      <c r="M35" s="155" t="s">
        <v>239</v>
      </c>
      <c r="N35" s="215"/>
      <c r="P35" s="84"/>
      <c r="Q35" s="84"/>
      <c r="R35" s="84"/>
      <c r="S35" s="84"/>
      <c r="U35" s="186"/>
      <c r="V35" s="187"/>
      <c r="W35" s="187"/>
      <c r="X35" s="188"/>
      <c r="Z35" s="84"/>
      <c r="AA35" s="84"/>
      <c r="AC35" s="84"/>
      <c r="AD35" s="84"/>
      <c r="AE35" s="84"/>
      <c r="AF35" s="84"/>
      <c r="AG35" s="84"/>
      <c r="AI35" s="125">
        <v>0.80208333333333237</v>
      </c>
      <c r="AJ35" s="126" t="s">
        <v>46</v>
      </c>
      <c r="AK35" s="125">
        <v>0.812499999999999</v>
      </c>
      <c r="AM35" s="84"/>
      <c r="AN35" s="84"/>
      <c r="AO35" s="84"/>
      <c r="AP35" s="84"/>
      <c r="AR35" s="153"/>
      <c r="AS35" s="154"/>
      <c r="AT35" s="153"/>
      <c r="AU35" s="154"/>
      <c r="AW35" s="151"/>
      <c r="AX35" s="152"/>
      <c r="AY35" s="174"/>
      <c r="AZ35" s="175"/>
      <c r="BB35" s="153"/>
      <c r="BC35" s="154"/>
      <c r="BD35" s="171"/>
      <c r="BE35" s="172"/>
      <c r="BG35" s="84"/>
      <c r="BH35" s="84"/>
      <c r="BJ35" s="164"/>
      <c r="BK35" s="121"/>
      <c r="BL35" s="121"/>
      <c r="BM35" s="84"/>
      <c r="BN35" s="84"/>
      <c r="BO35" s="117" t="s">
        <v>207</v>
      </c>
      <c r="BP35" s="117" t="s">
        <v>208</v>
      </c>
      <c r="BQ35" s="117" t="s">
        <v>209</v>
      </c>
    </row>
    <row r="36" spans="1:69" ht="15.75" customHeight="1" x14ac:dyDescent="0.2">
      <c r="A36" s="125">
        <v>0.812499999999999</v>
      </c>
      <c r="B36" s="126" t="s">
        <v>46</v>
      </c>
      <c r="C36" s="125">
        <v>0.82291666666666563</v>
      </c>
      <c r="F36" s="181"/>
      <c r="G36" s="182"/>
      <c r="H36" s="151"/>
      <c r="I36" s="152"/>
      <c r="K36" s="149" t="s">
        <v>140</v>
      </c>
      <c r="L36" s="168"/>
      <c r="M36" s="216"/>
      <c r="N36" s="217"/>
      <c r="P36" s="149" t="s">
        <v>241</v>
      </c>
      <c r="Q36" s="168"/>
      <c r="R36" s="155" t="s">
        <v>240</v>
      </c>
      <c r="S36" s="168"/>
      <c r="U36" s="149" t="s">
        <v>247</v>
      </c>
      <c r="V36" s="168"/>
      <c r="W36" s="149" t="s">
        <v>242</v>
      </c>
      <c r="X36" s="168"/>
      <c r="Z36" s="84"/>
      <c r="AA36" s="84"/>
      <c r="AC36" s="84"/>
      <c r="AD36" s="84"/>
      <c r="AE36" s="84"/>
      <c r="AF36" s="84"/>
      <c r="AG36" s="84"/>
      <c r="AI36" s="125">
        <v>0.812499999999999</v>
      </c>
      <c r="AJ36" s="126" t="s">
        <v>46</v>
      </c>
      <c r="AK36" s="125">
        <v>0.82291666666666563</v>
      </c>
      <c r="AM36" s="198" t="s">
        <v>82</v>
      </c>
      <c r="AN36" s="237"/>
      <c r="AO36" s="237"/>
      <c r="AP36" s="238"/>
      <c r="AR36" s="149" t="s">
        <v>203</v>
      </c>
      <c r="AS36" s="150"/>
      <c r="AT36" s="149" t="s">
        <v>146</v>
      </c>
      <c r="AU36" s="150"/>
      <c r="AW36" s="151"/>
      <c r="AX36" s="152"/>
      <c r="AY36" s="174"/>
      <c r="AZ36" s="175"/>
      <c r="BB36" s="149" t="s">
        <v>148</v>
      </c>
      <c r="BC36" s="150"/>
      <c r="BD36" s="149" t="s">
        <v>147</v>
      </c>
      <c r="BE36" s="150"/>
      <c r="BG36" s="149" t="s">
        <v>295</v>
      </c>
      <c r="BH36" s="161" t="s">
        <v>296</v>
      </c>
      <c r="BJ36" s="164"/>
      <c r="BK36" s="121"/>
      <c r="BL36" s="121"/>
      <c r="BM36" s="84"/>
      <c r="BN36" s="84"/>
      <c r="BO36" s="82" t="s">
        <v>210</v>
      </c>
      <c r="BP36" s="82" t="s">
        <v>79</v>
      </c>
      <c r="BQ36" s="82" t="s">
        <v>211</v>
      </c>
    </row>
    <row r="37" spans="1:69" ht="15.75" customHeight="1" x14ac:dyDescent="0.2">
      <c r="A37" s="125">
        <v>0.82291666666666563</v>
      </c>
      <c r="B37" s="126" t="s">
        <v>46</v>
      </c>
      <c r="C37" s="125">
        <v>0.83333333333333226</v>
      </c>
      <c r="F37" s="181"/>
      <c r="G37" s="182"/>
      <c r="H37" s="151"/>
      <c r="I37" s="152"/>
      <c r="K37" s="169"/>
      <c r="L37" s="170"/>
      <c r="M37" s="216"/>
      <c r="N37" s="217"/>
      <c r="P37" s="169"/>
      <c r="Q37" s="170"/>
      <c r="R37" s="169"/>
      <c r="S37" s="170"/>
      <c r="U37" s="169"/>
      <c r="V37" s="170"/>
      <c r="W37" s="169"/>
      <c r="X37" s="170"/>
      <c r="Z37" s="84"/>
      <c r="AA37" s="84"/>
      <c r="AC37" s="84"/>
      <c r="AD37" s="84"/>
      <c r="AE37" s="84"/>
      <c r="AF37" s="84"/>
      <c r="AG37" s="84"/>
      <c r="AI37" s="125">
        <v>0.82291666666666563</v>
      </c>
      <c r="AJ37" s="126" t="s">
        <v>46</v>
      </c>
      <c r="AK37" s="125">
        <v>0.83333333333333226</v>
      </c>
      <c r="AM37" s="239"/>
      <c r="AN37" s="240"/>
      <c r="AO37" s="240"/>
      <c r="AP37" s="241"/>
      <c r="AR37" s="151"/>
      <c r="AS37" s="152"/>
      <c r="AT37" s="151"/>
      <c r="AU37" s="152"/>
      <c r="AW37" s="153"/>
      <c r="AX37" s="154"/>
      <c r="AY37" s="174"/>
      <c r="AZ37" s="175"/>
      <c r="BB37" s="151"/>
      <c r="BC37" s="152"/>
      <c r="BD37" s="151"/>
      <c r="BE37" s="152"/>
      <c r="BG37" s="151"/>
      <c r="BH37" s="162"/>
      <c r="BJ37" s="165"/>
      <c r="BK37" s="84"/>
      <c r="BL37" s="84"/>
      <c r="BM37" s="84"/>
      <c r="BN37" s="84"/>
      <c r="BO37" s="82" t="s">
        <v>212</v>
      </c>
      <c r="BP37" s="82" t="s">
        <v>78</v>
      </c>
      <c r="BQ37" s="82" t="s">
        <v>211</v>
      </c>
    </row>
    <row r="38" spans="1:69" ht="15.75" customHeight="1" x14ac:dyDescent="0.2">
      <c r="A38" s="125">
        <v>0.83333333333333226</v>
      </c>
      <c r="B38" s="126" t="s">
        <v>46</v>
      </c>
      <c r="C38" s="125">
        <v>0.84374999999999889</v>
      </c>
      <c r="F38" s="181"/>
      <c r="G38" s="182"/>
      <c r="H38" s="151"/>
      <c r="I38" s="152"/>
      <c r="K38" s="169"/>
      <c r="L38" s="170"/>
      <c r="M38" s="216"/>
      <c r="N38" s="217"/>
      <c r="P38" s="169"/>
      <c r="Q38" s="170"/>
      <c r="R38" s="169"/>
      <c r="S38" s="170"/>
      <c r="U38" s="169"/>
      <c r="V38" s="170"/>
      <c r="W38" s="169"/>
      <c r="X38" s="170"/>
      <c r="Z38" s="155" t="s">
        <v>293</v>
      </c>
      <c r="AA38" s="84"/>
      <c r="AC38" s="84"/>
      <c r="AD38" s="84"/>
      <c r="AE38" s="84"/>
      <c r="AF38" s="84"/>
      <c r="AG38" s="84"/>
      <c r="AI38" s="125">
        <v>0.83333333333333226</v>
      </c>
      <c r="AJ38" s="126" t="s">
        <v>46</v>
      </c>
      <c r="AK38" s="125">
        <v>0.84374999999999889</v>
      </c>
      <c r="AM38" s="239"/>
      <c r="AN38" s="240"/>
      <c r="AO38" s="240"/>
      <c r="AP38" s="241"/>
      <c r="AR38" s="151"/>
      <c r="AS38" s="152"/>
      <c r="AT38" s="151"/>
      <c r="AU38" s="152"/>
      <c r="AW38" s="155" t="s">
        <v>298</v>
      </c>
      <c r="AX38" s="156"/>
      <c r="AY38" s="155" t="s">
        <v>245</v>
      </c>
      <c r="AZ38" s="168"/>
      <c r="BB38" s="151"/>
      <c r="BC38" s="152"/>
      <c r="BD38" s="151"/>
      <c r="BE38" s="152"/>
      <c r="BG38" s="151"/>
      <c r="BH38" s="162"/>
      <c r="BJ38" s="84"/>
      <c r="BK38" s="84"/>
      <c r="BL38" s="84"/>
      <c r="BM38" s="84"/>
      <c r="BN38" s="84"/>
      <c r="BO38" s="82" t="s">
        <v>213</v>
      </c>
      <c r="BP38" s="82" t="s">
        <v>78</v>
      </c>
      <c r="BQ38" s="82" t="s">
        <v>211</v>
      </c>
    </row>
    <row r="39" spans="1:69" ht="15.75" customHeight="1" x14ac:dyDescent="0.2">
      <c r="A39" s="125">
        <v>0.84374999999999889</v>
      </c>
      <c r="B39" s="126" t="s">
        <v>46</v>
      </c>
      <c r="C39" s="125">
        <v>0.85416666666666552</v>
      </c>
      <c r="F39" s="149" t="s">
        <v>205</v>
      </c>
      <c r="G39" s="168"/>
      <c r="H39" s="153"/>
      <c r="I39" s="154"/>
      <c r="K39" s="169"/>
      <c r="L39" s="170"/>
      <c r="M39" s="218"/>
      <c r="N39" s="219"/>
      <c r="P39" s="169"/>
      <c r="Q39" s="170"/>
      <c r="R39" s="169"/>
      <c r="S39" s="170"/>
      <c r="U39" s="169"/>
      <c r="V39" s="170"/>
      <c r="W39" s="169"/>
      <c r="X39" s="170"/>
      <c r="Z39" s="216"/>
      <c r="AA39" s="84"/>
      <c r="AC39" s="84"/>
      <c r="AD39" s="84"/>
      <c r="AE39" s="84"/>
      <c r="AF39" s="84"/>
      <c r="AG39" s="84"/>
      <c r="AI39" s="125">
        <v>0.84374999999999889</v>
      </c>
      <c r="AJ39" s="126" t="s">
        <v>46</v>
      </c>
      <c r="AK39" s="125">
        <v>0.85416666666666552</v>
      </c>
      <c r="AM39" s="239"/>
      <c r="AN39" s="240"/>
      <c r="AO39" s="240"/>
      <c r="AP39" s="241"/>
      <c r="AR39" s="151"/>
      <c r="AS39" s="152"/>
      <c r="AT39" s="151"/>
      <c r="AU39" s="152"/>
      <c r="AW39" s="157"/>
      <c r="AX39" s="158"/>
      <c r="AY39" s="169"/>
      <c r="AZ39" s="170"/>
      <c r="BB39" s="151"/>
      <c r="BC39" s="152"/>
      <c r="BD39" s="151"/>
      <c r="BE39" s="152"/>
      <c r="BG39" s="151"/>
      <c r="BH39" s="162"/>
      <c r="BJ39" s="84"/>
      <c r="BK39" s="84"/>
      <c r="BL39" s="84"/>
      <c r="BM39" s="84"/>
      <c r="BN39" s="84"/>
      <c r="BO39" s="82" t="s">
        <v>214</v>
      </c>
      <c r="BP39" s="82" t="s">
        <v>79</v>
      </c>
      <c r="BQ39" s="82" t="s">
        <v>211</v>
      </c>
    </row>
    <row r="40" spans="1:69" ht="15.75" customHeight="1" x14ac:dyDescent="0.2">
      <c r="A40" s="125">
        <v>0.85416666666666552</v>
      </c>
      <c r="B40" s="126" t="s">
        <v>46</v>
      </c>
      <c r="C40" s="125">
        <v>0.86458333333333215</v>
      </c>
      <c r="F40" s="169"/>
      <c r="G40" s="170"/>
      <c r="H40" s="155" t="s">
        <v>297</v>
      </c>
      <c r="I40" s="215"/>
      <c r="K40" s="169"/>
      <c r="L40" s="170"/>
      <c r="M40" s="179" t="s">
        <v>294</v>
      </c>
      <c r="N40" s="251"/>
      <c r="P40" s="169"/>
      <c r="Q40" s="170"/>
      <c r="R40" s="169"/>
      <c r="S40" s="170"/>
      <c r="U40" s="169"/>
      <c r="V40" s="170"/>
      <c r="W40" s="169"/>
      <c r="X40" s="170"/>
      <c r="Z40" s="216"/>
      <c r="AA40" s="84"/>
      <c r="AC40" s="84"/>
      <c r="AD40" s="84"/>
      <c r="AE40" s="84"/>
      <c r="AF40" s="84"/>
      <c r="AG40" s="84"/>
      <c r="AI40" s="125">
        <v>0.85416666666666552</v>
      </c>
      <c r="AJ40" s="126" t="s">
        <v>46</v>
      </c>
      <c r="AK40" s="125">
        <v>0.86458333333333215</v>
      </c>
      <c r="AM40" s="239"/>
      <c r="AN40" s="240"/>
      <c r="AO40" s="240"/>
      <c r="AP40" s="241"/>
      <c r="AR40" s="151"/>
      <c r="AS40" s="152"/>
      <c r="AT40" s="151"/>
      <c r="AU40" s="152"/>
      <c r="AW40" s="157"/>
      <c r="AX40" s="158"/>
      <c r="AY40" s="169"/>
      <c r="AZ40" s="170"/>
      <c r="BB40" s="151"/>
      <c r="BC40" s="152"/>
      <c r="BD40" s="151"/>
      <c r="BE40" s="152"/>
      <c r="BG40" s="151"/>
      <c r="BH40" s="162"/>
      <c r="BJ40" s="84"/>
      <c r="BK40" s="84"/>
      <c r="BL40" s="84"/>
      <c r="BM40" s="84"/>
      <c r="BN40" s="84"/>
      <c r="BO40" s="82" t="s">
        <v>215</v>
      </c>
      <c r="BP40" s="82" t="s">
        <v>78</v>
      </c>
      <c r="BQ40" s="82" t="s">
        <v>211</v>
      </c>
    </row>
    <row r="41" spans="1:69" ht="15.75" customHeight="1" x14ac:dyDescent="0.2">
      <c r="A41" s="125">
        <v>0.86458333333333215</v>
      </c>
      <c r="B41" s="126" t="s">
        <v>46</v>
      </c>
      <c r="C41" s="125">
        <v>0.87499999999999878</v>
      </c>
      <c r="F41" s="169"/>
      <c r="G41" s="170"/>
      <c r="H41" s="216"/>
      <c r="I41" s="217"/>
      <c r="K41" s="171"/>
      <c r="L41" s="172"/>
      <c r="M41" s="252"/>
      <c r="N41" s="253"/>
      <c r="P41" s="171"/>
      <c r="Q41" s="172"/>
      <c r="R41" s="171"/>
      <c r="S41" s="172"/>
      <c r="U41" s="171"/>
      <c r="V41" s="172"/>
      <c r="W41" s="171"/>
      <c r="X41" s="172"/>
      <c r="Z41" s="216"/>
      <c r="AA41" s="84"/>
      <c r="AC41" s="84"/>
      <c r="AD41" s="84"/>
      <c r="AE41" s="84"/>
      <c r="AF41" s="84"/>
      <c r="AG41" s="84"/>
      <c r="AI41" s="125">
        <v>0.86458333333333215</v>
      </c>
      <c r="AJ41" s="126" t="s">
        <v>46</v>
      </c>
      <c r="AK41" s="125">
        <v>0.87499999999999878</v>
      </c>
      <c r="AM41" s="242"/>
      <c r="AN41" s="243"/>
      <c r="AO41" s="243"/>
      <c r="AP41" s="244"/>
      <c r="AR41" s="153"/>
      <c r="AS41" s="154"/>
      <c r="AT41" s="153"/>
      <c r="AU41" s="154"/>
      <c r="AW41" s="157"/>
      <c r="AX41" s="158"/>
      <c r="AY41" s="169"/>
      <c r="AZ41" s="170"/>
      <c r="BB41" s="153"/>
      <c r="BC41" s="154"/>
      <c r="BD41" s="153"/>
      <c r="BE41" s="154"/>
      <c r="BG41" s="153"/>
      <c r="BH41" s="163"/>
      <c r="BJ41" s="84"/>
      <c r="BK41" s="84"/>
      <c r="BL41" s="84"/>
      <c r="BM41" s="84"/>
      <c r="BN41" s="84"/>
      <c r="BO41" s="82" t="s">
        <v>216</v>
      </c>
      <c r="BP41" s="82" t="s">
        <v>79</v>
      </c>
      <c r="BQ41" s="82" t="s">
        <v>211</v>
      </c>
    </row>
    <row r="42" spans="1:69" ht="15.75" customHeight="1" x14ac:dyDescent="0.2">
      <c r="A42" s="125">
        <v>0.87499999999999878</v>
      </c>
      <c r="B42" s="126" t="s">
        <v>46</v>
      </c>
      <c r="C42" s="125">
        <v>0.88541666666666541</v>
      </c>
      <c r="F42" s="169"/>
      <c r="G42" s="170"/>
      <c r="H42" s="216"/>
      <c r="I42" s="217"/>
      <c r="K42" s="84"/>
      <c r="L42" s="84"/>
      <c r="M42" s="252"/>
      <c r="N42" s="253"/>
      <c r="P42" s="84"/>
      <c r="Q42" s="84"/>
      <c r="R42" s="84"/>
      <c r="S42" s="84"/>
      <c r="U42" s="84"/>
      <c r="V42" s="84"/>
      <c r="W42" s="84"/>
      <c r="X42" s="84"/>
      <c r="Z42" s="84"/>
      <c r="AA42" s="84"/>
      <c r="AC42" s="84"/>
      <c r="AD42" s="84"/>
      <c r="AE42" s="84"/>
      <c r="AF42" s="84"/>
      <c r="AG42" s="84"/>
      <c r="AI42" s="125">
        <v>0.87499999999999878</v>
      </c>
      <c r="AJ42" s="126" t="s">
        <v>46</v>
      </c>
      <c r="AK42" s="125">
        <v>0.88541666666666541</v>
      </c>
      <c r="AM42" s="84"/>
      <c r="AN42" s="84"/>
      <c r="AO42" s="84"/>
      <c r="AP42" s="84"/>
      <c r="AR42" s="84"/>
      <c r="AS42" s="84"/>
      <c r="AT42" s="84"/>
      <c r="AU42" s="84"/>
      <c r="AW42" s="157"/>
      <c r="AX42" s="158"/>
      <c r="AY42" s="169"/>
      <c r="AZ42" s="170"/>
      <c r="BB42" s="84"/>
      <c r="BC42" s="84"/>
      <c r="BD42" s="84"/>
      <c r="BE42" s="84"/>
      <c r="BG42" s="133"/>
      <c r="BH42" s="84"/>
      <c r="BJ42" s="84"/>
      <c r="BK42" s="84"/>
      <c r="BL42" s="84"/>
      <c r="BM42" s="84"/>
      <c r="BN42" s="84"/>
      <c r="BO42" s="82" t="s">
        <v>217</v>
      </c>
      <c r="BP42" s="82" t="s">
        <v>78</v>
      </c>
      <c r="BQ42" s="82" t="s">
        <v>211</v>
      </c>
    </row>
    <row r="43" spans="1:69" ht="15.75" customHeight="1" x14ac:dyDescent="0.2">
      <c r="A43" s="125">
        <v>0.88541666666666541</v>
      </c>
      <c r="B43" s="126" t="s">
        <v>46</v>
      </c>
      <c r="C43" s="125">
        <v>0.89583333333333204</v>
      </c>
      <c r="F43" s="169"/>
      <c r="G43" s="170"/>
      <c r="H43" s="216"/>
      <c r="I43" s="217"/>
      <c r="K43" s="84"/>
      <c r="L43" s="84"/>
      <c r="M43" s="254"/>
      <c r="N43" s="255"/>
      <c r="P43" s="84"/>
      <c r="Q43" s="84"/>
      <c r="R43" s="84"/>
      <c r="S43" s="84"/>
      <c r="U43" s="84"/>
      <c r="V43" s="84"/>
      <c r="W43" s="84"/>
      <c r="X43" s="84"/>
      <c r="Z43" s="84"/>
      <c r="AA43" s="84"/>
      <c r="AC43" s="84"/>
      <c r="AD43" s="84"/>
      <c r="AE43" s="84"/>
      <c r="AF43" s="84"/>
      <c r="AG43" s="84"/>
      <c r="AI43" s="125">
        <v>0.88541666666666541</v>
      </c>
      <c r="AJ43" s="126" t="s">
        <v>46</v>
      </c>
      <c r="AK43" s="125">
        <v>0.89583333333333204</v>
      </c>
      <c r="AM43" s="84"/>
      <c r="AN43" s="84"/>
      <c r="AO43" s="84"/>
      <c r="AP43" s="84"/>
      <c r="AR43" s="84"/>
      <c r="AS43" s="84"/>
      <c r="AT43" s="84"/>
      <c r="AU43" s="84"/>
      <c r="AW43" s="159"/>
      <c r="AX43" s="160"/>
      <c r="AY43" s="171"/>
      <c r="AZ43" s="172"/>
      <c r="BB43" s="84"/>
      <c r="BC43" s="84"/>
      <c r="BD43" s="84"/>
      <c r="BE43" s="84"/>
      <c r="BG43" s="84"/>
      <c r="BH43" s="84"/>
      <c r="BJ43" s="84"/>
      <c r="BK43" s="84"/>
      <c r="BL43" s="84"/>
      <c r="BM43" s="84"/>
      <c r="BN43" s="84"/>
    </row>
    <row r="44" spans="1:69" ht="15.75" customHeight="1" x14ac:dyDescent="0.2">
      <c r="A44" s="125">
        <v>0.89583333333333204</v>
      </c>
      <c r="B44" s="126" t="s">
        <v>46</v>
      </c>
      <c r="C44" s="125">
        <v>0.90624999999999867</v>
      </c>
      <c r="F44" s="171"/>
      <c r="G44" s="172"/>
      <c r="H44" s="218"/>
      <c r="I44" s="219"/>
      <c r="K44" s="84"/>
      <c r="L44" s="84"/>
      <c r="M44" s="84"/>
      <c r="N44" s="84"/>
      <c r="P44" s="84"/>
      <c r="Q44" s="84"/>
      <c r="R44" s="84"/>
      <c r="S44" s="84"/>
      <c r="U44" s="84"/>
      <c r="V44" s="84"/>
      <c r="W44" s="84"/>
      <c r="X44" s="84"/>
      <c r="Z44" s="84"/>
      <c r="AA44" s="84"/>
      <c r="AC44" s="84"/>
      <c r="AD44" s="84"/>
      <c r="AE44" s="84"/>
      <c r="AF44" s="84"/>
      <c r="AG44" s="84"/>
      <c r="AI44" s="125">
        <v>0.89583333333333204</v>
      </c>
      <c r="AJ44" s="126" t="s">
        <v>46</v>
      </c>
      <c r="AK44" s="125">
        <v>0.90624999999999867</v>
      </c>
      <c r="AM44" s="84"/>
      <c r="AN44" s="84"/>
      <c r="AO44" s="84"/>
      <c r="AP44" s="84"/>
      <c r="AR44" s="84"/>
      <c r="AS44" s="84"/>
      <c r="AT44" s="84"/>
      <c r="AU44" s="84"/>
      <c r="AW44" s="84"/>
      <c r="AX44" s="84"/>
      <c r="AY44" s="84"/>
      <c r="AZ44" s="84"/>
      <c r="BB44" s="84"/>
      <c r="BC44" s="84"/>
      <c r="BD44" s="84"/>
      <c r="BE44" s="84"/>
      <c r="BG44" s="84"/>
      <c r="BH44" s="84"/>
      <c r="BJ44" s="84"/>
      <c r="BK44" s="84"/>
      <c r="BL44" s="84"/>
      <c r="BM44" s="84"/>
      <c r="BN44" s="84"/>
      <c r="BO44" s="82" t="s">
        <v>218</v>
      </c>
      <c r="BP44" s="82" t="s">
        <v>219</v>
      </c>
    </row>
    <row r="45" spans="1:69" ht="15.75" customHeight="1" x14ac:dyDescent="0.2">
      <c r="A45" s="125">
        <v>0.90624999999999867</v>
      </c>
      <c r="B45" s="126" t="s">
        <v>46</v>
      </c>
      <c r="C45" s="125">
        <v>0.9166666666666653</v>
      </c>
      <c r="F45" s="84"/>
      <c r="G45" s="84"/>
      <c r="H45" s="84"/>
      <c r="I45" s="84"/>
      <c r="K45" s="84"/>
      <c r="L45" s="84"/>
      <c r="M45" s="84"/>
      <c r="N45" s="84"/>
      <c r="P45" s="84"/>
      <c r="Q45" s="84"/>
      <c r="R45" s="84"/>
      <c r="S45" s="84"/>
      <c r="U45" s="84"/>
      <c r="V45" s="84"/>
      <c r="W45" s="84"/>
      <c r="X45" s="84"/>
      <c r="Z45" s="84"/>
      <c r="AA45" s="84"/>
      <c r="AC45" s="84"/>
      <c r="AD45" s="84"/>
      <c r="AE45" s="84"/>
      <c r="AF45" s="84"/>
      <c r="AG45" s="84"/>
      <c r="AI45" s="125">
        <v>0.90624999999999867</v>
      </c>
      <c r="AJ45" s="126" t="s">
        <v>46</v>
      </c>
      <c r="AK45" s="125">
        <v>0.9166666666666653</v>
      </c>
      <c r="AM45" s="84"/>
      <c r="AN45" s="84"/>
      <c r="AO45" s="84"/>
      <c r="AP45" s="84"/>
      <c r="AR45" s="84"/>
      <c r="AS45" s="84"/>
      <c r="AT45" s="84"/>
      <c r="AU45" s="84"/>
      <c r="AW45" s="84"/>
      <c r="AX45" s="84"/>
      <c r="AY45" s="84"/>
      <c r="AZ45" s="84"/>
      <c r="BB45" s="84"/>
      <c r="BC45" s="84"/>
      <c r="BD45" s="84"/>
      <c r="BE45" s="84"/>
      <c r="BG45" s="84"/>
      <c r="BH45" s="84"/>
      <c r="BJ45" s="84"/>
      <c r="BK45" s="84"/>
      <c r="BL45" s="84"/>
      <c r="BM45" s="84"/>
      <c r="BN45" s="84"/>
      <c r="BO45" s="82" t="s">
        <v>220</v>
      </c>
      <c r="BP45" s="82" t="s">
        <v>78</v>
      </c>
      <c r="BQ45" s="82" t="s">
        <v>211</v>
      </c>
    </row>
    <row r="46" spans="1:69" ht="9" customHeight="1" thickBot="1" x14ac:dyDescent="0.25"/>
    <row r="47" spans="1:69" ht="27.75" customHeight="1" thickBot="1" x14ac:dyDescent="0.4">
      <c r="A47" s="234" t="s">
        <v>80</v>
      </c>
      <c r="B47" s="235"/>
      <c r="C47" s="236"/>
      <c r="D47" s="83"/>
      <c r="E47" s="83"/>
      <c r="F47" s="194" t="s">
        <v>74</v>
      </c>
      <c r="G47" s="195"/>
      <c r="H47" s="195"/>
      <c r="I47" s="196"/>
      <c r="J47" s="83"/>
      <c r="K47" s="194" t="s">
        <v>49</v>
      </c>
      <c r="L47" s="195"/>
      <c r="M47" s="195"/>
      <c r="N47" s="196"/>
      <c r="O47" s="83"/>
      <c r="P47" s="194" t="s">
        <v>48</v>
      </c>
      <c r="Q47" s="195"/>
      <c r="R47" s="195"/>
      <c r="S47" s="196"/>
      <c r="T47" s="83"/>
      <c r="U47" s="194" t="s">
        <v>15</v>
      </c>
      <c r="V47" s="195"/>
      <c r="W47" s="195"/>
      <c r="X47" s="196"/>
      <c r="Y47" s="83"/>
      <c r="Z47" s="194" t="s">
        <v>47</v>
      </c>
      <c r="AA47" s="195"/>
      <c r="AB47" s="83"/>
      <c r="AC47" s="176" t="s">
        <v>75</v>
      </c>
      <c r="AD47" s="177"/>
      <c r="AE47" s="177"/>
      <c r="AF47" s="177"/>
      <c r="AG47" s="178"/>
      <c r="AH47" s="83"/>
    </row>
    <row r="48" spans="1:69" ht="11.25" customHeight="1" thickBot="1" x14ac:dyDescent="0.25">
      <c r="A48" s="90" t="s">
        <v>45</v>
      </c>
      <c r="B48" s="91" t="s">
        <v>46</v>
      </c>
      <c r="C48" s="92" t="s">
        <v>44</v>
      </c>
      <c r="F48" s="87" t="s">
        <v>58</v>
      </c>
      <c r="G48" s="88" t="s">
        <v>59</v>
      </c>
      <c r="H48" s="88" t="s">
        <v>60</v>
      </c>
      <c r="I48" s="89" t="s">
        <v>61</v>
      </c>
      <c r="K48" s="87" t="s">
        <v>62</v>
      </c>
      <c r="L48" s="88" t="s">
        <v>63</v>
      </c>
      <c r="M48" s="88" t="s">
        <v>64</v>
      </c>
      <c r="N48" s="89" t="s">
        <v>65</v>
      </c>
      <c r="P48" s="87" t="s">
        <v>66</v>
      </c>
      <c r="Q48" s="88" t="s">
        <v>67</v>
      </c>
      <c r="R48" s="88" t="s">
        <v>68</v>
      </c>
      <c r="S48" s="89" t="s">
        <v>69</v>
      </c>
      <c r="U48" s="87" t="s">
        <v>70</v>
      </c>
      <c r="V48" s="88" t="s">
        <v>71</v>
      </c>
      <c r="W48" s="88" t="s">
        <v>72</v>
      </c>
      <c r="X48" s="89" t="s">
        <v>73</v>
      </c>
      <c r="Z48" s="87" t="s">
        <v>50</v>
      </c>
      <c r="AA48" s="89" t="s">
        <v>51</v>
      </c>
      <c r="AC48" s="87" t="s">
        <v>52</v>
      </c>
      <c r="AD48" s="88" t="s">
        <v>53</v>
      </c>
      <c r="AE48" s="88" t="s">
        <v>56</v>
      </c>
      <c r="AF48" s="88" t="s">
        <v>57</v>
      </c>
      <c r="AG48" s="89" t="s">
        <v>248</v>
      </c>
    </row>
    <row r="49" spans="1:33" ht="11.25" customHeight="1" x14ac:dyDescent="0.2">
      <c r="A49" s="93">
        <v>0.74999999999999922</v>
      </c>
      <c r="B49" s="94" t="s">
        <v>46</v>
      </c>
      <c r="C49" s="93">
        <v>0.76041666666666585</v>
      </c>
      <c r="F49" s="149" t="s">
        <v>249</v>
      </c>
      <c r="G49" s="245"/>
      <c r="H49" s="245"/>
      <c r="I49" s="168"/>
      <c r="K49" s="84"/>
      <c r="L49" s="84"/>
      <c r="M49" s="84"/>
      <c r="N49" s="84"/>
      <c r="P49" s="84"/>
      <c r="Q49" s="84"/>
      <c r="R49" s="84"/>
      <c r="S49" s="84"/>
      <c r="U49" s="84"/>
      <c r="V49" s="84"/>
      <c r="W49" s="84"/>
      <c r="X49" s="84"/>
      <c r="Z49" s="84"/>
      <c r="AA49" s="84"/>
      <c r="AC49" s="84"/>
      <c r="AD49" s="84"/>
      <c r="AE49" s="84"/>
      <c r="AF49" s="84"/>
      <c r="AG49" s="84"/>
    </row>
    <row r="50" spans="1:33" ht="11.25" customHeight="1" x14ac:dyDescent="0.2">
      <c r="A50" s="93">
        <v>0.76041666666666585</v>
      </c>
      <c r="B50" s="94" t="s">
        <v>46</v>
      </c>
      <c r="C50" s="93">
        <v>0.77083333333333248</v>
      </c>
      <c r="F50" s="169"/>
      <c r="G50" s="246"/>
      <c r="H50" s="246"/>
      <c r="I50" s="170"/>
      <c r="K50" s="84"/>
      <c r="L50" s="84"/>
      <c r="M50" s="84"/>
      <c r="N50" s="84"/>
      <c r="P50" s="84"/>
      <c r="Q50" s="84"/>
      <c r="R50" s="84"/>
      <c r="S50" s="84"/>
      <c r="U50" s="84"/>
      <c r="V50" s="84"/>
      <c r="W50" s="84"/>
      <c r="X50" s="84"/>
      <c r="Z50" s="84"/>
      <c r="AA50" s="84"/>
      <c r="AC50" s="84"/>
      <c r="AD50" s="84"/>
      <c r="AE50" s="84"/>
      <c r="AF50" s="84"/>
      <c r="AG50" s="84"/>
    </row>
    <row r="51" spans="1:33" ht="11.25" customHeight="1" x14ac:dyDescent="0.2">
      <c r="A51" s="93">
        <v>0.77083333333333248</v>
      </c>
      <c r="B51" s="94" t="s">
        <v>46</v>
      </c>
      <c r="C51" s="93">
        <v>0.78124999999999911</v>
      </c>
      <c r="F51" s="169"/>
      <c r="G51" s="246"/>
      <c r="H51" s="246"/>
      <c r="I51" s="170"/>
      <c r="K51" s="84"/>
      <c r="L51" s="84"/>
      <c r="M51" s="84"/>
      <c r="N51" s="84"/>
      <c r="P51" s="84"/>
      <c r="Q51" s="84"/>
      <c r="R51" s="84"/>
      <c r="S51" s="84"/>
      <c r="U51" s="84"/>
      <c r="V51" s="84"/>
      <c r="W51" s="84"/>
      <c r="X51" s="84"/>
      <c r="Z51" s="84"/>
      <c r="AA51" s="84"/>
      <c r="AC51" s="84"/>
      <c r="AD51" s="84"/>
      <c r="AE51" s="84"/>
      <c r="AF51" s="84"/>
      <c r="AG51" s="84"/>
    </row>
    <row r="52" spans="1:33" ht="11.25" customHeight="1" x14ac:dyDescent="0.2">
      <c r="A52" s="93">
        <v>0.78124999999999911</v>
      </c>
      <c r="B52" s="94" t="s">
        <v>46</v>
      </c>
      <c r="C52" s="93">
        <v>0.79166666666666574</v>
      </c>
      <c r="F52" s="169"/>
      <c r="G52" s="246"/>
      <c r="H52" s="246"/>
      <c r="I52" s="170"/>
      <c r="K52" s="84"/>
      <c r="L52" s="84"/>
      <c r="M52" s="84"/>
      <c r="N52" s="84"/>
      <c r="P52" s="84"/>
      <c r="Q52" s="84"/>
      <c r="R52" s="84"/>
      <c r="S52" s="84"/>
      <c r="U52" s="84"/>
      <c r="V52" s="84"/>
      <c r="W52" s="84"/>
      <c r="X52" s="84"/>
      <c r="Z52" s="84"/>
      <c r="AA52" s="84"/>
      <c r="AC52" s="84"/>
      <c r="AD52" s="84"/>
      <c r="AE52" s="84"/>
      <c r="AF52" s="84"/>
      <c r="AG52" s="84"/>
    </row>
    <row r="53" spans="1:33" ht="11.25" customHeight="1" x14ac:dyDescent="0.2">
      <c r="A53" s="93">
        <v>0.79166666666666574</v>
      </c>
      <c r="B53" s="94" t="s">
        <v>46</v>
      </c>
      <c r="C53" s="93">
        <v>0.80208333333333237</v>
      </c>
      <c r="F53" s="169"/>
      <c r="G53" s="246"/>
      <c r="H53" s="246"/>
      <c r="I53" s="170"/>
      <c r="K53" s="84"/>
      <c r="L53" s="84"/>
      <c r="M53" s="84"/>
      <c r="N53" s="84"/>
      <c r="P53" s="84"/>
      <c r="Q53" s="84"/>
      <c r="R53" s="84"/>
      <c r="S53" s="84"/>
      <c r="U53" s="84"/>
      <c r="V53" s="84"/>
      <c r="W53" s="84"/>
      <c r="X53" s="84"/>
      <c r="Z53" s="84"/>
      <c r="AA53" s="84"/>
      <c r="AC53" s="84"/>
      <c r="AD53" s="84"/>
      <c r="AE53" s="84"/>
      <c r="AF53" s="84"/>
      <c r="AG53" s="84"/>
    </row>
    <row r="54" spans="1:33" ht="11.25" customHeight="1" x14ac:dyDescent="0.2">
      <c r="A54" s="93">
        <v>0.80208333333333237</v>
      </c>
      <c r="B54" s="94" t="s">
        <v>46</v>
      </c>
      <c r="C54" s="93">
        <v>0.812499999999999</v>
      </c>
      <c r="F54" s="169"/>
      <c r="G54" s="246"/>
      <c r="H54" s="246"/>
      <c r="I54" s="170"/>
      <c r="K54" s="84"/>
      <c r="L54" s="84"/>
      <c r="M54" s="84"/>
      <c r="N54" s="84"/>
      <c r="P54" s="84"/>
      <c r="Q54" s="84"/>
      <c r="R54" s="84"/>
      <c r="S54" s="84"/>
      <c r="U54" s="84"/>
      <c r="V54" s="84"/>
      <c r="W54" s="84"/>
      <c r="X54" s="84"/>
      <c r="Z54" s="84"/>
      <c r="AA54" s="84"/>
      <c r="AC54" s="84"/>
      <c r="AD54" s="84"/>
      <c r="AE54" s="84"/>
      <c r="AF54" s="84"/>
      <c r="AG54" s="84"/>
    </row>
    <row r="55" spans="1:33" ht="11.25" customHeight="1" x14ac:dyDescent="0.2">
      <c r="A55" s="93">
        <v>0.812499999999999</v>
      </c>
      <c r="B55" s="94" t="s">
        <v>46</v>
      </c>
      <c r="C55" s="93">
        <v>0.82291666666666563</v>
      </c>
      <c r="F55" s="169"/>
      <c r="G55" s="246"/>
      <c r="H55" s="246"/>
      <c r="I55" s="170"/>
      <c r="K55" s="84"/>
      <c r="L55" s="84"/>
      <c r="M55" s="84"/>
      <c r="N55" s="84"/>
      <c r="P55" s="84"/>
      <c r="Q55" s="84"/>
      <c r="R55" s="84"/>
      <c r="S55" s="84"/>
      <c r="U55" s="84"/>
      <c r="V55" s="84"/>
      <c r="W55" s="84"/>
      <c r="X55" s="84"/>
      <c r="Z55" s="84"/>
      <c r="AA55" s="84"/>
      <c r="AC55" s="84"/>
      <c r="AD55" s="84"/>
      <c r="AE55" s="84"/>
      <c r="AF55" s="84"/>
      <c r="AG55" s="84"/>
    </row>
    <row r="56" spans="1:33" ht="11.25" customHeight="1" x14ac:dyDescent="0.2">
      <c r="A56" s="93">
        <v>0.82291666666666563</v>
      </c>
      <c r="B56" s="94" t="s">
        <v>46</v>
      </c>
      <c r="C56" s="93">
        <v>0.83333333333333226</v>
      </c>
      <c r="F56" s="171"/>
      <c r="G56" s="247"/>
      <c r="H56" s="247"/>
      <c r="I56" s="172"/>
      <c r="K56" s="84"/>
      <c r="L56" s="84"/>
      <c r="M56" s="84"/>
      <c r="N56" s="84"/>
      <c r="P56" s="84"/>
      <c r="Q56" s="84"/>
      <c r="R56" s="84"/>
      <c r="S56" s="84"/>
      <c r="U56" s="84"/>
      <c r="V56" s="84"/>
      <c r="W56" s="84"/>
      <c r="X56" s="84"/>
      <c r="Z56" s="84"/>
      <c r="AA56" s="84"/>
      <c r="AC56" s="84"/>
      <c r="AD56" s="84"/>
      <c r="AE56" s="84"/>
      <c r="AF56" s="84"/>
      <c r="AG56" s="84"/>
    </row>
    <row r="57" spans="1:33" ht="11.25" customHeight="1" x14ac:dyDescent="0.2">
      <c r="A57" s="93">
        <v>0.83333333333333226</v>
      </c>
      <c r="B57" s="94" t="s">
        <v>46</v>
      </c>
      <c r="C57" s="93">
        <v>0.84374999999999889</v>
      </c>
      <c r="F57" s="225" t="s">
        <v>81</v>
      </c>
      <c r="G57" s="226"/>
      <c r="H57" s="226"/>
      <c r="I57" s="227"/>
      <c r="K57" s="84"/>
      <c r="L57" s="84"/>
      <c r="M57" s="84"/>
      <c r="N57" s="84"/>
      <c r="P57" s="84"/>
      <c r="Q57" s="84"/>
      <c r="R57" s="84"/>
      <c r="S57" s="84"/>
      <c r="U57" s="84"/>
      <c r="V57" s="84"/>
      <c r="W57" s="84"/>
      <c r="X57" s="84"/>
      <c r="Z57" s="84"/>
      <c r="AA57" s="84"/>
      <c r="AC57" s="84"/>
      <c r="AD57" s="84"/>
      <c r="AE57" s="84"/>
      <c r="AF57" s="84"/>
      <c r="AG57" s="84"/>
    </row>
    <row r="58" spans="1:33" ht="11.25" customHeight="1" x14ac:dyDescent="0.2">
      <c r="A58" s="93">
        <v>0.84374999999999889</v>
      </c>
      <c r="B58" s="94" t="s">
        <v>46</v>
      </c>
      <c r="C58" s="93">
        <v>0.85416666666666552</v>
      </c>
      <c r="F58" s="228"/>
      <c r="G58" s="229"/>
      <c r="H58" s="229"/>
      <c r="I58" s="230"/>
      <c r="K58" s="84"/>
      <c r="L58" s="84"/>
      <c r="M58" s="84"/>
      <c r="N58" s="84"/>
      <c r="P58" s="84"/>
      <c r="Q58" s="84"/>
      <c r="R58" s="84"/>
      <c r="S58" s="84"/>
      <c r="U58" s="84"/>
      <c r="V58" s="84"/>
      <c r="W58" s="84"/>
      <c r="X58" s="84"/>
      <c r="Z58" s="84"/>
      <c r="AA58" s="84"/>
      <c r="AC58" s="84"/>
      <c r="AD58" s="84"/>
      <c r="AE58" s="84"/>
      <c r="AF58" s="84"/>
      <c r="AG58" s="84"/>
    </row>
    <row r="59" spans="1:33" ht="11.25" customHeight="1" x14ac:dyDescent="0.2">
      <c r="A59" s="93">
        <v>0.85416666666666552</v>
      </c>
      <c r="B59" s="94" t="s">
        <v>46</v>
      </c>
      <c r="C59" s="93">
        <v>0.86458333333333215</v>
      </c>
      <c r="F59" s="228"/>
      <c r="G59" s="229"/>
      <c r="H59" s="229"/>
      <c r="I59" s="230"/>
      <c r="K59" s="84"/>
      <c r="L59" s="84"/>
      <c r="M59" s="84"/>
      <c r="N59" s="84"/>
      <c r="P59" s="84"/>
      <c r="Q59" s="84"/>
      <c r="R59" s="84"/>
      <c r="S59" s="84"/>
      <c r="U59" s="84"/>
      <c r="V59" s="84"/>
      <c r="W59" s="84"/>
      <c r="X59" s="84"/>
      <c r="Z59" s="84"/>
      <c r="AA59" s="84"/>
      <c r="AC59" s="84"/>
      <c r="AD59" s="84"/>
      <c r="AE59" s="84"/>
      <c r="AF59" s="84"/>
      <c r="AG59" s="84"/>
    </row>
    <row r="60" spans="1:33" ht="11.25" customHeight="1" x14ac:dyDescent="0.2">
      <c r="A60" s="93">
        <v>0.86458333333333215</v>
      </c>
      <c r="B60" s="94" t="s">
        <v>46</v>
      </c>
      <c r="C60" s="93">
        <v>0.87499999999999878</v>
      </c>
      <c r="F60" s="228"/>
      <c r="G60" s="229"/>
      <c r="H60" s="229"/>
      <c r="I60" s="230"/>
      <c r="K60" s="84"/>
      <c r="L60" s="84"/>
      <c r="M60" s="84"/>
      <c r="N60" s="84"/>
      <c r="P60" s="84"/>
      <c r="Q60" s="84"/>
      <c r="R60" s="84"/>
      <c r="S60" s="84"/>
      <c r="U60" s="84"/>
      <c r="V60" s="84"/>
      <c r="W60" s="84"/>
      <c r="X60" s="84"/>
      <c r="Z60" s="84"/>
      <c r="AA60" s="84"/>
      <c r="AC60" s="84"/>
      <c r="AD60" s="84"/>
      <c r="AE60" s="84"/>
      <c r="AF60" s="84"/>
      <c r="AG60" s="84"/>
    </row>
    <row r="61" spans="1:33" ht="11.25" customHeight="1" x14ac:dyDescent="0.2">
      <c r="A61" s="93">
        <v>0.87499999999999878</v>
      </c>
      <c r="B61" s="94" t="s">
        <v>46</v>
      </c>
      <c r="C61" s="93">
        <v>0.88541666666666541</v>
      </c>
      <c r="F61" s="228"/>
      <c r="G61" s="229"/>
      <c r="H61" s="229"/>
      <c r="I61" s="230"/>
      <c r="K61" s="84"/>
      <c r="L61" s="84"/>
      <c r="M61" s="84"/>
      <c r="N61" s="84"/>
      <c r="P61" s="84"/>
      <c r="Q61" s="84"/>
      <c r="R61" s="84"/>
      <c r="S61" s="84"/>
      <c r="U61" s="84"/>
      <c r="V61" s="84"/>
      <c r="W61" s="84"/>
      <c r="X61" s="84"/>
      <c r="Z61" s="84"/>
      <c r="AA61" s="84"/>
      <c r="AC61" s="84"/>
      <c r="AD61" s="84"/>
      <c r="AE61" s="84"/>
      <c r="AF61" s="84"/>
      <c r="AG61" s="84"/>
    </row>
    <row r="62" spans="1:33" ht="11.25" customHeight="1" x14ac:dyDescent="0.2">
      <c r="A62" s="93">
        <v>0.88541666666666541</v>
      </c>
      <c r="B62" s="94" t="s">
        <v>46</v>
      </c>
      <c r="C62" s="93">
        <v>0.89583333333333204</v>
      </c>
      <c r="F62" s="228"/>
      <c r="G62" s="229"/>
      <c r="H62" s="229"/>
      <c r="I62" s="230"/>
      <c r="K62" s="84"/>
      <c r="L62" s="84"/>
      <c r="M62" s="84"/>
      <c r="N62" s="84"/>
      <c r="P62" s="84"/>
      <c r="Q62" s="84"/>
      <c r="R62" s="84"/>
      <c r="S62" s="84"/>
      <c r="U62" s="84"/>
      <c r="V62" s="84"/>
      <c r="W62" s="84"/>
      <c r="X62" s="84"/>
      <c r="Z62" s="84"/>
      <c r="AA62" s="84"/>
      <c r="AC62" s="84"/>
      <c r="AD62" s="84"/>
      <c r="AE62" s="84"/>
      <c r="AF62" s="84"/>
      <c r="AG62" s="84"/>
    </row>
    <row r="63" spans="1:33" ht="11.25" customHeight="1" x14ac:dyDescent="0.2">
      <c r="A63" s="93">
        <v>0.89583333333333204</v>
      </c>
      <c r="B63" s="94" t="s">
        <v>46</v>
      </c>
      <c r="C63" s="93">
        <v>0.90624999999999867</v>
      </c>
      <c r="F63" s="228"/>
      <c r="G63" s="229"/>
      <c r="H63" s="229"/>
      <c r="I63" s="230"/>
      <c r="K63" s="84"/>
      <c r="L63" s="84"/>
      <c r="M63" s="84"/>
      <c r="N63" s="84"/>
      <c r="P63" s="84"/>
      <c r="Q63" s="84"/>
      <c r="R63" s="84"/>
      <c r="S63" s="84"/>
      <c r="U63" s="84"/>
      <c r="V63" s="84"/>
      <c r="W63" s="84"/>
      <c r="X63" s="84"/>
      <c r="Z63" s="84"/>
      <c r="AA63" s="84"/>
      <c r="AC63" s="84"/>
      <c r="AD63" s="84"/>
      <c r="AE63" s="84"/>
      <c r="AF63" s="84"/>
      <c r="AG63" s="84"/>
    </row>
    <row r="64" spans="1:33" ht="11.25" customHeight="1" x14ac:dyDescent="0.2">
      <c r="A64" s="93">
        <v>0.90624999999999867</v>
      </c>
      <c r="B64" s="94" t="s">
        <v>46</v>
      </c>
      <c r="C64" s="93">
        <v>0.9166666666666653</v>
      </c>
      <c r="F64" s="231"/>
      <c r="G64" s="232"/>
      <c r="H64" s="232"/>
      <c r="I64" s="233"/>
      <c r="K64" s="84"/>
      <c r="L64" s="84"/>
      <c r="M64" s="84"/>
      <c r="N64" s="84"/>
      <c r="P64" s="84"/>
      <c r="Q64" s="84"/>
      <c r="R64" s="84"/>
      <c r="S64" s="84"/>
      <c r="U64" s="84"/>
      <c r="V64" s="84"/>
      <c r="W64" s="84"/>
      <c r="X64" s="84"/>
      <c r="Z64" s="84"/>
      <c r="AA64" s="84"/>
      <c r="AC64" s="84"/>
      <c r="AD64" s="84"/>
      <c r="AE64" s="84"/>
      <c r="AF64" s="84"/>
      <c r="AG64" s="84"/>
    </row>
  </sheetData>
  <mergeCells count="133">
    <mergeCell ref="F34:G38"/>
    <mergeCell ref="K30:L34"/>
    <mergeCell ref="M35:N39"/>
    <mergeCell ref="H40:I44"/>
    <mergeCell ref="M40:N43"/>
    <mergeCell ref="W11:X16"/>
    <mergeCell ref="M12:N17"/>
    <mergeCell ref="K7:L12"/>
    <mergeCell ref="K13:L18"/>
    <mergeCell ref="W17:X18"/>
    <mergeCell ref="F57:I64"/>
    <mergeCell ref="A47:C47"/>
    <mergeCell ref="F47:I47"/>
    <mergeCell ref="K47:N47"/>
    <mergeCell ref="P47:S47"/>
    <mergeCell ref="U47:X47"/>
    <mergeCell ref="M30:N34"/>
    <mergeCell ref="F30:G33"/>
    <mergeCell ref="BG24:BH24"/>
    <mergeCell ref="K36:L41"/>
    <mergeCell ref="Z47:AA47"/>
    <mergeCell ref="AC47:AG47"/>
    <mergeCell ref="AM36:AP41"/>
    <mergeCell ref="P36:Q41"/>
    <mergeCell ref="R36:S41"/>
    <mergeCell ref="U36:V41"/>
    <mergeCell ref="AT30:AU35"/>
    <mergeCell ref="Z38:Z41"/>
    <mergeCell ref="F49:I56"/>
    <mergeCell ref="BG30:BG33"/>
    <mergeCell ref="BH30:BH33"/>
    <mergeCell ref="F39:G44"/>
    <mergeCell ref="H30:I33"/>
    <mergeCell ref="U30:V33"/>
    <mergeCell ref="F1:I1"/>
    <mergeCell ref="K1:N1"/>
    <mergeCell ref="P1:S1"/>
    <mergeCell ref="U1:X1"/>
    <mergeCell ref="AW1:AZ1"/>
    <mergeCell ref="BB1:BE1"/>
    <mergeCell ref="Z30:Z33"/>
    <mergeCell ref="W30:X33"/>
    <mergeCell ref="P30:Q34"/>
    <mergeCell ref="R30:S34"/>
    <mergeCell ref="AY7:AZ12"/>
    <mergeCell ref="BB7:BC12"/>
    <mergeCell ref="BD7:BE12"/>
    <mergeCell ref="AW7:AX12"/>
    <mergeCell ref="AR11:AU14"/>
    <mergeCell ref="P12:Q17"/>
    <mergeCell ref="R12:S17"/>
    <mergeCell ref="AR7:AS10"/>
    <mergeCell ref="AT7:AU10"/>
    <mergeCell ref="AR15:AS20"/>
    <mergeCell ref="AT15:AU20"/>
    <mergeCell ref="Z7:Z8"/>
    <mergeCell ref="Z9:Z10"/>
    <mergeCell ref="H34:I39"/>
    <mergeCell ref="BG1:BH1"/>
    <mergeCell ref="BJ1:BN1"/>
    <mergeCell ref="A24:C24"/>
    <mergeCell ref="F24:I24"/>
    <mergeCell ref="K24:N24"/>
    <mergeCell ref="P24:S24"/>
    <mergeCell ref="U24:X24"/>
    <mergeCell ref="Z24:AA24"/>
    <mergeCell ref="AC24:AG24"/>
    <mergeCell ref="AI24:AK24"/>
    <mergeCell ref="AM24:AP24"/>
    <mergeCell ref="AR24:AU24"/>
    <mergeCell ref="AW24:AZ24"/>
    <mergeCell ref="BB24:BE24"/>
    <mergeCell ref="Z1:AA1"/>
    <mergeCell ref="AC1:AG1"/>
    <mergeCell ref="AI1:AK1"/>
    <mergeCell ref="AM1:AP1"/>
    <mergeCell ref="F13:I18"/>
    <mergeCell ref="AM13:AP18"/>
    <mergeCell ref="AR1:AU1"/>
    <mergeCell ref="A1:C1"/>
    <mergeCell ref="F7:G10"/>
    <mergeCell ref="H7:I10"/>
    <mergeCell ref="M7:N11"/>
    <mergeCell ref="P7:Q11"/>
    <mergeCell ref="AC14:AC16"/>
    <mergeCell ref="AD14:AD16"/>
    <mergeCell ref="AC11:AC13"/>
    <mergeCell ref="AD11:AD13"/>
    <mergeCell ref="R7:S11"/>
    <mergeCell ref="U11:V14"/>
    <mergeCell ref="W36:X41"/>
    <mergeCell ref="U34:X35"/>
    <mergeCell ref="Z11:Z13"/>
    <mergeCell ref="AA9:AA10"/>
    <mergeCell ref="AA11:AA13"/>
    <mergeCell ref="AA14:AA16"/>
    <mergeCell ref="AA7:AA8"/>
    <mergeCell ref="AC7:AC10"/>
    <mergeCell ref="Z14:Z16"/>
    <mergeCell ref="AW34:AX37"/>
    <mergeCell ref="AY34:AZ37"/>
    <mergeCell ref="AW17:AX20"/>
    <mergeCell ref="AY17:AZ20"/>
    <mergeCell ref="BG36:BG41"/>
    <mergeCell ref="AT36:AU41"/>
    <mergeCell ref="AR30:AS35"/>
    <mergeCell ref="U15:V18"/>
    <mergeCell ref="U7:V10"/>
    <mergeCell ref="W7:X10"/>
    <mergeCell ref="AR36:AS41"/>
    <mergeCell ref="F26:G29"/>
    <mergeCell ref="H26:I29"/>
    <mergeCell ref="AM7:AN11"/>
    <mergeCell ref="AO7:AP11"/>
    <mergeCell ref="AM30:AN34"/>
    <mergeCell ref="AO30:AP34"/>
    <mergeCell ref="BH36:BH41"/>
    <mergeCell ref="BJ34:BJ37"/>
    <mergeCell ref="AW30:AX33"/>
    <mergeCell ref="AY30:AZ33"/>
    <mergeCell ref="BB13:BC18"/>
    <mergeCell ref="AW13:AX16"/>
    <mergeCell ref="AY13:AZ16"/>
    <mergeCell ref="BJ24:BN24"/>
    <mergeCell ref="BJ30:BJ33"/>
    <mergeCell ref="BK30:BK33"/>
    <mergeCell ref="BB30:BC35"/>
    <mergeCell ref="BD30:BE35"/>
    <mergeCell ref="BB36:BC41"/>
    <mergeCell ref="BD36:BE41"/>
    <mergeCell ref="AW38:AX43"/>
    <mergeCell ref="AY38:AZ43"/>
    <mergeCell ref="BD13:B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zoomScale="78" zoomScaleNormal="78" workbookViewId="0">
      <selection activeCell="AE25" sqref="AE25"/>
    </sheetView>
  </sheetViews>
  <sheetFormatPr defaultRowHeight="15" x14ac:dyDescent="0.25"/>
  <cols>
    <col min="11" max="14" width="7.85546875" customWidth="1"/>
    <col min="16" max="19" width="6.4257812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4"/>
    </row>
    <row r="2" spans="1:20" ht="15.75" thickBot="1" x14ac:dyDescent="0.3">
      <c r="A2" s="268" t="s">
        <v>1</v>
      </c>
      <c r="T2" s="5"/>
    </row>
    <row r="3" spans="1:20" ht="15.75" x14ac:dyDescent="0.25">
      <c r="A3" s="268"/>
      <c r="B3" s="6" t="s">
        <v>2</v>
      </c>
      <c r="C3" s="7"/>
      <c r="D3" s="8"/>
      <c r="E3" s="9"/>
      <c r="F3" s="7"/>
      <c r="G3" s="10"/>
      <c r="H3" s="270"/>
      <c r="I3" s="271" t="s">
        <v>55</v>
      </c>
      <c r="J3" s="11"/>
      <c r="K3" s="12"/>
      <c r="L3" s="13" t="s">
        <v>3</v>
      </c>
      <c r="M3" s="14">
        <v>3</v>
      </c>
      <c r="N3" s="10"/>
      <c r="P3" s="12"/>
      <c r="Q3" s="13" t="s">
        <v>4</v>
      </c>
      <c r="R3" s="14">
        <v>2</v>
      </c>
      <c r="S3" s="15"/>
      <c r="T3" s="5"/>
    </row>
    <row r="4" spans="1:20" x14ac:dyDescent="0.25">
      <c r="A4" s="268"/>
      <c r="B4" s="16"/>
      <c r="C4" s="17"/>
      <c r="D4" s="18"/>
      <c r="E4" s="17"/>
      <c r="F4" s="17"/>
      <c r="G4" s="19"/>
      <c r="H4" s="270"/>
      <c r="I4" s="271"/>
      <c r="J4" s="11"/>
      <c r="K4" s="16"/>
      <c r="L4" s="18"/>
      <c r="M4" s="17"/>
      <c r="N4" s="19"/>
      <c r="P4" s="16"/>
      <c r="Q4" s="18"/>
      <c r="R4" s="17"/>
      <c r="S4" s="18"/>
      <c r="T4" s="5"/>
    </row>
    <row r="5" spans="1:20" x14ac:dyDescent="0.25">
      <c r="A5" s="268"/>
      <c r="B5" s="16"/>
      <c r="C5" s="17"/>
      <c r="D5" s="18"/>
      <c r="E5" s="17"/>
      <c r="F5" s="17"/>
      <c r="G5" s="19"/>
      <c r="H5" s="270"/>
      <c r="I5" s="271"/>
      <c r="J5" s="11"/>
      <c r="K5" s="16"/>
      <c r="L5" s="18"/>
      <c r="M5" s="17"/>
      <c r="N5" s="19"/>
      <c r="P5" s="16"/>
      <c r="Q5" s="18"/>
      <c r="R5" s="17"/>
      <c r="S5" s="18"/>
      <c r="T5" s="5"/>
    </row>
    <row r="6" spans="1:20" x14ac:dyDescent="0.25">
      <c r="A6" s="268"/>
      <c r="B6" s="16"/>
      <c r="C6" s="20" t="s">
        <v>5</v>
      </c>
      <c r="D6" s="18"/>
      <c r="E6" s="17"/>
      <c r="F6" s="20" t="s">
        <v>6</v>
      </c>
      <c r="G6" s="19"/>
      <c r="H6" s="270"/>
      <c r="I6" s="271"/>
      <c r="J6" s="11"/>
      <c r="K6" s="21" t="s">
        <v>7</v>
      </c>
      <c r="L6" s="18"/>
      <c r="M6" s="22"/>
      <c r="N6" s="23" t="s">
        <v>8</v>
      </c>
      <c r="P6" s="21" t="s">
        <v>9</v>
      </c>
      <c r="Q6" s="18"/>
      <c r="R6" s="22"/>
      <c r="S6" s="24" t="s">
        <v>10</v>
      </c>
      <c r="T6" s="5"/>
    </row>
    <row r="7" spans="1:20" x14ac:dyDescent="0.25">
      <c r="A7" s="268"/>
      <c r="B7" s="16"/>
      <c r="C7" s="17"/>
      <c r="D7" s="18"/>
      <c r="E7" s="17"/>
      <c r="F7" s="17"/>
      <c r="G7" s="19"/>
      <c r="H7" s="270"/>
      <c r="I7" s="271"/>
      <c r="J7" s="11"/>
      <c r="K7" s="16"/>
      <c r="L7" s="18"/>
      <c r="M7" s="17"/>
      <c r="N7" s="19"/>
      <c r="P7" s="16"/>
      <c r="Q7" s="18"/>
      <c r="R7" s="17"/>
      <c r="S7" s="18"/>
      <c r="T7" s="5"/>
    </row>
    <row r="8" spans="1:20" x14ac:dyDescent="0.25">
      <c r="A8" s="268"/>
      <c r="B8" s="16"/>
      <c r="C8" s="17"/>
      <c r="D8" s="18"/>
      <c r="E8" s="17"/>
      <c r="F8" s="17"/>
      <c r="G8" s="19"/>
      <c r="H8" s="270"/>
      <c r="I8" s="271"/>
      <c r="J8" s="11"/>
      <c r="K8" s="16"/>
      <c r="L8" s="18"/>
      <c r="M8" s="17"/>
      <c r="N8" s="19"/>
      <c r="P8" s="16"/>
      <c r="Q8" s="18"/>
      <c r="R8" s="17"/>
      <c r="S8" s="18"/>
      <c r="T8" s="5"/>
    </row>
    <row r="9" spans="1:20" x14ac:dyDescent="0.25">
      <c r="A9" s="268"/>
      <c r="B9" s="16"/>
      <c r="C9" s="17"/>
      <c r="D9" s="18"/>
      <c r="E9" s="17"/>
      <c r="F9" s="17"/>
      <c r="G9" s="19"/>
      <c r="H9" s="270"/>
      <c r="I9" s="271"/>
      <c r="J9" s="11"/>
      <c r="K9" s="25"/>
      <c r="L9" s="26"/>
      <c r="M9" s="27"/>
      <c r="N9" s="28"/>
      <c r="P9" s="25"/>
      <c r="Q9" s="26"/>
      <c r="R9" s="27"/>
      <c r="S9" s="26"/>
      <c r="T9" s="5"/>
    </row>
    <row r="10" spans="1:20" ht="15.75" thickBot="1" x14ac:dyDescent="0.3">
      <c r="A10" s="268"/>
      <c r="B10" s="29"/>
      <c r="C10" s="30"/>
      <c r="D10" s="31"/>
      <c r="E10" s="30"/>
      <c r="F10" s="30"/>
      <c r="G10" s="32"/>
      <c r="H10" s="270"/>
      <c r="I10" s="271"/>
      <c r="J10" s="11"/>
      <c r="K10" s="33"/>
      <c r="L10" s="34"/>
      <c r="M10" s="35"/>
      <c r="N10" s="36"/>
      <c r="P10" s="33"/>
      <c r="Q10" s="34"/>
      <c r="R10" s="35"/>
      <c r="S10" s="34"/>
      <c r="T10" s="5"/>
    </row>
    <row r="11" spans="1:20" x14ac:dyDescent="0.25">
      <c r="A11" s="268"/>
      <c r="B11" s="11"/>
      <c r="C11" s="11"/>
      <c r="D11" s="11"/>
      <c r="E11" s="11"/>
      <c r="F11" s="11"/>
      <c r="G11" s="11"/>
      <c r="H11" s="270"/>
      <c r="I11" s="271"/>
      <c r="J11" s="11"/>
      <c r="K11" s="16"/>
      <c r="L11" s="18"/>
      <c r="M11" s="17"/>
      <c r="N11" s="19"/>
      <c r="P11" s="16"/>
      <c r="Q11" s="18"/>
      <c r="R11" s="17"/>
      <c r="S11" s="18"/>
      <c r="T11" s="5"/>
    </row>
    <row r="12" spans="1:20" x14ac:dyDescent="0.25">
      <c r="A12" s="268"/>
      <c r="B12" s="272" t="s">
        <v>54</v>
      </c>
      <c r="C12" s="272"/>
      <c r="D12" s="272"/>
      <c r="E12" s="272"/>
      <c r="F12" s="272"/>
      <c r="G12" s="272"/>
      <c r="H12" s="272"/>
      <c r="I12" s="271"/>
      <c r="J12" s="11"/>
      <c r="K12" s="16"/>
      <c r="L12" s="18"/>
      <c r="M12" s="17"/>
      <c r="N12" s="19"/>
      <c r="P12" s="16"/>
      <c r="Q12" s="18"/>
      <c r="R12" s="17"/>
      <c r="S12" s="18"/>
      <c r="T12" s="5"/>
    </row>
    <row r="13" spans="1:20" x14ac:dyDescent="0.25">
      <c r="A13" s="268"/>
      <c r="B13" s="272"/>
      <c r="C13" s="272"/>
      <c r="D13" s="272"/>
      <c r="E13" s="272"/>
      <c r="F13" s="272"/>
      <c r="G13" s="272"/>
      <c r="H13" s="272"/>
      <c r="I13" s="271"/>
      <c r="J13" s="11"/>
      <c r="K13" s="21" t="s">
        <v>11</v>
      </c>
      <c r="L13" s="18"/>
      <c r="M13" s="22"/>
      <c r="N13" s="23" t="s">
        <v>12</v>
      </c>
      <c r="P13" s="21" t="s">
        <v>13</v>
      </c>
      <c r="Q13" s="18"/>
      <c r="R13" s="20"/>
      <c r="S13" s="24" t="s">
        <v>14</v>
      </c>
      <c r="T13" s="5"/>
    </row>
    <row r="14" spans="1:20" ht="15.75" thickBot="1" x14ac:dyDescent="0.3">
      <c r="A14" s="268"/>
      <c r="B14" s="11"/>
      <c r="C14" s="11"/>
      <c r="D14" s="11"/>
      <c r="E14" s="11"/>
      <c r="F14" s="11"/>
      <c r="G14" s="11"/>
      <c r="H14" s="11"/>
      <c r="I14" s="271"/>
      <c r="J14" s="11"/>
      <c r="K14" s="16"/>
      <c r="L14" s="18"/>
      <c r="M14" s="17"/>
      <c r="N14" s="19"/>
      <c r="P14" s="16"/>
      <c r="Q14" s="18"/>
      <c r="R14" s="17"/>
      <c r="S14" s="18"/>
      <c r="T14" s="5"/>
    </row>
    <row r="15" spans="1:20" ht="15.75" x14ac:dyDescent="0.25">
      <c r="A15" s="268"/>
      <c r="B15" s="6" t="s">
        <v>15</v>
      </c>
      <c r="C15" s="7"/>
      <c r="D15" s="8"/>
      <c r="E15" s="37"/>
      <c r="F15" s="7"/>
      <c r="G15" s="10"/>
      <c r="H15" s="11"/>
      <c r="I15" s="271"/>
      <c r="J15" s="11"/>
      <c r="K15" s="16"/>
      <c r="L15" s="18"/>
      <c r="M15" s="17"/>
      <c r="N15" s="19"/>
      <c r="P15" s="16"/>
      <c r="Q15" s="18"/>
      <c r="R15" s="17"/>
      <c r="S15" s="18"/>
      <c r="T15" s="5"/>
    </row>
    <row r="16" spans="1:20" ht="15.75" thickBot="1" x14ac:dyDescent="0.3">
      <c r="A16" s="268"/>
      <c r="B16" s="16"/>
      <c r="C16" s="17"/>
      <c r="D16" s="18"/>
      <c r="E16" s="38"/>
      <c r="F16" s="17"/>
      <c r="G16" s="19"/>
      <c r="H16" s="11"/>
      <c r="I16" s="271"/>
      <c r="J16" s="11"/>
      <c r="K16" s="29"/>
      <c r="L16" s="31"/>
      <c r="M16" s="30"/>
      <c r="N16" s="32"/>
      <c r="P16" s="29"/>
      <c r="Q16" s="31"/>
      <c r="R16" s="30"/>
      <c r="S16" s="31"/>
      <c r="T16" s="5"/>
    </row>
    <row r="17" spans="1:20" x14ac:dyDescent="0.25">
      <c r="A17" s="268"/>
      <c r="B17" s="16"/>
      <c r="C17" s="20" t="s">
        <v>16</v>
      </c>
      <c r="D17" s="18"/>
      <c r="E17" s="38"/>
      <c r="F17" s="20" t="s">
        <v>17</v>
      </c>
      <c r="G17" s="19"/>
      <c r="H17" s="11"/>
      <c r="I17" s="271"/>
      <c r="J17" s="11"/>
      <c r="T17" s="5"/>
    </row>
    <row r="18" spans="1:20" ht="15.75" thickBot="1" x14ac:dyDescent="0.3">
      <c r="A18" s="268"/>
      <c r="B18" s="25"/>
      <c r="C18" s="27"/>
      <c r="D18" s="26"/>
      <c r="E18" s="39"/>
      <c r="F18" s="27"/>
      <c r="G18" s="28"/>
      <c r="H18" s="11"/>
      <c r="I18" s="271"/>
      <c r="J18" s="11"/>
      <c r="T18" s="5"/>
    </row>
    <row r="19" spans="1:20" x14ac:dyDescent="0.25">
      <c r="A19" s="268"/>
      <c r="B19" s="33"/>
      <c r="C19" s="35"/>
      <c r="D19" s="34"/>
      <c r="E19" s="40"/>
      <c r="F19" s="35"/>
      <c r="G19" s="36"/>
      <c r="H19" s="11"/>
      <c r="I19" s="271"/>
      <c r="J19" s="11"/>
      <c r="M19" s="41"/>
      <c r="N19" s="273" t="s">
        <v>18</v>
      </c>
      <c r="O19" s="273"/>
      <c r="P19" s="42"/>
      <c r="T19" s="5"/>
    </row>
    <row r="20" spans="1:20" ht="15.75" thickBot="1" x14ac:dyDescent="0.3">
      <c r="A20" s="268"/>
      <c r="B20" s="16"/>
      <c r="C20" s="17"/>
      <c r="D20" s="18"/>
      <c r="E20" s="38"/>
      <c r="F20" s="17"/>
      <c r="G20" s="19"/>
      <c r="H20" s="11"/>
      <c r="I20" s="271"/>
      <c r="J20" s="11"/>
      <c r="M20" s="43"/>
      <c r="N20" s="44"/>
      <c r="O20" s="44"/>
      <c r="P20" s="45"/>
      <c r="T20" s="5"/>
    </row>
    <row r="21" spans="1:20" ht="15.75" x14ac:dyDescent="0.25">
      <c r="A21" s="268"/>
      <c r="B21" s="16"/>
      <c r="C21" s="20" t="s">
        <v>19</v>
      </c>
      <c r="D21" s="18"/>
      <c r="E21" s="38"/>
      <c r="F21" s="20" t="s">
        <v>20</v>
      </c>
      <c r="G21" s="19"/>
      <c r="H21" s="11"/>
      <c r="I21" s="271"/>
      <c r="J21" s="11"/>
      <c r="K21" s="6" t="s">
        <v>21</v>
      </c>
      <c r="L21" s="46"/>
      <c r="M21" s="7"/>
      <c r="N21" s="8"/>
      <c r="O21" s="37"/>
      <c r="P21" s="7"/>
      <c r="Q21" s="7"/>
      <c r="R21" s="10"/>
      <c r="T21" s="5"/>
    </row>
    <row r="22" spans="1:20" ht="15.75" thickBot="1" x14ac:dyDescent="0.3">
      <c r="A22" s="268"/>
      <c r="B22" s="29"/>
      <c r="C22" s="30"/>
      <c r="D22" s="31"/>
      <c r="E22" s="47"/>
      <c r="F22" s="30"/>
      <c r="G22" s="32"/>
      <c r="H22" s="11"/>
      <c r="I22" s="271"/>
      <c r="J22" s="48"/>
      <c r="K22" s="16"/>
      <c r="L22" s="17"/>
      <c r="M22" s="17"/>
      <c r="N22" s="18"/>
      <c r="O22" s="38"/>
      <c r="P22" s="17"/>
      <c r="Q22" s="17"/>
      <c r="R22" s="19"/>
      <c r="T22" s="5"/>
    </row>
    <row r="23" spans="1:20" ht="15.75" thickBot="1" x14ac:dyDescent="0.3">
      <c r="A23" s="268"/>
      <c r="H23" s="11"/>
      <c r="I23" s="271"/>
      <c r="J23" s="11"/>
      <c r="K23" s="16"/>
      <c r="L23" s="17"/>
      <c r="M23" s="20" t="s">
        <v>22</v>
      </c>
      <c r="N23" s="18"/>
      <c r="O23" s="38"/>
      <c r="P23" s="20" t="s">
        <v>23</v>
      </c>
      <c r="Q23" s="20"/>
      <c r="R23" s="19"/>
      <c r="T23" s="5"/>
    </row>
    <row r="24" spans="1:20" ht="16.5" thickBot="1" x14ac:dyDescent="0.3">
      <c r="A24" s="268"/>
      <c r="B24" s="6" t="s">
        <v>24</v>
      </c>
      <c r="C24" s="7"/>
      <c r="D24" s="8"/>
      <c r="E24" s="9"/>
      <c r="F24" s="7"/>
      <c r="G24" s="10"/>
      <c r="H24" s="11"/>
      <c r="I24" s="271"/>
      <c r="J24" s="11"/>
      <c r="K24" s="25"/>
      <c r="L24" s="27"/>
      <c r="M24" s="27"/>
      <c r="N24" s="26"/>
      <c r="O24" s="39"/>
      <c r="P24" s="27"/>
      <c r="Q24" s="27"/>
      <c r="R24" s="28"/>
      <c r="T24" s="5"/>
    </row>
    <row r="25" spans="1:20" x14ac:dyDescent="0.25">
      <c r="A25" s="268"/>
      <c r="B25" s="16"/>
      <c r="C25" s="17"/>
      <c r="D25" s="18"/>
      <c r="E25" s="17"/>
      <c r="F25" s="17"/>
      <c r="G25" s="19"/>
      <c r="H25" s="11"/>
      <c r="I25" s="271"/>
      <c r="J25" s="11"/>
      <c r="K25" s="33"/>
      <c r="L25" s="35"/>
      <c r="M25" s="35"/>
      <c r="N25" s="34"/>
      <c r="O25" s="40"/>
      <c r="P25" s="35"/>
      <c r="Q25" s="35"/>
      <c r="R25" s="36"/>
      <c r="T25" s="274" t="s">
        <v>25</v>
      </c>
    </row>
    <row r="26" spans="1:20" x14ac:dyDescent="0.25">
      <c r="A26" s="268"/>
      <c r="B26" s="16"/>
      <c r="C26" s="17"/>
      <c r="D26" s="18"/>
      <c r="E26" s="17"/>
      <c r="F26" s="17"/>
      <c r="G26" s="19"/>
      <c r="I26" s="49"/>
      <c r="K26" s="16"/>
      <c r="L26" s="17"/>
      <c r="M26" s="17"/>
      <c r="N26" s="18"/>
      <c r="O26" s="38"/>
      <c r="P26" s="17"/>
      <c r="Q26" s="17"/>
      <c r="R26" s="19"/>
      <c r="T26" s="275"/>
    </row>
    <row r="27" spans="1:20" x14ac:dyDescent="0.25">
      <c r="A27" s="268"/>
      <c r="B27" s="16"/>
      <c r="C27" s="20" t="s">
        <v>26</v>
      </c>
      <c r="D27" s="18"/>
      <c r="E27" s="17"/>
      <c r="F27" s="20" t="s">
        <v>27</v>
      </c>
      <c r="G27" s="19"/>
      <c r="K27" s="16"/>
      <c r="L27" s="17"/>
      <c r="M27" s="20" t="s">
        <v>28</v>
      </c>
      <c r="N27" s="18"/>
      <c r="O27" s="38"/>
      <c r="P27" s="20" t="s">
        <v>29</v>
      </c>
      <c r="Q27" s="20"/>
      <c r="R27" s="19"/>
      <c r="T27" s="275"/>
    </row>
    <row r="28" spans="1:20" ht="15.75" thickBot="1" x14ac:dyDescent="0.3">
      <c r="A28" s="268"/>
      <c r="B28" s="16"/>
      <c r="C28" s="17"/>
      <c r="D28" s="18"/>
      <c r="E28" s="17"/>
      <c r="F28" s="17"/>
      <c r="G28" s="19"/>
      <c r="I28" s="50"/>
      <c r="K28" s="29"/>
      <c r="L28" s="30"/>
      <c r="M28" s="30"/>
      <c r="N28" s="31"/>
      <c r="O28" s="47"/>
      <c r="P28" s="30"/>
      <c r="Q28" s="30"/>
      <c r="R28" s="32"/>
      <c r="T28" s="275"/>
    </row>
    <row r="29" spans="1:20" ht="15.75" thickBot="1" x14ac:dyDescent="0.3">
      <c r="A29" s="268"/>
      <c r="B29" s="16"/>
      <c r="C29" s="17"/>
      <c r="D29" s="18"/>
      <c r="E29" s="17"/>
      <c r="F29" s="17"/>
      <c r="G29" s="19"/>
      <c r="I29" s="51"/>
      <c r="N29" s="277" t="s">
        <v>30</v>
      </c>
      <c r="O29" s="278"/>
      <c r="T29" s="275"/>
    </row>
    <row r="30" spans="1:20" ht="15.75" thickBot="1" x14ac:dyDescent="0.3">
      <c r="A30" s="268"/>
      <c r="B30" s="16"/>
      <c r="C30" s="17"/>
      <c r="D30" s="18"/>
      <c r="E30" s="17"/>
      <c r="F30" s="17"/>
      <c r="G30" s="19"/>
      <c r="I30" s="52"/>
      <c r="K30" s="279" t="s">
        <v>31</v>
      </c>
      <c r="L30" s="53"/>
      <c r="M30" s="54" t="s">
        <v>32</v>
      </c>
      <c r="N30" s="55"/>
      <c r="O30" s="55"/>
      <c r="P30" s="282" t="s">
        <v>33</v>
      </c>
      <c r="Q30" s="283"/>
      <c r="R30" s="284"/>
      <c r="T30" s="275"/>
    </row>
    <row r="31" spans="1:20" ht="15.75" thickBot="1" x14ac:dyDescent="0.3">
      <c r="A31" s="268"/>
      <c r="B31" s="29"/>
      <c r="C31" s="30"/>
      <c r="D31" s="31"/>
      <c r="E31" s="30"/>
      <c r="F31" s="30"/>
      <c r="G31" s="32"/>
      <c r="I31" s="52"/>
      <c r="K31" s="280"/>
      <c r="M31" s="56" t="s">
        <v>34</v>
      </c>
      <c r="N31" s="57" t="s">
        <v>35</v>
      </c>
      <c r="O31" s="58" t="s">
        <v>36</v>
      </c>
      <c r="P31" s="59"/>
      <c r="Q31" s="60"/>
      <c r="R31" s="5"/>
      <c r="T31" s="275"/>
    </row>
    <row r="32" spans="1:20" ht="15.75" thickBot="1" x14ac:dyDescent="0.3">
      <c r="A32" s="268"/>
      <c r="I32" s="52"/>
      <c r="K32" s="281"/>
      <c r="L32" s="61"/>
      <c r="M32" s="62"/>
      <c r="N32" s="62"/>
      <c r="O32" s="63"/>
      <c r="P32" s="64"/>
      <c r="Q32" s="65" t="s">
        <v>37</v>
      </c>
      <c r="R32" s="66" t="s">
        <v>38</v>
      </c>
      <c r="T32" s="275"/>
    </row>
    <row r="33" spans="1:20" ht="15.75" thickBot="1" x14ac:dyDescent="0.3">
      <c r="A33" s="268"/>
      <c r="I33" s="52" t="s">
        <v>39</v>
      </c>
      <c r="K33" s="285" t="s">
        <v>40</v>
      </c>
      <c r="L33" s="67"/>
      <c r="T33" s="276"/>
    </row>
    <row r="34" spans="1:20" ht="15.75" thickBot="1" x14ac:dyDescent="0.3">
      <c r="A34" s="268"/>
      <c r="I34" s="52" t="s">
        <v>41</v>
      </c>
      <c r="K34" s="286"/>
      <c r="L34" s="68"/>
      <c r="T34" s="5"/>
    </row>
    <row r="35" spans="1:20" x14ac:dyDescent="0.25">
      <c r="A35" s="268"/>
      <c r="I35" s="52"/>
      <c r="T35" s="5"/>
    </row>
    <row r="36" spans="1:20" ht="15.75" thickBot="1" x14ac:dyDescent="0.3">
      <c r="A36" s="268"/>
      <c r="I36" s="263"/>
      <c r="T36" s="5"/>
    </row>
    <row r="37" spans="1:20" x14ac:dyDescent="0.25">
      <c r="A37" s="268"/>
      <c r="I37" s="263"/>
      <c r="J37" s="265" t="s">
        <v>42</v>
      </c>
      <c r="K37" s="69"/>
      <c r="L37" s="70"/>
      <c r="M37" s="70"/>
      <c r="N37" s="70"/>
      <c r="O37" s="70"/>
      <c r="P37" s="70"/>
      <c r="Q37" s="70"/>
      <c r="R37" s="70"/>
      <c r="S37" s="70"/>
      <c r="T37" s="71"/>
    </row>
    <row r="38" spans="1:20" x14ac:dyDescent="0.25">
      <c r="A38" s="268"/>
      <c r="I38" s="263"/>
      <c r="J38" s="266"/>
      <c r="K38" s="72"/>
      <c r="L38" s="73"/>
      <c r="M38" s="73"/>
      <c r="N38" s="74"/>
      <c r="O38" s="75" t="s">
        <v>43</v>
      </c>
      <c r="P38" s="73"/>
      <c r="Q38" s="73"/>
      <c r="R38" s="73"/>
      <c r="S38" s="73"/>
      <c r="T38" s="76"/>
    </row>
    <row r="39" spans="1:20" x14ac:dyDescent="0.25">
      <c r="A39" s="268"/>
      <c r="I39" s="263"/>
      <c r="J39" s="266"/>
      <c r="K39" s="72"/>
      <c r="L39" s="73"/>
      <c r="M39" s="73"/>
      <c r="N39" s="73"/>
      <c r="O39" s="73"/>
      <c r="P39" s="73"/>
      <c r="Q39" s="73"/>
      <c r="R39" s="73"/>
      <c r="S39" s="73"/>
      <c r="T39" s="76"/>
    </row>
    <row r="40" spans="1:20" x14ac:dyDescent="0.25">
      <c r="A40" s="268"/>
      <c r="I40" s="263"/>
      <c r="J40" s="266"/>
      <c r="K40" s="72"/>
      <c r="L40" s="73"/>
      <c r="M40" s="73"/>
      <c r="N40" s="73"/>
      <c r="O40" s="73"/>
      <c r="P40" s="73"/>
      <c r="Q40" s="73"/>
      <c r="R40" s="73"/>
      <c r="S40" s="73"/>
      <c r="T40" s="76"/>
    </row>
    <row r="41" spans="1:20" ht="15.75" thickBot="1" x14ac:dyDescent="0.3">
      <c r="A41" s="269"/>
      <c r="B41" s="61"/>
      <c r="C41" s="61"/>
      <c r="D41" s="61"/>
      <c r="E41" s="61"/>
      <c r="F41" s="61"/>
      <c r="G41" s="61"/>
      <c r="H41" s="61"/>
      <c r="I41" s="264"/>
      <c r="J41" s="267"/>
      <c r="K41" s="77"/>
      <c r="L41" s="78"/>
      <c r="M41" s="78"/>
      <c r="N41" s="79"/>
      <c r="O41" s="80"/>
      <c r="P41" s="78"/>
      <c r="Q41" s="78"/>
      <c r="R41" s="78"/>
      <c r="S41" s="78"/>
      <c r="T41" s="81"/>
    </row>
  </sheetData>
  <mergeCells count="12">
    <mergeCell ref="N19:O19"/>
    <mergeCell ref="T25:T33"/>
    <mergeCell ref="N29:O29"/>
    <mergeCell ref="K30:K32"/>
    <mergeCell ref="P30:R30"/>
    <mergeCell ref="K33:K34"/>
    <mergeCell ref="I36:I41"/>
    <mergeCell ref="J37:J41"/>
    <mergeCell ref="A2:A41"/>
    <mergeCell ref="H3:H11"/>
    <mergeCell ref="I3:I25"/>
    <mergeCell ref="B12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8"/>
  <sheetViews>
    <sheetView zoomScaleNormal="100" workbookViewId="0">
      <pane ySplit="1" topLeftCell="A2" activePane="bottomLeft" state="frozen"/>
      <selection pane="bottomLeft" sqref="A1:XFD1048576"/>
    </sheetView>
  </sheetViews>
  <sheetFormatPr defaultColWidth="9.140625" defaultRowHeight="10.5" x14ac:dyDescent="0.15"/>
  <cols>
    <col min="1" max="1" width="4" style="104" bestFit="1" customWidth="1"/>
    <col min="2" max="2" width="15.7109375" style="104" bestFit="1" customWidth="1"/>
    <col min="3" max="3" width="8.28515625" style="104" hidden="1" customWidth="1"/>
    <col min="4" max="4" width="12.85546875" style="104" hidden="1" customWidth="1"/>
    <col min="5" max="5" width="4.28515625" style="104" bestFit="1" customWidth="1"/>
    <col min="6" max="6" width="6.7109375" style="104" bestFit="1" customWidth="1"/>
    <col min="7" max="7" width="8" style="104" bestFit="1" customWidth="1"/>
    <col min="8" max="8" width="5.7109375" style="104" bestFit="1" customWidth="1"/>
    <col min="9" max="9" width="7.42578125" style="104" bestFit="1" customWidth="1"/>
    <col min="10" max="10" width="12.28515625" style="104" hidden="1" customWidth="1"/>
    <col min="11" max="11" width="4.5703125" style="104" bestFit="1" customWidth="1"/>
    <col min="12" max="12" width="9.140625" style="104"/>
    <col min="13" max="13" width="9.7109375" style="104" bestFit="1" customWidth="1"/>
    <col min="14" max="14" width="9.140625" style="104"/>
    <col min="15" max="15" width="12.28515625" style="104" bestFit="1" customWidth="1"/>
    <col min="16" max="16" width="12.28515625" style="104" customWidth="1"/>
    <col min="17" max="23" width="12.28515625" style="104" bestFit="1" customWidth="1"/>
    <col min="24" max="24" width="9.140625" style="104"/>
    <col min="25" max="25" width="15.28515625" style="104" customWidth="1"/>
    <col min="26" max="16384" width="9.140625" style="104"/>
  </cols>
  <sheetData>
    <row r="1" spans="1:26" x14ac:dyDescent="0.15">
      <c r="A1" s="102" t="s">
        <v>202</v>
      </c>
      <c r="B1" s="102" t="s">
        <v>84</v>
      </c>
      <c r="C1" s="102" t="s">
        <v>193</v>
      </c>
      <c r="D1" s="102" t="s">
        <v>201</v>
      </c>
      <c r="E1" s="103" t="s">
        <v>198</v>
      </c>
      <c r="F1" s="103" t="s">
        <v>199</v>
      </c>
      <c r="G1" s="102" t="s">
        <v>195</v>
      </c>
      <c r="H1" s="102" t="s">
        <v>194</v>
      </c>
      <c r="I1" s="102" t="s">
        <v>196</v>
      </c>
      <c r="J1" s="102" t="s">
        <v>183</v>
      </c>
      <c r="K1" s="102" t="s">
        <v>3</v>
      </c>
      <c r="O1" s="102" t="s">
        <v>260</v>
      </c>
      <c r="P1" s="102" t="s">
        <v>268</v>
      </c>
      <c r="Q1" s="102" t="s">
        <v>261</v>
      </c>
      <c r="R1" s="102" t="s">
        <v>262</v>
      </c>
      <c r="S1" s="102" t="s">
        <v>263</v>
      </c>
      <c r="T1" s="102" t="s">
        <v>264</v>
      </c>
      <c r="U1" s="102" t="s">
        <v>265</v>
      </c>
      <c r="V1" s="102" t="s">
        <v>266</v>
      </c>
      <c r="W1" s="102" t="s">
        <v>267</v>
      </c>
      <c r="Y1" s="143" t="s">
        <v>84</v>
      </c>
      <c r="Z1" s="143" t="s">
        <v>274</v>
      </c>
    </row>
    <row r="2" spans="1:26" x14ac:dyDescent="0.15">
      <c r="A2" s="105">
        <v>74</v>
      </c>
      <c r="B2" s="98" t="s">
        <v>87</v>
      </c>
      <c r="C2" s="105" t="s">
        <v>88</v>
      </c>
      <c r="D2" s="105">
        <v>1</v>
      </c>
      <c r="E2" s="106" t="s">
        <v>189</v>
      </c>
      <c r="F2" s="106">
        <v>1</v>
      </c>
      <c r="G2" s="107">
        <v>0.75</v>
      </c>
      <c r="H2" s="108">
        <v>4.1666666666666664E-2</v>
      </c>
      <c r="I2" s="108">
        <f t="shared" ref="I2:I33" si="0">SUM(G2+H2)</f>
        <v>0.79166666666666663</v>
      </c>
      <c r="J2" s="109" t="s">
        <v>187</v>
      </c>
      <c r="K2" s="109" t="s">
        <v>253</v>
      </c>
      <c r="M2" s="112"/>
      <c r="O2" s="109"/>
      <c r="P2" s="109"/>
      <c r="Q2" s="109"/>
      <c r="R2" s="109"/>
      <c r="S2" s="109"/>
      <c r="T2" s="109"/>
      <c r="U2" s="109"/>
      <c r="V2" s="109"/>
      <c r="W2" s="109"/>
      <c r="Y2" s="144" t="s">
        <v>275</v>
      </c>
      <c r="Z2" s="145">
        <v>6</v>
      </c>
    </row>
    <row r="3" spans="1:26" x14ac:dyDescent="0.15">
      <c r="A3" s="105">
        <v>2</v>
      </c>
      <c r="B3" s="98" t="s">
        <v>88</v>
      </c>
      <c r="C3" s="105" t="s">
        <v>87</v>
      </c>
      <c r="D3" s="105">
        <v>1</v>
      </c>
      <c r="E3" s="106" t="s">
        <v>189</v>
      </c>
      <c r="F3" s="106">
        <v>1</v>
      </c>
      <c r="G3" s="107">
        <v>0.75</v>
      </c>
      <c r="H3" s="108">
        <v>4.1666666666666664E-2</v>
      </c>
      <c r="I3" s="108">
        <f t="shared" si="0"/>
        <v>0.79166666666666663</v>
      </c>
      <c r="J3" s="109" t="s">
        <v>187</v>
      </c>
      <c r="K3" s="109" t="s">
        <v>253</v>
      </c>
      <c r="M3" s="129" t="s">
        <v>221</v>
      </c>
      <c r="O3" s="109"/>
      <c r="P3" s="109"/>
      <c r="Q3" s="109"/>
      <c r="R3" s="109"/>
      <c r="S3" s="109"/>
      <c r="T3" s="109"/>
      <c r="U3" s="109"/>
      <c r="V3" s="109"/>
      <c r="W3" s="109"/>
      <c r="Y3" s="144" t="s">
        <v>276</v>
      </c>
      <c r="Z3" s="145">
        <v>2</v>
      </c>
    </row>
    <row r="4" spans="1:26" x14ac:dyDescent="0.15">
      <c r="A4" s="105">
        <v>75</v>
      </c>
      <c r="B4" s="98" t="s">
        <v>89</v>
      </c>
      <c r="C4" s="105" t="s">
        <v>163</v>
      </c>
      <c r="D4" s="105">
        <v>1</v>
      </c>
      <c r="E4" s="106" t="s">
        <v>189</v>
      </c>
      <c r="F4" s="106">
        <v>1</v>
      </c>
      <c r="G4" s="107">
        <v>0.75</v>
      </c>
      <c r="H4" s="108">
        <v>4.1666666666666664E-2</v>
      </c>
      <c r="I4" s="108">
        <f t="shared" si="0"/>
        <v>0.79166666666666663</v>
      </c>
      <c r="J4" s="109" t="s">
        <v>187</v>
      </c>
      <c r="K4" s="109" t="s">
        <v>253</v>
      </c>
      <c r="O4" s="109"/>
      <c r="P4" s="109"/>
      <c r="Q4" s="109"/>
      <c r="R4" s="109"/>
      <c r="S4" s="109"/>
      <c r="T4" s="109"/>
      <c r="U4" s="109"/>
      <c r="V4" s="109"/>
      <c r="W4" s="109"/>
      <c r="Y4" s="144" t="s">
        <v>85</v>
      </c>
      <c r="Z4" s="145">
        <v>38</v>
      </c>
    </row>
    <row r="5" spans="1:26" x14ac:dyDescent="0.15">
      <c r="A5" s="105">
        <v>3</v>
      </c>
      <c r="B5" s="98" t="s">
        <v>163</v>
      </c>
      <c r="C5" s="105" t="s">
        <v>89</v>
      </c>
      <c r="D5" s="105">
        <v>1</v>
      </c>
      <c r="E5" s="106" t="s">
        <v>189</v>
      </c>
      <c r="F5" s="106">
        <v>1</v>
      </c>
      <c r="G5" s="107">
        <v>0.75</v>
      </c>
      <c r="H5" s="108">
        <v>4.1666666666666664E-2</v>
      </c>
      <c r="I5" s="108">
        <f t="shared" si="0"/>
        <v>0.79166666666666663</v>
      </c>
      <c r="J5" s="109" t="s">
        <v>187</v>
      </c>
      <c r="K5" s="109" t="s">
        <v>253</v>
      </c>
      <c r="M5" s="128" t="s">
        <v>222</v>
      </c>
      <c r="O5" s="109"/>
      <c r="P5" s="109"/>
      <c r="Q5" s="109"/>
      <c r="R5" s="109"/>
      <c r="S5" s="109"/>
      <c r="T5" s="109"/>
      <c r="U5" s="109"/>
      <c r="V5" s="109"/>
      <c r="W5" s="109"/>
      <c r="Y5" s="144" t="s">
        <v>277</v>
      </c>
      <c r="Z5" s="145">
        <v>23</v>
      </c>
    </row>
    <row r="6" spans="1:26" x14ac:dyDescent="0.15">
      <c r="A6" s="105">
        <v>75</v>
      </c>
      <c r="B6" s="98" t="s">
        <v>206</v>
      </c>
      <c r="C6" s="105"/>
      <c r="D6" s="105">
        <v>1</v>
      </c>
      <c r="E6" s="106" t="s">
        <v>189</v>
      </c>
      <c r="F6" s="106">
        <v>1</v>
      </c>
      <c r="G6" s="107">
        <v>0.75</v>
      </c>
      <c r="H6" s="108">
        <v>4.1666666666666664E-2</v>
      </c>
      <c r="I6" s="108">
        <f t="shared" si="0"/>
        <v>0.79166666666666663</v>
      </c>
      <c r="J6" s="109" t="s">
        <v>187</v>
      </c>
      <c r="K6" s="109" t="s">
        <v>253</v>
      </c>
      <c r="O6" s="109"/>
      <c r="P6" s="109"/>
      <c r="Q6" s="109"/>
      <c r="R6" s="109"/>
      <c r="S6" s="109"/>
      <c r="T6" s="109"/>
      <c r="U6" s="109"/>
      <c r="V6" s="109"/>
      <c r="W6" s="109"/>
      <c r="Y6" s="144" t="s">
        <v>278</v>
      </c>
      <c r="Z6" s="145">
        <v>11</v>
      </c>
    </row>
    <row r="7" spans="1:26" x14ac:dyDescent="0.15">
      <c r="A7" s="105">
        <v>4</v>
      </c>
      <c r="B7" s="98" t="s">
        <v>90</v>
      </c>
      <c r="C7" s="105" t="s">
        <v>91</v>
      </c>
      <c r="D7" s="105">
        <v>1</v>
      </c>
      <c r="E7" s="106" t="s">
        <v>189</v>
      </c>
      <c r="F7" s="106">
        <v>1</v>
      </c>
      <c r="G7" s="107">
        <v>0.75</v>
      </c>
      <c r="H7" s="108">
        <v>4.1666666666666664E-2</v>
      </c>
      <c r="I7" s="108">
        <f t="shared" si="0"/>
        <v>0.79166666666666663</v>
      </c>
      <c r="J7" s="109" t="s">
        <v>187</v>
      </c>
      <c r="K7" s="109" t="s">
        <v>256</v>
      </c>
      <c r="M7" s="118" t="s">
        <v>224</v>
      </c>
      <c r="O7" s="109"/>
      <c r="P7" s="109"/>
      <c r="Q7" s="109"/>
      <c r="R7" s="109"/>
      <c r="S7" s="109"/>
      <c r="T7" s="109"/>
      <c r="U7" s="109"/>
      <c r="V7" s="109"/>
      <c r="W7" s="109"/>
      <c r="Y7" s="144" t="s">
        <v>279</v>
      </c>
      <c r="Z7" s="145">
        <v>14</v>
      </c>
    </row>
    <row r="8" spans="1:26" x14ac:dyDescent="0.15">
      <c r="A8" s="105">
        <v>76</v>
      </c>
      <c r="B8" s="98" t="s">
        <v>91</v>
      </c>
      <c r="C8" s="105" t="s">
        <v>90</v>
      </c>
      <c r="D8" s="105">
        <v>1</v>
      </c>
      <c r="E8" s="106" t="s">
        <v>189</v>
      </c>
      <c r="F8" s="106">
        <v>1</v>
      </c>
      <c r="G8" s="107">
        <v>0.75</v>
      </c>
      <c r="H8" s="108">
        <v>4.1666666666666664E-2</v>
      </c>
      <c r="I8" s="108">
        <f t="shared" si="0"/>
        <v>0.79166666666666663</v>
      </c>
      <c r="J8" s="109" t="s">
        <v>187</v>
      </c>
      <c r="K8" s="109" t="s">
        <v>256</v>
      </c>
      <c r="O8" s="109"/>
      <c r="P8" s="109"/>
      <c r="Q8" s="109"/>
      <c r="R8" s="109"/>
      <c r="S8" s="109"/>
      <c r="T8" s="109"/>
      <c r="U8" s="109"/>
      <c r="V8" s="109"/>
      <c r="W8" s="109"/>
      <c r="Y8" s="144" t="s">
        <v>86</v>
      </c>
      <c r="Z8" s="145">
        <v>30</v>
      </c>
    </row>
    <row r="9" spans="1:26" x14ac:dyDescent="0.15">
      <c r="A9" s="105">
        <v>4</v>
      </c>
      <c r="B9" s="98" t="s">
        <v>92</v>
      </c>
      <c r="C9" s="105" t="s">
        <v>93</v>
      </c>
      <c r="D9" s="105">
        <v>1</v>
      </c>
      <c r="E9" s="106" t="s">
        <v>189</v>
      </c>
      <c r="F9" s="106">
        <v>1</v>
      </c>
      <c r="G9" s="107">
        <v>0.75</v>
      </c>
      <c r="H9" s="108">
        <v>4.1666666666666664E-2</v>
      </c>
      <c r="I9" s="108">
        <f t="shared" si="0"/>
        <v>0.79166666666666663</v>
      </c>
      <c r="J9" s="109" t="s">
        <v>187</v>
      </c>
      <c r="K9" s="109" t="s">
        <v>256</v>
      </c>
      <c r="O9" s="109"/>
      <c r="P9" s="109"/>
      <c r="Q9" s="109"/>
      <c r="R9" s="109"/>
      <c r="S9" s="109"/>
      <c r="T9" s="109"/>
      <c r="U9" s="109"/>
      <c r="V9" s="109"/>
      <c r="W9" s="109"/>
      <c r="Y9" s="144" t="s">
        <v>280</v>
      </c>
      <c r="Z9" s="145">
        <v>2</v>
      </c>
    </row>
    <row r="10" spans="1:26" x14ac:dyDescent="0.15">
      <c r="A10" s="105">
        <v>77</v>
      </c>
      <c r="B10" s="98" t="s">
        <v>93</v>
      </c>
      <c r="C10" s="105" t="s">
        <v>92</v>
      </c>
      <c r="D10" s="105">
        <v>1</v>
      </c>
      <c r="E10" s="106" t="s">
        <v>189</v>
      </c>
      <c r="F10" s="106">
        <v>1</v>
      </c>
      <c r="G10" s="107">
        <v>0.75</v>
      </c>
      <c r="H10" s="108">
        <v>4.1666666666666664E-2</v>
      </c>
      <c r="I10" s="108">
        <f t="shared" si="0"/>
        <v>0.79166666666666663</v>
      </c>
      <c r="J10" s="109" t="s">
        <v>187</v>
      </c>
      <c r="K10" s="109" t="s">
        <v>256</v>
      </c>
      <c r="O10" s="109"/>
      <c r="P10" s="109"/>
      <c r="Q10" s="109"/>
      <c r="R10" s="109"/>
      <c r="S10" s="109"/>
      <c r="T10" s="109"/>
      <c r="U10" s="109"/>
      <c r="V10" s="109"/>
      <c r="W10" s="109"/>
      <c r="Y10" s="144" t="s">
        <v>87</v>
      </c>
      <c r="Z10" s="145">
        <v>8</v>
      </c>
    </row>
    <row r="11" spans="1:26" x14ac:dyDescent="0.15">
      <c r="A11" s="105">
        <v>5</v>
      </c>
      <c r="B11" s="98" t="s">
        <v>94</v>
      </c>
      <c r="C11" s="105" t="s">
        <v>95</v>
      </c>
      <c r="D11" s="105">
        <v>1</v>
      </c>
      <c r="E11" s="106" t="s">
        <v>189</v>
      </c>
      <c r="F11" s="106">
        <v>1</v>
      </c>
      <c r="G11" s="107">
        <v>0.75</v>
      </c>
      <c r="H11" s="108">
        <v>4.1666666666666664E-2</v>
      </c>
      <c r="I11" s="108">
        <f t="shared" si="0"/>
        <v>0.79166666666666663</v>
      </c>
      <c r="J11" s="109" t="s">
        <v>187</v>
      </c>
      <c r="K11" s="109" t="s">
        <v>251</v>
      </c>
      <c r="O11" s="109"/>
      <c r="P11" s="109"/>
      <c r="Q11" s="109"/>
      <c r="R11" s="109"/>
      <c r="S11" s="109"/>
      <c r="T11" s="109"/>
      <c r="U11" s="109"/>
      <c r="V11" s="109"/>
      <c r="W11" s="109"/>
      <c r="Y11" s="144" t="s">
        <v>88</v>
      </c>
      <c r="Z11" s="145">
        <v>7</v>
      </c>
    </row>
    <row r="12" spans="1:26" x14ac:dyDescent="0.15">
      <c r="A12" s="105">
        <v>79</v>
      </c>
      <c r="B12" s="98" t="s">
        <v>95</v>
      </c>
      <c r="C12" s="105" t="s">
        <v>94</v>
      </c>
      <c r="D12" s="105">
        <v>1</v>
      </c>
      <c r="E12" s="106" t="s">
        <v>189</v>
      </c>
      <c r="F12" s="106">
        <v>1</v>
      </c>
      <c r="G12" s="107">
        <v>0.75</v>
      </c>
      <c r="H12" s="108">
        <v>4.1666666666666664E-2</v>
      </c>
      <c r="I12" s="108">
        <f t="shared" si="0"/>
        <v>0.79166666666666663</v>
      </c>
      <c r="J12" s="109" t="s">
        <v>187</v>
      </c>
      <c r="K12" s="109" t="s">
        <v>251</v>
      </c>
      <c r="O12" s="109"/>
      <c r="P12" s="109"/>
      <c r="Q12" s="109"/>
      <c r="R12" s="109"/>
      <c r="S12" s="109"/>
      <c r="T12" s="109"/>
      <c r="U12" s="109"/>
      <c r="V12" s="109"/>
      <c r="W12" s="109"/>
      <c r="Y12" s="144" t="s">
        <v>89</v>
      </c>
      <c r="Z12" s="145">
        <v>8</v>
      </c>
    </row>
    <row r="13" spans="1:26" x14ac:dyDescent="0.15">
      <c r="A13" s="105">
        <v>6</v>
      </c>
      <c r="B13" s="98" t="s">
        <v>96</v>
      </c>
      <c r="C13" s="105" t="s">
        <v>97</v>
      </c>
      <c r="D13" s="105">
        <v>1</v>
      </c>
      <c r="E13" s="106" t="s">
        <v>189</v>
      </c>
      <c r="F13" s="106">
        <v>1</v>
      </c>
      <c r="G13" s="107">
        <v>0.75</v>
      </c>
      <c r="H13" s="108">
        <v>4.1666666666666664E-2</v>
      </c>
      <c r="I13" s="108">
        <f t="shared" si="0"/>
        <v>0.79166666666666663</v>
      </c>
      <c r="J13" s="109" t="s">
        <v>187</v>
      </c>
      <c r="K13" s="109" t="s">
        <v>251</v>
      </c>
      <c r="O13" s="109"/>
      <c r="P13" s="109"/>
      <c r="Q13" s="109"/>
      <c r="R13" s="109"/>
      <c r="S13" s="109"/>
      <c r="T13" s="109"/>
      <c r="U13" s="109"/>
      <c r="V13" s="109"/>
      <c r="W13" s="109"/>
      <c r="Y13" s="144" t="s">
        <v>163</v>
      </c>
      <c r="Z13" s="145">
        <v>8</v>
      </c>
    </row>
    <row r="14" spans="1:26" x14ac:dyDescent="0.15">
      <c r="A14" s="105">
        <v>79</v>
      </c>
      <c r="B14" s="98" t="s">
        <v>97</v>
      </c>
      <c r="C14" s="105" t="s">
        <v>96</v>
      </c>
      <c r="D14" s="105">
        <v>1</v>
      </c>
      <c r="E14" s="106" t="s">
        <v>189</v>
      </c>
      <c r="F14" s="106">
        <v>1</v>
      </c>
      <c r="G14" s="107">
        <v>0.75</v>
      </c>
      <c r="H14" s="108">
        <v>4.1666666666666664E-2</v>
      </c>
      <c r="I14" s="108">
        <f t="shared" si="0"/>
        <v>0.79166666666666663</v>
      </c>
      <c r="J14" s="109" t="s">
        <v>187</v>
      </c>
      <c r="K14" s="109" t="s">
        <v>251</v>
      </c>
      <c r="O14" s="109"/>
      <c r="P14" s="109"/>
      <c r="Q14" s="109"/>
      <c r="R14" s="109"/>
      <c r="S14" s="109"/>
      <c r="T14" s="109"/>
      <c r="U14" s="109"/>
      <c r="V14" s="109"/>
      <c r="W14" s="109"/>
      <c r="Y14" s="144" t="s">
        <v>206</v>
      </c>
      <c r="Z14" s="145">
        <v>8</v>
      </c>
    </row>
    <row r="15" spans="1:26" x14ac:dyDescent="0.15">
      <c r="A15" s="105">
        <v>7</v>
      </c>
      <c r="B15" s="98" t="s">
        <v>98</v>
      </c>
      <c r="C15" s="105" t="s">
        <v>164</v>
      </c>
      <c r="D15" s="105">
        <v>1</v>
      </c>
      <c r="E15" s="106" t="s">
        <v>189</v>
      </c>
      <c r="F15" s="106">
        <v>1</v>
      </c>
      <c r="G15" s="107">
        <v>0.75</v>
      </c>
      <c r="H15" s="108">
        <v>4.1666666666666664E-2</v>
      </c>
      <c r="I15" s="108">
        <f t="shared" si="0"/>
        <v>0.79166666666666663</v>
      </c>
      <c r="J15" s="109" t="s">
        <v>187</v>
      </c>
      <c r="K15" s="109" t="s">
        <v>252</v>
      </c>
      <c r="O15" s="109"/>
      <c r="P15" s="109"/>
      <c r="Q15" s="109"/>
      <c r="R15" s="109"/>
      <c r="S15" s="109"/>
      <c r="T15" s="109"/>
      <c r="U15" s="109"/>
      <c r="V15" s="109"/>
      <c r="W15" s="109"/>
      <c r="Y15" s="144" t="s">
        <v>90</v>
      </c>
      <c r="Z15" s="145">
        <v>8</v>
      </c>
    </row>
    <row r="16" spans="1:26" x14ac:dyDescent="0.15">
      <c r="A16" s="105">
        <v>80</v>
      </c>
      <c r="B16" s="98" t="s">
        <v>164</v>
      </c>
      <c r="C16" s="105" t="s">
        <v>98</v>
      </c>
      <c r="D16" s="105">
        <v>1</v>
      </c>
      <c r="E16" s="106" t="s">
        <v>189</v>
      </c>
      <c r="F16" s="106">
        <v>1</v>
      </c>
      <c r="G16" s="107">
        <v>0.75</v>
      </c>
      <c r="H16" s="108">
        <v>4.1666666666666664E-2</v>
      </c>
      <c r="I16" s="108">
        <f t="shared" si="0"/>
        <v>0.79166666666666663</v>
      </c>
      <c r="J16" s="109" t="s">
        <v>187</v>
      </c>
      <c r="K16" s="109" t="s">
        <v>252</v>
      </c>
      <c r="O16" s="109"/>
      <c r="P16" s="109"/>
      <c r="Q16" s="109"/>
      <c r="R16" s="109"/>
      <c r="S16" s="109"/>
      <c r="T16" s="109"/>
      <c r="U16" s="109"/>
      <c r="V16" s="109"/>
      <c r="W16" s="109"/>
      <c r="Y16" s="144" t="s">
        <v>91</v>
      </c>
      <c r="Z16" s="145">
        <v>9</v>
      </c>
    </row>
    <row r="17" spans="1:26" x14ac:dyDescent="0.15">
      <c r="A17" s="105">
        <v>9</v>
      </c>
      <c r="B17" s="98" t="s">
        <v>99</v>
      </c>
      <c r="C17" s="105" t="s">
        <v>100</v>
      </c>
      <c r="D17" s="105">
        <v>1</v>
      </c>
      <c r="E17" s="106" t="s">
        <v>189</v>
      </c>
      <c r="F17" s="106">
        <v>1</v>
      </c>
      <c r="G17" s="107">
        <v>0.75</v>
      </c>
      <c r="H17" s="108">
        <v>5.2083333333333336E-2</v>
      </c>
      <c r="I17" s="108">
        <f t="shared" si="0"/>
        <v>0.80208333333333337</v>
      </c>
      <c r="J17" s="109" t="s">
        <v>188</v>
      </c>
      <c r="K17" s="109" t="s">
        <v>257</v>
      </c>
      <c r="O17" s="109"/>
      <c r="P17" s="109"/>
      <c r="Q17" s="109"/>
      <c r="R17" s="109"/>
      <c r="S17" s="109"/>
      <c r="T17" s="109"/>
      <c r="U17" s="109"/>
      <c r="V17" s="109"/>
      <c r="W17" s="109"/>
      <c r="Y17" s="144" t="s">
        <v>92</v>
      </c>
      <c r="Z17" s="145">
        <v>8</v>
      </c>
    </row>
    <row r="18" spans="1:26" x14ac:dyDescent="0.15">
      <c r="A18" s="105">
        <v>81</v>
      </c>
      <c r="B18" s="98" t="s">
        <v>100</v>
      </c>
      <c r="C18" s="105" t="s">
        <v>99</v>
      </c>
      <c r="D18" s="105">
        <v>1</v>
      </c>
      <c r="E18" s="106" t="s">
        <v>189</v>
      </c>
      <c r="F18" s="106">
        <v>1</v>
      </c>
      <c r="G18" s="107">
        <v>0.75</v>
      </c>
      <c r="H18" s="108">
        <v>5.2083333333333336E-2</v>
      </c>
      <c r="I18" s="108">
        <f t="shared" si="0"/>
        <v>0.80208333333333337</v>
      </c>
      <c r="J18" s="109" t="s">
        <v>188</v>
      </c>
      <c r="K18" s="109" t="s">
        <v>257</v>
      </c>
      <c r="O18" s="109"/>
      <c r="P18" s="109"/>
      <c r="Q18" s="109"/>
      <c r="R18" s="109"/>
      <c r="S18" s="109"/>
      <c r="T18" s="109"/>
      <c r="U18" s="109"/>
      <c r="V18" s="109"/>
      <c r="W18" s="109"/>
      <c r="Y18" s="144" t="s">
        <v>93</v>
      </c>
      <c r="Z18" s="145">
        <v>6</v>
      </c>
    </row>
    <row r="19" spans="1:26" x14ac:dyDescent="0.15">
      <c r="A19" s="105">
        <v>10</v>
      </c>
      <c r="B19" s="98" t="s">
        <v>101</v>
      </c>
      <c r="C19" s="105" t="s">
        <v>102</v>
      </c>
      <c r="D19" s="105">
        <v>1</v>
      </c>
      <c r="E19" s="106" t="s">
        <v>189</v>
      </c>
      <c r="F19" s="106">
        <v>1</v>
      </c>
      <c r="G19" s="107">
        <v>0.75</v>
      </c>
      <c r="H19" s="108">
        <v>5.2083333333333336E-2</v>
      </c>
      <c r="I19" s="108">
        <f t="shared" si="0"/>
        <v>0.80208333333333337</v>
      </c>
      <c r="J19" s="109" t="s">
        <v>188</v>
      </c>
      <c r="K19" s="109" t="s">
        <v>255</v>
      </c>
      <c r="O19" s="109"/>
      <c r="P19" s="109"/>
      <c r="Q19" s="109"/>
      <c r="R19" s="109"/>
      <c r="S19" s="109"/>
      <c r="T19" s="109"/>
      <c r="U19" s="109"/>
      <c r="V19" s="109"/>
      <c r="W19" s="109"/>
      <c r="Y19" s="144" t="s">
        <v>94</v>
      </c>
      <c r="Z19" s="145">
        <v>8</v>
      </c>
    </row>
    <row r="20" spans="1:26" x14ac:dyDescent="0.15">
      <c r="A20" s="105">
        <v>82</v>
      </c>
      <c r="B20" s="98" t="s">
        <v>102</v>
      </c>
      <c r="C20" s="105" t="s">
        <v>101</v>
      </c>
      <c r="D20" s="105">
        <v>1</v>
      </c>
      <c r="E20" s="106" t="s">
        <v>189</v>
      </c>
      <c r="F20" s="106">
        <v>1</v>
      </c>
      <c r="G20" s="107">
        <v>0.75</v>
      </c>
      <c r="H20" s="108">
        <v>5.2083333333333336E-2</v>
      </c>
      <c r="I20" s="108">
        <f t="shared" si="0"/>
        <v>0.80208333333333337</v>
      </c>
      <c r="J20" s="109" t="s">
        <v>188</v>
      </c>
      <c r="K20" s="109" t="s">
        <v>255</v>
      </c>
      <c r="O20" s="109"/>
      <c r="P20" s="109"/>
      <c r="Q20" s="109"/>
      <c r="R20" s="109"/>
      <c r="S20" s="109"/>
      <c r="T20" s="109"/>
      <c r="U20" s="109"/>
      <c r="V20" s="109"/>
      <c r="W20" s="109"/>
      <c r="Y20" s="144" t="s">
        <v>95</v>
      </c>
      <c r="Z20" s="145">
        <v>7</v>
      </c>
    </row>
    <row r="21" spans="1:26" x14ac:dyDescent="0.15">
      <c r="A21" s="105">
        <v>11</v>
      </c>
      <c r="B21" s="98" t="s">
        <v>103</v>
      </c>
      <c r="C21" s="105" t="s">
        <v>104</v>
      </c>
      <c r="D21" s="105">
        <v>1</v>
      </c>
      <c r="E21" s="106" t="s">
        <v>189</v>
      </c>
      <c r="F21" s="106">
        <v>1</v>
      </c>
      <c r="G21" s="107">
        <v>0.75</v>
      </c>
      <c r="H21" s="108">
        <v>5.2083333333333336E-2</v>
      </c>
      <c r="I21" s="108">
        <f t="shared" si="0"/>
        <v>0.80208333333333337</v>
      </c>
      <c r="J21" s="109" t="s">
        <v>188</v>
      </c>
      <c r="K21" s="109" t="s">
        <v>258</v>
      </c>
      <c r="O21" s="109"/>
      <c r="P21" s="109"/>
      <c r="Q21" s="109"/>
      <c r="R21" s="109"/>
      <c r="S21" s="109"/>
      <c r="T21" s="109"/>
      <c r="U21" s="109"/>
      <c r="V21" s="109"/>
      <c r="W21" s="109"/>
      <c r="Y21" s="144" t="s">
        <v>96</v>
      </c>
      <c r="Z21" s="145">
        <v>8</v>
      </c>
    </row>
    <row r="22" spans="1:26" x14ac:dyDescent="0.15">
      <c r="A22" s="105">
        <v>83</v>
      </c>
      <c r="B22" s="98" t="s">
        <v>104</v>
      </c>
      <c r="C22" s="105" t="s">
        <v>103</v>
      </c>
      <c r="D22" s="105">
        <v>1</v>
      </c>
      <c r="E22" s="106" t="s">
        <v>189</v>
      </c>
      <c r="F22" s="106">
        <v>1</v>
      </c>
      <c r="G22" s="107">
        <v>0.75</v>
      </c>
      <c r="H22" s="108">
        <v>5.2083333333333336E-2</v>
      </c>
      <c r="I22" s="108">
        <f t="shared" si="0"/>
        <v>0.80208333333333337</v>
      </c>
      <c r="J22" s="109" t="s">
        <v>188</v>
      </c>
      <c r="K22" s="109" t="s">
        <v>258</v>
      </c>
      <c r="O22" s="109"/>
      <c r="P22" s="109"/>
      <c r="Q22" s="109"/>
      <c r="R22" s="109"/>
      <c r="S22" s="109"/>
      <c r="T22" s="109"/>
      <c r="U22" s="109"/>
      <c r="V22" s="109"/>
      <c r="W22" s="109"/>
      <c r="Y22" s="144" t="s">
        <v>97</v>
      </c>
      <c r="Z22" s="145">
        <v>8</v>
      </c>
    </row>
    <row r="23" spans="1:26" x14ac:dyDescent="0.15">
      <c r="A23" s="105">
        <v>12</v>
      </c>
      <c r="B23" s="96" t="s">
        <v>165</v>
      </c>
      <c r="C23" s="105" t="s">
        <v>166</v>
      </c>
      <c r="D23" s="105">
        <v>1</v>
      </c>
      <c r="E23" s="106" t="s">
        <v>189</v>
      </c>
      <c r="F23" s="106">
        <v>1</v>
      </c>
      <c r="G23" s="107">
        <v>0.75</v>
      </c>
      <c r="H23" s="108">
        <v>4.1666666666666664E-2</v>
      </c>
      <c r="I23" s="108">
        <f t="shared" si="0"/>
        <v>0.79166666666666663</v>
      </c>
      <c r="J23" s="109" t="s">
        <v>187</v>
      </c>
      <c r="K23" s="109" t="s">
        <v>252</v>
      </c>
      <c r="O23" s="109"/>
      <c r="P23" s="109"/>
      <c r="Q23" s="109"/>
      <c r="R23" s="109"/>
      <c r="S23" s="109"/>
      <c r="T23" s="109"/>
      <c r="U23" s="109"/>
      <c r="V23" s="109"/>
      <c r="W23" s="109"/>
      <c r="Y23" s="144" t="s">
        <v>98</v>
      </c>
      <c r="Z23" s="145">
        <v>8</v>
      </c>
    </row>
    <row r="24" spans="1:26" x14ac:dyDescent="0.15">
      <c r="A24" s="105">
        <v>84</v>
      </c>
      <c r="B24" s="96" t="s">
        <v>166</v>
      </c>
      <c r="C24" s="105" t="s">
        <v>165</v>
      </c>
      <c r="D24" s="105">
        <v>1</v>
      </c>
      <c r="E24" s="106" t="s">
        <v>189</v>
      </c>
      <c r="F24" s="106">
        <v>1</v>
      </c>
      <c r="G24" s="107">
        <v>0.75</v>
      </c>
      <c r="H24" s="108">
        <v>4.1666666666666664E-2</v>
      </c>
      <c r="I24" s="108">
        <f t="shared" si="0"/>
        <v>0.79166666666666663</v>
      </c>
      <c r="J24" s="109" t="s">
        <v>187</v>
      </c>
      <c r="K24" s="109" t="s">
        <v>252</v>
      </c>
      <c r="O24" s="109"/>
      <c r="P24" s="109"/>
      <c r="Q24" s="109"/>
      <c r="R24" s="109"/>
      <c r="S24" s="109"/>
      <c r="T24" s="109"/>
      <c r="U24" s="109"/>
      <c r="V24" s="109"/>
      <c r="W24" s="109"/>
      <c r="Y24" s="144" t="s">
        <v>164</v>
      </c>
      <c r="Z24" s="145">
        <v>6</v>
      </c>
    </row>
    <row r="25" spans="1:26" x14ac:dyDescent="0.15">
      <c r="A25" s="105">
        <v>13</v>
      </c>
      <c r="B25" s="96" t="s">
        <v>130</v>
      </c>
      <c r="C25" s="105"/>
      <c r="D25" s="105">
        <v>1</v>
      </c>
      <c r="E25" s="106" t="s">
        <v>189</v>
      </c>
      <c r="F25" s="106">
        <v>1</v>
      </c>
      <c r="G25" s="107">
        <v>0.75</v>
      </c>
      <c r="H25" s="108">
        <v>6.25E-2</v>
      </c>
      <c r="I25" s="108">
        <f t="shared" si="0"/>
        <v>0.8125</v>
      </c>
      <c r="J25" s="109" t="s">
        <v>184</v>
      </c>
      <c r="K25" s="109" t="s">
        <v>254</v>
      </c>
      <c r="O25" s="109"/>
      <c r="P25" s="109"/>
      <c r="Q25" s="109"/>
      <c r="R25" s="109"/>
      <c r="S25" s="109"/>
      <c r="T25" s="109"/>
      <c r="U25" s="109"/>
      <c r="V25" s="109"/>
      <c r="W25" s="109"/>
      <c r="Y25" s="144" t="s">
        <v>99</v>
      </c>
      <c r="Z25" s="145">
        <v>10</v>
      </c>
    </row>
    <row r="26" spans="1:26" x14ac:dyDescent="0.15">
      <c r="A26" s="105">
        <v>85</v>
      </c>
      <c r="B26" s="96" t="s">
        <v>167</v>
      </c>
      <c r="C26" s="105"/>
      <c r="D26" s="105">
        <v>1</v>
      </c>
      <c r="E26" s="106" t="s">
        <v>189</v>
      </c>
      <c r="F26" s="106">
        <v>1</v>
      </c>
      <c r="G26" s="107">
        <v>0.75</v>
      </c>
      <c r="H26" s="108">
        <v>6.25E-2</v>
      </c>
      <c r="I26" s="108">
        <f t="shared" si="0"/>
        <v>0.8125</v>
      </c>
      <c r="J26" s="109" t="s">
        <v>184</v>
      </c>
      <c r="K26" s="109" t="s">
        <v>254</v>
      </c>
      <c r="O26" s="109"/>
      <c r="P26" s="109"/>
      <c r="Q26" s="109"/>
      <c r="R26" s="109"/>
      <c r="S26" s="109"/>
      <c r="T26" s="109"/>
      <c r="U26" s="109"/>
      <c r="V26" s="109"/>
      <c r="W26" s="109"/>
      <c r="Y26" s="144" t="s">
        <v>100</v>
      </c>
      <c r="Z26" s="145">
        <v>10</v>
      </c>
    </row>
    <row r="27" spans="1:26" x14ac:dyDescent="0.15">
      <c r="A27" s="105">
        <v>14</v>
      </c>
      <c r="B27" s="98" t="s">
        <v>105</v>
      </c>
      <c r="C27" s="105" t="s">
        <v>106</v>
      </c>
      <c r="D27" s="105">
        <v>1</v>
      </c>
      <c r="E27" s="106" t="s">
        <v>189</v>
      </c>
      <c r="F27" s="106">
        <v>1</v>
      </c>
      <c r="G27" s="107">
        <v>0.79166666666666663</v>
      </c>
      <c r="H27" s="108">
        <v>5.2083333333333336E-2</v>
      </c>
      <c r="I27" s="108">
        <f t="shared" si="0"/>
        <v>0.84375</v>
      </c>
      <c r="J27" s="109" t="s">
        <v>188</v>
      </c>
      <c r="K27" s="109" t="s">
        <v>251</v>
      </c>
      <c r="O27" s="109"/>
      <c r="P27" s="109"/>
      <c r="Q27" s="109"/>
      <c r="R27" s="109"/>
      <c r="S27" s="109"/>
      <c r="T27" s="109"/>
      <c r="U27" s="109"/>
      <c r="V27" s="109"/>
      <c r="W27" s="109"/>
      <c r="Y27" s="144" t="s">
        <v>101</v>
      </c>
      <c r="Z27" s="145">
        <v>10</v>
      </c>
    </row>
    <row r="28" spans="1:26" x14ac:dyDescent="0.15">
      <c r="A28" s="105">
        <v>86</v>
      </c>
      <c r="B28" s="98" t="s">
        <v>106</v>
      </c>
      <c r="C28" s="105" t="s">
        <v>105</v>
      </c>
      <c r="D28" s="105">
        <v>1</v>
      </c>
      <c r="E28" s="106" t="s">
        <v>189</v>
      </c>
      <c r="F28" s="106">
        <v>1</v>
      </c>
      <c r="G28" s="107">
        <v>0.79166666666666663</v>
      </c>
      <c r="H28" s="108">
        <v>5.2083333333333336E-2</v>
      </c>
      <c r="I28" s="108">
        <f t="shared" si="0"/>
        <v>0.84375</v>
      </c>
      <c r="J28" s="109" t="s">
        <v>188</v>
      </c>
      <c r="K28" s="109" t="s">
        <v>251</v>
      </c>
      <c r="O28" s="109"/>
      <c r="P28" s="109"/>
      <c r="Q28" s="109"/>
      <c r="R28" s="109"/>
      <c r="S28" s="109"/>
      <c r="T28" s="109"/>
      <c r="U28" s="109"/>
      <c r="V28" s="109"/>
      <c r="W28" s="109"/>
      <c r="Y28" s="144" t="s">
        <v>102</v>
      </c>
      <c r="Z28" s="145">
        <v>11</v>
      </c>
    </row>
    <row r="29" spans="1:26" x14ac:dyDescent="0.15">
      <c r="A29" s="105">
        <v>15</v>
      </c>
      <c r="B29" s="98" t="s">
        <v>107</v>
      </c>
      <c r="C29" s="105"/>
      <c r="D29" s="105">
        <v>1</v>
      </c>
      <c r="E29" s="106" t="s">
        <v>189</v>
      </c>
      <c r="F29" s="106">
        <v>1</v>
      </c>
      <c r="G29" s="107">
        <v>0.79166666666666663</v>
      </c>
      <c r="H29" s="108">
        <v>5.2083333333333336E-2</v>
      </c>
      <c r="I29" s="108">
        <f t="shared" si="0"/>
        <v>0.84375</v>
      </c>
      <c r="J29" s="109" t="s">
        <v>188</v>
      </c>
      <c r="K29" s="109" t="s">
        <v>251</v>
      </c>
      <c r="O29" s="109"/>
      <c r="P29" s="109"/>
      <c r="Q29" s="109"/>
      <c r="R29" s="109"/>
      <c r="S29" s="109"/>
      <c r="T29" s="109"/>
      <c r="U29" s="109"/>
      <c r="V29" s="109"/>
      <c r="W29" s="109"/>
      <c r="Y29" s="144" t="s">
        <v>103</v>
      </c>
      <c r="Z29" s="145">
        <v>10</v>
      </c>
    </row>
    <row r="30" spans="1:26" x14ac:dyDescent="0.15">
      <c r="A30" s="105">
        <v>88</v>
      </c>
      <c r="B30" s="96" t="s">
        <v>140</v>
      </c>
      <c r="C30" s="105"/>
      <c r="D30" s="105">
        <v>1</v>
      </c>
      <c r="E30" s="106" t="s">
        <v>189</v>
      </c>
      <c r="F30" s="106">
        <v>1</v>
      </c>
      <c r="G30" s="107">
        <v>0.8125</v>
      </c>
      <c r="H30" s="108">
        <v>6.25E-2</v>
      </c>
      <c r="I30" s="108">
        <f t="shared" si="0"/>
        <v>0.875</v>
      </c>
      <c r="J30" s="109" t="s">
        <v>184</v>
      </c>
      <c r="K30" s="109" t="s">
        <v>254</v>
      </c>
      <c r="O30" s="109"/>
      <c r="P30" s="109"/>
      <c r="Q30" s="109"/>
      <c r="R30" s="109"/>
      <c r="S30" s="109"/>
      <c r="T30" s="109"/>
      <c r="U30" s="109"/>
      <c r="V30" s="109"/>
      <c r="W30" s="109"/>
      <c r="Y30" s="144" t="s">
        <v>104</v>
      </c>
      <c r="Z30" s="145">
        <v>11</v>
      </c>
    </row>
    <row r="31" spans="1:26" x14ac:dyDescent="0.15">
      <c r="A31" s="105">
        <v>17</v>
      </c>
      <c r="B31" s="97" t="s">
        <v>114</v>
      </c>
      <c r="C31" s="105"/>
      <c r="D31" s="105">
        <v>1</v>
      </c>
      <c r="E31" s="106" t="s">
        <v>189</v>
      </c>
      <c r="F31" s="106">
        <v>1</v>
      </c>
      <c r="G31" s="107">
        <v>0.80208333333333337</v>
      </c>
      <c r="H31" s="108">
        <v>6.25E-2</v>
      </c>
      <c r="I31" s="108">
        <f t="shared" si="0"/>
        <v>0.86458333333333337</v>
      </c>
      <c r="J31" s="109" t="s">
        <v>184</v>
      </c>
      <c r="K31" s="109" t="s">
        <v>258</v>
      </c>
      <c r="O31" s="109"/>
      <c r="P31" s="109"/>
      <c r="Q31" s="109"/>
      <c r="R31" s="109"/>
      <c r="S31" s="109"/>
      <c r="T31" s="109"/>
      <c r="U31" s="109"/>
      <c r="V31" s="109"/>
      <c r="W31" s="109"/>
      <c r="Y31" s="144" t="s">
        <v>105</v>
      </c>
      <c r="Z31" s="145">
        <v>11</v>
      </c>
    </row>
    <row r="32" spans="1:26" x14ac:dyDescent="0.15">
      <c r="A32" s="105">
        <v>89</v>
      </c>
      <c r="B32" s="96" t="s">
        <v>132</v>
      </c>
      <c r="C32" s="105"/>
      <c r="D32" s="105">
        <v>1</v>
      </c>
      <c r="E32" s="106" t="s">
        <v>189</v>
      </c>
      <c r="F32" s="106">
        <v>1</v>
      </c>
      <c r="G32" s="107">
        <v>0.80208333333333337</v>
      </c>
      <c r="H32" s="108">
        <v>6.25E-2</v>
      </c>
      <c r="I32" s="108">
        <f t="shared" si="0"/>
        <v>0.86458333333333337</v>
      </c>
      <c r="J32" s="109" t="s">
        <v>184</v>
      </c>
      <c r="K32" s="109" t="s">
        <v>255</v>
      </c>
      <c r="O32" s="109"/>
      <c r="P32" s="109"/>
      <c r="Q32" s="109"/>
      <c r="R32" s="109"/>
      <c r="S32" s="109"/>
      <c r="T32" s="109"/>
      <c r="U32" s="109"/>
      <c r="V32" s="109"/>
      <c r="W32" s="109"/>
      <c r="Y32" s="144" t="s">
        <v>106</v>
      </c>
      <c r="Z32" s="145">
        <v>10</v>
      </c>
    </row>
    <row r="33" spans="1:26" x14ac:dyDescent="0.15">
      <c r="A33" s="105">
        <v>18</v>
      </c>
      <c r="B33" s="96" t="s">
        <v>168</v>
      </c>
      <c r="C33" s="105"/>
      <c r="D33" s="105">
        <v>1</v>
      </c>
      <c r="E33" s="106" t="s">
        <v>189</v>
      </c>
      <c r="F33" s="106">
        <v>1</v>
      </c>
      <c r="G33" s="107">
        <v>0.80208333333333337</v>
      </c>
      <c r="H33" s="108">
        <v>6.25E-2</v>
      </c>
      <c r="I33" s="108">
        <f t="shared" si="0"/>
        <v>0.86458333333333337</v>
      </c>
      <c r="J33" s="109" t="s">
        <v>184</v>
      </c>
      <c r="K33" s="109" t="s">
        <v>257</v>
      </c>
      <c r="O33" s="109"/>
      <c r="P33" s="109"/>
      <c r="Q33" s="109"/>
      <c r="R33" s="109"/>
      <c r="S33" s="109"/>
      <c r="T33" s="109"/>
      <c r="U33" s="109"/>
      <c r="V33" s="109"/>
      <c r="W33" s="109"/>
      <c r="Y33" s="144" t="s">
        <v>107</v>
      </c>
      <c r="Z33" s="145">
        <v>10</v>
      </c>
    </row>
    <row r="34" spans="1:26" x14ac:dyDescent="0.15">
      <c r="A34" s="105">
        <v>91</v>
      </c>
      <c r="B34" s="136" t="s">
        <v>131</v>
      </c>
      <c r="C34" s="137"/>
      <c r="D34" s="137">
        <v>1</v>
      </c>
      <c r="E34" s="142" t="s">
        <v>191</v>
      </c>
      <c r="F34" s="142">
        <v>2</v>
      </c>
      <c r="G34" s="139">
        <v>0.75</v>
      </c>
      <c r="H34" s="140">
        <v>6.25E-2</v>
      </c>
      <c r="I34" s="140">
        <f t="shared" ref="I34:I65" si="1">SUM(G34+H34)</f>
        <v>0.8125</v>
      </c>
      <c r="J34" s="141" t="s">
        <v>184</v>
      </c>
      <c r="K34" s="141" t="s">
        <v>257</v>
      </c>
      <c r="O34" s="109"/>
      <c r="P34" s="109"/>
      <c r="Q34" s="109"/>
      <c r="R34" s="109"/>
      <c r="S34" s="109"/>
      <c r="T34" s="109"/>
      <c r="U34" s="109"/>
      <c r="V34" s="109"/>
      <c r="W34" s="109"/>
      <c r="Y34" s="144" t="s">
        <v>281</v>
      </c>
      <c r="Z34" s="145">
        <v>1</v>
      </c>
    </row>
    <row r="35" spans="1:26" x14ac:dyDescent="0.15">
      <c r="A35" s="105">
        <v>19</v>
      </c>
      <c r="B35" s="98" t="s">
        <v>108</v>
      </c>
      <c r="C35" s="105"/>
      <c r="D35" s="105">
        <v>1</v>
      </c>
      <c r="E35" s="106" t="s">
        <v>191</v>
      </c>
      <c r="F35" s="106">
        <v>2</v>
      </c>
      <c r="G35" s="107">
        <v>0.75</v>
      </c>
      <c r="H35" s="108">
        <v>6.25E-2</v>
      </c>
      <c r="I35" s="108">
        <f t="shared" si="1"/>
        <v>0.8125</v>
      </c>
      <c r="J35" s="109" t="s">
        <v>184</v>
      </c>
      <c r="K35" s="109" t="s">
        <v>251</v>
      </c>
      <c r="O35" s="109"/>
      <c r="P35" s="109"/>
      <c r="Q35" s="109"/>
      <c r="R35" s="109"/>
      <c r="S35" s="109"/>
      <c r="T35" s="109"/>
      <c r="U35" s="109"/>
      <c r="V35" s="109"/>
      <c r="W35" s="109"/>
      <c r="Y35" s="144" t="s">
        <v>108</v>
      </c>
      <c r="Z35" s="145">
        <v>15</v>
      </c>
    </row>
    <row r="36" spans="1:26" x14ac:dyDescent="0.15">
      <c r="A36" s="105">
        <v>92</v>
      </c>
      <c r="B36" s="98" t="s">
        <v>109</v>
      </c>
      <c r="C36" s="105"/>
      <c r="D36" s="105">
        <v>1</v>
      </c>
      <c r="E36" s="106" t="s">
        <v>191</v>
      </c>
      <c r="F36" s="106">
        <v>2</v>
      </c>
      <c r="G36" s="107">
        <v>0.75</v>
      </c>
      <c r="H36" s="108">
        <v>6.25E-2</v>
      </c>
      <c r="I36" s="108">
        <f t="shared" si="1"/>
        <v>0.8125</v>
      </c>
      <c r="J36" s="109" t="s">
        <v>184</v>
      </c>
      <c r="K36" s="109" t="s">
        <v>252</v>
      </c>
      <c r="O36" s="109"/>
      <c r="P36" s="109"/>
      <c r="Q36" s="109"/>
      <c r="R36" s="109"/>
      <c r="S36" s="109"/>
      <c r="T36" s="109"/>
      <c r="U36" s="109"/>
      <c r="V36" s="109"/>
      <c r="W36" s="109"/>
      <c r="Y36" s="144" t="s">
        <v>109</v>
      </c>
      <c r="Z36" s="145">
        <v>15</v>
      </c>
    </row>
    <row r="37" spans="1:26" x14ac:dyDescent="0.15">
      <c r="A37" s="105">
        <v>21</v>
      </c>
      <c r="B37" s="98" t="s">
        <v>110</v>
      </c>
      <c r="C37" s="105"/>
      <c r="D37" s="105">
        <v>1</v>
      </c>
      <c r="E37" s="106" t="s">
        <v>191</v>
      </c>
      <c r="F37" s="106">
        <v>2</v>
      </c>
      <c r="G37" s="107">
        <v>0.75</v>
      </c>
      <c r="H37" s="108">
        <v>4.1666666666666664E-2</v>
      </c>
      <c r="I37" s="108">
        <f t="shared" si="1"/>
        <v>0.79166666666666663</v>
      </c>
      <c r="J37" s="109" t="s">
        <v>184</v>
      </c>
      <c r="K37" s="109" t="s">
        <v>254</v>
      </c>
      <c r="O37" s="109"/>
      <c r="P37" s="109"/>
      <c r="Q37" s="109"/>
      <c r="R37" s="109"/>
      <c r="S37" s="109"/>
      <c r="T37" s="109"/>
      <c r="U37" s="109"/>
      <c r="V37" s="109"/>
      <c r="W37" s="109"/>
      <c r="Y37" s="144" t="s">
        <v>110</v>
      </c>
      <c r="Z37" s="145">
        <v>17</v>
      </c>
    </row>
    <row r="38" spans="1:26" x14ac:dyDescent="0.15">
      <c r="A38" s="105">
        <v>93</v>
      </c>
      <c r="B38" s="98" t="s">
        <v>186</v>
      </c>
      <c r="C38" s="105"/>
      <c r="D38" s="105">
        <v>1</v>
      </c>
      <c r="E38" s="106" t="s">
        <v>191</v>
      </c>
      <c r="F38" s="106">
        <v>2</v>
      </c>
      <c r="G38" s="107">
        <v>0.75</v>
      </c>
      <c r="H38" s="108">
        <v>4.1666666666666664E-2</v>
      </c>
      <c r="I38" s="108">
        <f t="shared" si="1"/>
        <v>0.79166666666666663</v>
      </c>
      <c r="J38" s="109" t="s">
        <v>184</v>
      </c>
      <c r="K38" s="109" t="s">
        <v>258</v>
      </c>
      <c r="O38" s="109"/>
      <c r="P38" s="109"/>
      <c r="Q38" s="109"/>
      <c r="R38" s="109"/>
      <c r="S38" s="109"/>
      <c r="T38" s="109"/>
      <c r="U38" s="109"/>
      <c r="V38" s="109"/>
      <c r="W38" s="109"/>
      <c r="Y38" s="144" t="s">
        <v>186</v>
      </c>
      <c r="Z38" s="145">
        <v>15</v>
      </c>
    </row>
    <row r="39" spans="1:26" x14ac:dyDescent="0.15">
      <c r="A39" s="105">
        <v>22</v>
      </c>
      <c r="B39" s="97" t="s">
        <v>111</v>
      </c>
      <c r="C39" s="105"/>
      <c r="D39" s="105">
        <v>1</v>
      </c>
      <c r="E39" s="106" t="s">
        <v>191</v>
      </c>
      <c r="F39" s="106">
        <v>2</v>
      </c>
      <c r="G39" s="107">
        <v>0.75</v>
      </c>
      <c r="H39" s="108">
        <v>6.25E-2</v>
      </c>
      <c r="I39" s="108">
        <f t="shared" si="1"/>
        <v>0.8125</v>
      </c>
      <c r="J39" s="109" t="s">
        <v>184</v>
      </c>
      <c r="K39" s="109" t="s">
        <v>255</v>
      </c>
      <c r="O39" s="109"/>
      <c r="P39" s="109"/>
      <c r="Q39" s="109"/>
      <c r="R39" s="109"/>
      <c r="S39" s="109"/>
      <c r="T39" s="109"/>
      <c r="U39" s="109"/>
      <c r="V39" s="109"/>
      <c r="W39" s="109"/>
      <c r="Y39" s="144" t="s">
        <v>111</v>
      </c>
      <c r="Z39" s="145">
        <v>16</v>
      </c>
    </row>
    <row r="40" spans="1:26" x14ac:dyDescent="0.15">
      <c r="A40" s="105">
        <v>94</v>
      </c>
      <c r="B40" s="97" t="s">
        <v>112</v>
      </c>
      <c r="C40" s="105"/>
      <c r="D40" s="105">
        <v>1</v>
      </c>
      <c r="E40" s="106" t="s">
        <v>191</v>
      </c>
      <c r="F40" s="106">
        <v>2</v>
      </c>
      <c r="G40" s="107">
        <v>0.75</v>
      </c>
      <c r="H40" s="108">
        <v>4.1666666666666664E-2</v>
      </c>
      <c r="I40" s="108">
        <f t="shared" si="1"/>
        <v>0.79166666666666663</v>
      </c>
      <c r="J40" s="109" t="s">
        <v>184</v>
      </c>
      <c r="K40" s="109" t="s">
        <v>253</v>
      </c>
      <c r="O40" s="109"/>
      <c r="P40" s="109"/>
      <c r="Q40" s="109"/>
      <c r="R40" s="109"/>
      <c r="S40" s="109"/>
      <c r="T40" s="109"/>
      <c r="U40" s="109"/>
      <c r="V40" s="109"/>
      <c r="W40" s="109"/>
      <c r="Y40" s="144" t="s">
        <v>112</v>
      </c>
      <c r="Z40" s="145">
        <v>18</v>
      </c>
    </row>
    <row r="41" spans="1:26" x14ac:dyDescent="0.15">
      <c r="A41" s="105">
        <v>23</v>
      </c>
      <c r="B41" s="97" t="s">
        <v>113</v>
      </c>
      <c r="C41" s="105"/>
      <c r="D41" s="105">
        <v>1</v>
      </c>
      <c r="E41" s="106" t="s">
        <v>191</v>
      </c>
      <c r="F41" s="106">
        <v>2</v>
      </c>
      <c r="G41" s="107">
        <v>0.75</v>
      </c>
      <c r="H41" s="108">
        <v>4.1666666666666664E-2</v>
      </c>
      <c r="I41" s="108">
        <f t="shared" si="1"/>
        <v>0.79166666666666663</v>
      </c>
      <c r="J41" s="109" t="s">
        <v>184</v>
      </c>
      <c r="K41" s="109" t="s">
        <v>256</v>
      </c>
      <c r="O41" s="109"/>
      <c r="P41" s="109"/>
      <c r="Q41" s="109"/>
      <c r="R41" s="109"/>
      <c r="S41" s="109"/>
      <c r="T41" s="109"/>
      <c r="U41" s="109"/>
      <c r="V41" s="109"/>
      <c r="W41" s="109"/>
      <c r="Y41" s="144" t="s">
        <v>113</v>
      </c>
      <c r="Z41" s="145">
        <v>18</v>
      </c>
    </row>
    <row r="42" spans="1:26" x14ac:dyDescent="0.15">
      <c r="A42" s="105">
        <v>121</v>
      </c>
      <c r="B42" s="97" t="s">
        <v>118</v>
      </c>
      <c r="C42" s="105"/>
      <c r="D42" s="105">
        <v>1</v>
      </c>
      <c r="E42" s="106" t="s">
        <v>189</v>
      </c>
      <c r="F42" s="106">
        <v>1</v>
      </c>
      <c r="G42" s="107">
        <v>0.79166666666666663</v>
      </c>
      <c r="H42" s="108">
        <v>6.25E-2</v>
      </c>
      <c r="I42" s="108">
        <f t="shared" si="1"/>
        <v>0.85416666666666663</v>
      </c>
      <c r="J42" s="109" t="s">
        <v>184</v>
      </c>
      <c r="K42" s="109" t="s">
        <v>252</v>
      </c>
      <c r="O42" s="109"/>
      <c r="P42" s="109"/>
      <c r="Q42" s="109"/>
      <c r="R42" s="109"/>
      <c r="S42" s="109"/>
      <c r="T42" s="109"/>
      <c r="U42" s="109"/>
      <c r="V42" s="109"/>
      <c r="W42" s="109"/>
      <c r="Y42" s="144" t="s">
        <v>114</v>
      </c>
      <c r="Z42" s="145">
        <v>15</v>
      </c>
    </row>
    <row r="43" spans="1:26" x14ac:dyDescent="0.15">
      <c r="A43" s="105">
        <v>24</v>
      </c>
      <c r="B43" s="97" t="s">
        <v>115</v>
      </c>
      <c r="C43" s="105"/>
      <c r="D43" s="105">
        <v>1</v>
      </c>
      <c r="E43" s="106" t="s">
        <v>191</v>
      </c>
      <c r="F43" s="106">
        <v>2</v>
      </c>
      <c r="G43" s="107">
        <v>0.79166666666666663</v>
      </c>
      <c r="H43" s="108">
        <v>4.1666666666666664E-2</v>
      </c>
      <c r="I43" s="108">
        <f t="shared" si="1"/>
        <v>0.83333333333333326</v>
      </c>
      <c r="J43" s="109" t="s">
        <v>184</v>
      </c>
      <c r="K43" s="109">
        <v>2</v>
      </c>
      <c r="O43" s="109"/>
      <c r="P43" s="109"/>
      <c r="Q43" s="109"/>
      <c r="R43" s="109"/>
      <c r="S43" s="109"/>
      <c r="T43" s="109"/>
      <c r="U43" s="109"/>
      <c r="V43" s="109"/>
      <c r="W43" s="109"/>
      <c r="Y43" s="144" t="s">
        <v>115</v>
      </c>
      <c r="Z43" s="145">
        <v>13</v>
      </c>
    </row>
    <row r="44" spans="1:26" x14ac:dyDescent="0.15">
      <c r="A44" s="105">
        <v>122</v>
      </c>
      <c r="B44" s="97" t="s">
        <v>116</v>
      </c>
      <c r="C44" s="105"/>
      <c r="D44" s="105">
        <v>1</v>
      </c>
      <c r="E44" s="106" t="s">
        <v>191</v>
      </c>
      <c r="F44" s="106">
        <v>2</v>
      </c>
      <c r="G44" s="107">
        <v>0.79166666666666663</v>
      </c>
      <c r="H44" s="108">
        <v>4.1666666666666664E-2</v>
      </c>
      <c r="I44" s="108">
        <f t="shared" si="1"/>
        <v>0.83333333333333326</v>
      </c>
      <c r="J44" s="109" t="s">
        <v>184</v>
      </c>
      <c r="K44" s="109">
        <v>2</v>
      </c>
      <c r="O44" s="109"/>
      <c r="P44" s="109"/>
      <c r="Q44" s="109"/>
      <c r="R44" s="109"/>
      <c r="S44" s="109"/>
      <c r="T44" s="109"/>
      <c r="U44" s="109"/>
      <c r="V44" s="109"/>
      <c r="W44" s="109"/>
      <c r="Y44" s="144" t="s">
        <v>116</v>
      </c>
      <c r="Z44" s="145">
        <v>18</v>
      </c>
    </row>
    <row r="45" spans="1:26" x14ac:dyDescent="0.15">
      <c r="A45" s="105">
        <v>51</v>
      </c>
      <c r="B45" s="97" t="s">
        <v>117</v>
      </c>
      <c r="C45" s="105"/>
      <c r="D45" s="105">
        <v>1</v>
      </c>
      <c r="E45" s="106" t="s">
        <v>191</v>
      </c>
      <c r="F45" s="106">
        <v>2</v>
      </c>
      <c r="G45" s="107">
        <v>0.79166666666666663</v>
      </c>
      <c r="H45" s="108">
        <v>4.1666666666666664E-2</v>
      </c>
      <c r="I45" s="108">
        <f t="shared" si="1"/>
        <v>0.83333333333333326</v>
      </c>
      <c r="J45" s="109" t="s">
        <v>184</v>
      </c>
      <c r="K45" s="109">
        <v>2</v>
      </c>
      <c r="O45" s="109"/>
      <c r="P45" s="109"/>
      <c r="Q45" s="109"/>
      <c r="R45" s="109"/>
      <c r="S45" s="109"/>
      <c r="T45" s="109"/>
      <c r="U45" s="109"/>
      <c r="V45" s="109"/>
      <c r="W45" s="109"/>
      <c r="Y45" s="144" t="s">
        <v>117</v>
      </c>
      <c r="Z45" s="145">
        <v>18</v>
      </c>
    </row>
    <row r="46" spans="1:26" x14ac:dyDescent="0.15">
      <c r="A46" s="105">
        <v>123</v>
      </c>
      <c r="B46" s="97" t="s">
        <v>119</v>
      </c>
      <c r="C46" s="105"/>
      <c r="D46" s="105">
        <v>1</v>
      </c>
      <c r="E46" s="106" t="s">
        <v>191</v>
      </c>
      <c r="F46" s="106">
        <v>2</v>
      </c>
      <c r="G46" s="107">
        <v>0.8125</v>
      </c>
      <c r="H46" s="108">
        <v>4.1666666666666664E-2</v>
      </c>
      <c r="I46" s="108">
        <f t="shared" si="1"/>
        <v>0.85416666666666663</v>
      </c>
      <c r="J46" s="109" t="s">
        <v>184</v>
      </c>
      <c r="K46" s="109" t="s">
        <v>252</v>
      </c>
      <c r="O46" s="109"/>
      <c r="P46" s="109"/>
      <c r="Q46" s="109"/>
      <c r="R46" s="109"/>
      <c r="S46" s="109"/>
      <c r="T46" s="109"/>
      <c r="U46" s="109"/>
      <c r="V46" s="109"/>
      <c r="W46" s="109"/>
      <c r="Y46" s="144" t="s">
        <v>118</v>
      </c>
      <c r="Z46" s="145">
        <v>13</v>
      </c>
    </row>
    <row r="47" spans="1:26" x14ac:dyDescent="0.15">
      <c r="A47" s="105">
        <v>27</v>
      </c>
      <c r="B47" s="97" t="s">
        <v>120</v>
      </c>
      <c r="C47" s="105"/>
      <c r="D47" s="105">
        <v>1</v>
      </c>
      <c r="E47" s="106" t="s">
        <v>191</v>
      </c>
      <c r="F47" s="106">
        <v>2</v>
      </c>
      <c r="G47" s="107">
        <v>0.8125</v>
      </c>
      <c r="H47" s="108">
        <v>4.1666666666666664E-2</v>
      </c>
      <c r="I47" s="108">
        <f t="shared" si="1"/>
        <v>0.85416666666666663</v>
      </c>
      <c r="J47" s="109" t="s">
        <v>184</v>
      </c>
      <c r="K47" s="109" t="s">
        <v>252</v>
      </c>
      <c r="O47" s="109"/>
      <c r="P47" s="109"/>
      <c r="Q47" s="109"/>
      <c r="R47" s="109"/>
      <c r="S47" s="109"/>
      <c r="T47" s="109"/>
      <c r="U47" s="109"/>
      <c r="V47" s="109"/>
      <c r="W47" s="109"/>
      <c r="Y47" s="144" t="s">
        <v>119</v>
      </c>
      <c r="Z47" s="145">
        <v>15</v>
      </c>
    </row>
    <row r="48" spans="1:26" x14ac:dyDescent="0.15">
      <c r="A48" s="105">
        <v>98</v>
      </c>
      <c r="B48" s="97" t="s">
        <v>121</v>
      </c>
      <c r="C48" s="105"/>
      <c r="D48" s="105">
        <v>1</v>
      </c>
      <c r="E48" s="106" t="s">
        <v>191</v>
      </c>
      <c r="F48" s="106">
        <v>2</v>
      </c>
      <c r="G48" s="107">
        <v>0.8125</v>
      </c>
      <c r="H48" s="108">
        <v>6.25E-2</v>
      </c>
      <c r="I48" s="108">
        <f t="shared" si="1"/>
        <v>0.875</v>
      </c>
      <c r="J48" s="109" t="s">
        <v>184</v>
      </c>
      <c r="K48" s="109" t="s">
        <v>251</v>
      </c>
      <c r="O48" s="109"/>
      <c r="P48" s="109"/>
      <c r="Q48" s="109"/>
      <c r="R48" s="109"/>
      <c r="S48" s="109"/>
      <c r="T48" s="109"/>
      <c r="U48" s="109"/>
      <c r="V48" s="109"/>
      <c r="W48" s="109"/>
      <c r="Y48" s="144" t="s">
        <v>120</v>
      </c>
      <c r="Z48" s="145">
        <v>17</v>
      </c>
    </row>
    <row r="49" spans="1:26" x14ac:dyDescent="0.15">
      <c r="A49" s="105">
        <v>28</v>
      </c>
      <c r="B49" s="97" t="s">
        <v>122</v>
      </c>
      <c r="C49" s="105"/>
      <c r="D49" s="105">
        <v>1</v>
      </c>
      <c r="E49" s="106" t="s">
        <v>191</v>
      </c>
      <c r="F49" s="106">
        <v>2</v>
      </c>
      <c r="G49" s="107">
        <v>0.8125</v>
      </c>
      <c r="H49" s="108">
        <v>4.1666666666666664E-2</v>
      </c>
      <c r="I49" s="108">
        <f t="shared" si="1"/>
        <v>0.85416666666666663</v>
      </c>
      <c r="J49" s="109" t="s">
        <v>184</v>
      </c>
      <c r="K49" s="109">
        <v>3</v>
      </c>
      <c r="O49" s="109"/>
      <c r="P49" s="109"/>
      <c r="Q49" s="109"/>
      <c r="R49" s="109"/>
      <c r="S49" s="109"/>
      <c r="T49" s="109"/>
      <c r="U49" s="109"/>
      <c r="V49" s="109"/>
      <c r="W49" s="109"/>
      <c r="Y49" s="144" t="s">
        <v>121</v>
      </c>
      <c r="Z49" s="145">
        <v>15</v>
      </c>
    </row>
    <row r="50" spans="1:26" x14ac:dyDescent="0.15">
      <c r="A50" s="105">
        <v>99</v>
      </c>
      <c r="B50" s="97" t="s">
        <v>123</v>
      </c>
      <c r="C50" s="105"/>
      <c r="D50" s="105">
        <v>1</v>
      </c>
      <c r="E50" s="106" t="s">
        <v>191</v>
      </c>
      <c r="F50" s="106">
        <v>2</v>
      </c>
      <c r="G50" s="107">
        <v>0.8125</v>
      </c>
      <c r="H50" s="108">
        <v>4.1666666666666664E-2</v>
      </c>
      <c r="I50" s="108">
        <f t="shared" si="1"/>
        <v>0.85416666666666663</v>
      </c>
      <c r="J50" s="109" t="s">
        <v>184</v>
      </c>
      <c r="K50" s="109">
        <v>3</v>
      </c>
      <c r="O50" s="109"/>
      <c r="P50" s="109"/>
      <c r="Q50" s="109"/>
      <c r="R50" s="109"/>
      <c r="S50" s="109"/>
      <c r="T50" s="109"/>
      <c r="U50" s="109"/>
      <c r="V50" s="109"/>
      <c r="W50" s="109"/>
      <c r="Y50" s="144" t="s">
        <v>122</v>
      </c>
      <c r="Z50" s="145">
        <v>14</v>
      </c>
    </row>
    <row r="51" spans="1:26" x14ac:dyDescent="0.15">
      <c r="A51" s="105">
        <v>29</v>
      </c>
      <c r="B51" s="97" t="s">
        <v>141</v>
      </c>
      <c r="C51" s="105"/>
      <c r="D51" s="105">
        <v>1</v>
      </c>
      <c r="E51" s="106" t="s">
        <v>191</v>
      </c>
      <c r="F51" s="106">
        <v>2</v>
      </c>
      <c r="G51" s="107">
        <v>0.8125</v>
      </c>
      <c r="H51" s="108">
        <v>4.1666666666666664E-2</v>
      </c>
      <c r="I51" s="108">
        <f t="shared" si="1"/>
        <v>0.85416666666666663</v>
      </c>
      <c r="J51" s="109" t="s">
        <v>184</v>
      </c>
      <c r="K51" s="109">
        <v>3</v>
      </c>
      <c r="O51" s="109"/>
      <c r="P51" s="109"/>
      <c r="Q51" s="109"/>
      <c r="R51" s="109"/>
      <c r="S51" s="109"/>
      <c r="T51" s="109"/>
      <c r="U51" s="109"/>
      <c r="V51" s="109"/>
      <c r="W51" s="109"/>
      <c r="Y51" s="144" t="s">
        <v>123</v>
      </c>
      <c r="Z51" s="145">
        <v>16</v>
      </c>
    </row>
    <row r="52" spans="1:26" x14ac:dyDescent="0.15">
      <c r="A52" s="105">
        <v>100</v>
      </c>
      <c r="B52" s="97" t="s">
        <v>125</v>
      </c>
      <c r="C52" s="105"/>
      <c r="D52" s="105">
        <v>1</v>
      </c>
      <c r="E52" s="106" t="s">
        <v>191</v>
      </c>
      <c r="F52" s="106">
        <v>2</v>
      </c>
      <c r="G52" s="107">
        <v>0.8125</v>
      </c>
      <c r="H52" s="108">
        <v>4.1666666666666664E-2</v>
      </c>
      <c r="I52" s="108">
        <f t="shared" si="1"/>
        <v>0.85416666666666663</v>
      </c>
      <c r="J52" s="109" t="s">
        <v>184</v>
      </c>
      <c r="K52" s="109">
        <v>3</v>
      </c>
      <c r="O52" s="109"/>
      <c r="P52" s="109"/>
      <c r="Q52" s="109"/>
      <c r="R52" s="109"/>
      <c r="S52" s="109"/>
      <c r="T52" s="109"/>
      <c r="U52" s="109"/>
      <c r="V52" s="109"/>
      <c r="W52" s="109"/>
      <c r="Y52" s="144" t="s">
        <v>141</v>
      </c>
      <c r="Z52" s="145">
        <v>12</v>
      </c>
    </row>
    <row r="53" spans="1:26" x14ac:dyDescent="0.15">
      <c r="A53" s="105">
        <v>30</v>
      </c>
      <c r="B53" s="97" t="s">
        <v>126</v>
      </c>
      <c r="C53" s="105"/>
      <c r="D53" s="105">
        <v>1</v>
      </c>
      <c r="E53" s="106" t="s">
        <v>191</v>
      </c>
      <c r="F53" s="106">
        <v>2</v>
      </c>
      <c r="G53" s="107">
        <v>0.8125</v>
      </c>
      <c r="H53" s="108">
        <v>4.1666666666666664E-2</v>
      </c>
      <c r="I53" s="108">
        <f t="shared" si="1"/>
        <v>0.85416666666666663</v>
      </c>
      <c r="J53" s="109" t="s">
        <v>184</v>
      </c>
      <c r="K53" s="109">
        <v>3</v>
      </c>
      <c r="O53" s="109"/>
      <c r="P53" s="109"/>
      <c r="Q53" s="109"/>
      <c r="R53" s="109"/>
      <c r="S53" s="109"/>
      <c r="T53" s="109"/>
      <c r="U53" s="109"/>
      <c r="V53" s="109"/>
      <c r="W53" s="109"/>
      <c r="Y53" s="144" t="s">
        <v>124</v>
      </c>
      <c r="Z53" s="145">
        <v>16</v>
      </c>
    </row>
    <row r="54" spans="1:26" x14ac:dyDescent="0.15">
      <c r="A54" s="105">
        <v>101</v>
      </c>
      <c r="B54" s="97" t="s">
        <v>127</v>
      </c>
      <c r="C54" s="105"/>
      <c r="D54" s="105">
        <v>1</v>
      </c>
      <c r="E54" s="106" t="s">
        <v>191</v>
      </c>
      <c r="F54" s="106">
        <v>2</v>
      </c>
      <c r="G54" s="107">
        <v>0.8125</v>
      </c>
      <c r="H54" s="108">
        <v>4.1666666666666664E-2</v>
      </c>
      <c r="I54" s="108">
        <f t="shared" si="1"/>
        <v>0.85416666666666663</v>
      </c>
      <c r="J54" s="109" t="s">
        <v>184</v>
      </c>
      <c r="K54" s="109">
        <v>3</v>
      </c>
      <c r="O54" s="109"/>
      <c r="P54" s="109"/>
      <c r="Q54" s="109"/>
      <c r="R54" s="109"/>
      <c r="S54" s="109"/>
      <c r="T54" s="109"/>
      <c r="U54" s="109"/>
      <c r="V54" s="109"/>
      <c r="W54" s="109"/>
      <c r="Y54" s="144" t="s">
        <v>125</v>
      </c>
      <c r="Z54" s="145">
        <v>16</v>
      </c>
    </row>
    <row r="55" spans="1:26" x14ac:dyDescent="0.15">
      <c r="A55" s="105">
        <v>31</v>
      </c>
      <c r="B55" s="116" t="s">
        <v>124</v>
      </c>
      <c r="C55" s="105"/>
      <c r="D55" s="105">
        <v>1</v>
      </c>
      <c r="E55" s="106" t="s">
        <v>191</v>
      </c>
      <c r="F55" s="106">
        <v>2</v>
      </c>
      <c r="G55" s="107">
        <v>0.83333333333333337</v>
      </c>
      <c r="H55" s="108">
        <v>6.25E-2</v>
      </c>
      <c r="I55" s="108">
        <f t="shared" si="1"/>
        <v>0.89583333333333337</v>
      </c>
      <c r="J55" s="109" t="s">
        <v>184</v>
      </c>
      <c r="K55" s="109" t="s">
        <v>258</v>
      </c>
      <c r="O55" s="109"/>
      <c r="P55" s="109"/>
      <c r="Q55" s="109"/>
      <c r="R55" s="109"/>
      <c r="S55" s="109"/>
      <c r="T55" s="109"/>
      <c r="U55" s="109"/>
      <c r="V55" s="109"/>
      <c r="W55" s="109"/>
      <c r="Y55" s="144" t="s">
        <v>126</v>
      </c>
      <c r="Z55" s="145">
        <v>17</v>
      </c>
    </row>
    <row r="56" spans="1:26" x14ac:dyDescent="0.15">
      <c r="A56" s="105">
        <v>59</v>
      </c>
      <c r="B56" s="95" t="s">
        <v>128</v>
      </c>
      <c r="C56" s="105"/>
      <c r="D56" s="105">
        <v>1</v>
      </c>
      <c r="E56" s="106" t="s">
        <v>191</v>
      </c>
      <c r="F56" s="106">
        <v>2</v>
      </c>
      <c r="G56" s="107">
        <v>0.83333333333333337</v>
      </c>
      <c r="H56" s="108">
        <v>6.25E-2</v>
      </c>
      <c r="I56" s="108">
        <f t="shared" si="1"/>
        <v>0.89583333333333337</v>
      </c>
      <c r="J56" s="109" t="s">
        <v>184</v>
      </c>
      <c r="K56" s="107" t="s">
        <v>254</v>
      </c>
      <c r="O56" s="109"/>
      <c r="P56" s="109"/>
      <c r="Q56" s="109"/>
      <c r="R56" s="109"/>
      <c r="S56" s="109"/>
      <c r="T56" s="109"/>
      <c r="U56" s="109"/>
      <c r="V56" s="109"/>
      <c r="W56" s="109"/>
      <c r="Y56" s="144" t="s">
        <v>127</v>
      </c>
      <c r="Z56" s="145">
        <v>18</v>
      </c>
    </row>
    <row r="57" spans="1:26" x14ac:dyDescent="0.15">
      <c r="A57" s="105">
        <v>62</v>
      </c>
      <c r="B57" s="115" t="s">
        <v>197</v>
      </c>
      <c r="C57" s="105"/>
      <c r="D57" s="105">
        <v>2</v>
      </c>
      <c r="E57" s="111" t="s">
        <v>190</v>
      </c>
      <c r="F57" s="111">
        <v>3</v>
      </c>
      <c r="G57" s="107">
        <v>0.70833333333333337</v>
      </c>
      <c r="H57" s="108">
        <v>3.125E-2</v>
      </c>
      <c r="I57" s="108">
        <f t="shared" si="1"/>
        <v>0.73958333333333337</v>
      </c>
      <c r="J57" s="109" t="s">
        <v>184</v>
      </c>
      <c r="K57" s="109" t="s">
        <v>253</v>
      </c>
      <c r="O57" s="109"/>
      <c r="P57" s="109"/>
      <c r="Q57" s="109"/>
      <c r="R57" s="109"/>
      <c r="S57" s="109"/>
      <c r="T57" s="109"/>
      <c r="U57" s="109"/>
      <c r="V57" s="109"/>
      <c r="W57" s="109"/>
      <c r="Y57" s="144" t="s">
        <v>165</v>
      </c>
      <c r="Z57" s="145">
        <v>5</v>
      </c>
    </row>
    <row r="58" spans="1:26" x14ac:dyDescent="0.15">
      <c r="A58" s="105">
        <v>33</v>
      </c>
      <c r="B58" s="98" t="s">
        <v>87</v>
      </c>
      <c r="C58" s="105" t="s">
        <v>88</v>
      </c>
      <c r="D58" s="105">
        <v>2</v>
      </c>
      <c r="E58" s="111" t="s">
        <v>190</v>
      </c>
      <c r="F58" s="111">
        <v>3</v>
      </c>
      <c r="G58" s="107">
        <v>0.75</v>
      </c>
      <c r="H58" s="108">
        <v>4.1666666666666664E-2</v>
      </c>
      <c r="I58" s="108">
        <f t="shared" si="1"/>
        <v>0.79166666666666663</v>
      </c>
      <c r="J58" s="109" t="s">
        <v>187</v>
      </c>
      <c r="K58" s="109" t="s">
        <v>253</v>
      </c>
      <c r="O58" s="109"/>
      <c r="P58" s="109"/>
      <c r="Q58" s="109"/>
      <c r="R58" s="109"/>
      <c r="S58" s="109"/>
      <c r="T58" s="109"/>
      <c r="U58" s="109"/>
      <c r="V58" s="109"/>
      <c r="W58" s="109"/>
      <c r="Y58" s="144" t="s">
        <v>166</v>
      </c>
      <c r="Z58" s="145">
        <v>8</v>
      </c>
    </row>
    <row r="59" spans="1:26" x14ac:dyDescent="0.15">
      <c r="A59" s="105">
        <v>64</v>
      </c>
      <c r="B59" s="98" t="s">
        <v>88</v>
      </c>
      <c r="C59" s="105" t="s">
        <v>87</v>
      </c>
      <c r="D59" s="105">
        <v>2</v>
      </c>
      <c r="E59" s="111" t="s">
        <v>190</v>
      </c>
      <c r="F59" s="111">
        <v>3</v>
      </c>
      <c r="G59" s="107">
        <v>0.75</v>
      </c>
      <c r="H59" s="108">
        <v>4.1666666666666664E-2</v>
      </c>
      <c r="I59" s="108">
        <f t="shared" si="1"/>
        <v>0.79166666666666663</v>
      </c>
      <c r="J59" s="109" t="s">
        <v>187</v>
      </c>
      <c r="K59" s="109" t="s">
        <v>253</v>
      </c>
      <c r="O59" s="109"/>
      <c r="P59" s="109"/>
      <c r="Q59" s="109"/>
      <c r="R59" s="109"/>
      <c r="S59" s="109"/>
      <c r="T59" s="109"/>
      <c r="U59" s="109"/>
      <c r="V59" s="109"/>
      <c r="W59" s="109"/>
      <c r="Y59" s="144" t="s">
        <v>130</v>
      </c>
      <c r="Z59" s="145">
        <v>10</v>
      </c>
    </row>
    <row r="60" spans="1:26" x14ac:dyDescent="0.15">
      <c r="A60" s="105">
        <v>106</v>
      </c>
      <c r="B60" s="98" t="s">
        <v>89</v>
      </c>
      <c r="C60" s="105" t="s">
        <v>163</v>
      </c>
      <c r="D60" s="105">
        <v>2</v>
      </c>
      <c r="E60" s="111" t="s">
        <v>190</v>
      </c>
      <c r="F60" s="111">
        <v>3</v>
      </c>
      <c r="G60" s="107">
        <v>0.75</v>
      </c>
      <c r="H60" s="108">
        <v>4.1666666666666664E-2</v>
      </c>
      <c r="I60" s="108">
        <f t="shared" si="1"/>
        <v>0.79166666666666663</v>
      </c>
      <c r="J60" s="109" t="s">
        <v>187</v>
      </c>
      <c r="K60" s="109" t="s">
        <v>253</v>
      </c>
      <c r="O60" s="109"/>
      <c r="P60" s="109"/>
      <c r="Q60" s="109"/>
      <c r="R60" s="109"/>
      <c r="S60" s="109"/>
      <c r="T60" s="109"/>
      <c r="U60" s="109"/>
      <c r="V60" s="109"/>
      <c r="W60" s="109"/>
      <c r="Y60" s="144" t="s">
        <v>282</v>
      </c>
      <c r="Z60" s="145">
        <v>1</v>
      </c>
    </row>
    <row r="61" spans="1:26" x14ac:dyDescent="0.15">
      <c r="A61" s="105">
        <v>35</v>
      </c>
      <c r="B61" s="98" t="s">
        <v>163</v>
      </c>
      <c r="C61" s="105" t="s">
        <v>89</v>
      </c>
      <c r="D61" s="105">
        <v>2</v>
      </c>
      <c r="E61" s="111" t="s">
        <v>190</v>
      </c>
      <c r="F61" s="111">
        <v>3</v>
      </c>
      <c r="G61" s="107">
        <v>0.75</v>
      </c>
      <c r="H61" s="108">
        <v>4.1666666666666664E-2</v>
      </c>
      <c r="I61" s="108">
        <f t="shared" si="1"/>
        <v>0.79166666666666663</v>
      </c>
      <c r="J61" s="109" t="s">
        <v>187</v>
      </c>
      <c r="K61" s="109" t="s">
        <v>253</v>
      </c>
      <c r="O61" s="109"/>
      <c r="P61" s="109"/>
      <c r="Q61" s="109"/>
      <c r="R61" s="109"/>
      <c r="S61" s="109"/>
      <c r="T61" s="109"/>
      <c r="U61" s="109"/>
      <c r="V61" s="109"/>
      <c r="W61" s="109"/>
      <c r="Y61" s="144" t="s">
        <v>167</v>
      </c>
      <c r="Z61" s="145">
        <v>10</v>
      </c>
    </row>
    <row r="62" spans="1:26" x14ac:dyDescent="0.15">
      <c r="A62" s="105">
        <v>36</v>
      </c>
      <c r="B62" s="98" t="s">
        <v>206</v>
      </c>
      <c r="C62" s="105"/>
      <c r="D62" s="105">
        <v>2</v>
      </c>
      <c r="E62" s="111" t="s">
        <v>190</v>
      </c>
      <c r="F62" s="111">
        <v>3</v>
      </c>
      <c r="G62" s="107">
        <v>0.75</v>
      </c>
      <c r="H62" s="108">
        <v>4.1666666666666664E-2</v>
      </c>
      <c r="I62" s="108">
        <f t="shared" si="1"/>
        <v>0.79166666666666663</v>
      </c>
      <c r="J62" s="109" t="s">
        <v>187</v>
      </c>
      <c r="K62" s="109" t="s">
        <v>253</v>
      </c>
      <c r="O62" s="109"/>
      <c r="P62" s="109"/>
      <c r="Q62" s="109"/>
      <c r="R62" s="109"/>
      <c r="S62" s="109"/>
      <c r="T62" s="109"/>
      <c r="U62" s="109"/>
      <c r="V62" s="109"/>
      <c r="W62" s="109"/>
      <c r="Y62" s="144" t="s">
        <v>131</v>
      </c>
      <c r="Z62" s="145">
        <v>16</v>
      </c>
    </row>
    <row r="63" spans="1:26" x14ac:dyDescent="0.15">
      <c r="A63" s="105">
        <v>107</v>
      </c>
      <c r="B63" s="135" t="s">
        <v>90</v>
      </c>
      <c r="C63" s="105" t="s">
        <v>91</v>
      </c>
      <c r="D63" s="105">
        <v>2</v>
      </c>
      <c r="E63" s="111" t="s">
        <v>190</v>
      </c>
      <c r="F63" s="111">
        <v>3</v>
      </c>
      <c r="G63" s="107">
        <v>0.75</v>
      </c>
      <c r="H63" s="108">
        <v>4.1666666666666664E-2</v>
      </c>
      <c r="I63" s="108">
        <f t="shared" si="1"/>
        <v>0.79166666666666663</v>
      </c>
      <c r="J63" s="109" t="s">
        <v>187</v>
      </c>
      <c r="K63" s="109" t="s">
        <v>256</v>
      </c>
      <c r="O63" s="109"/>
      <c r="P63" s="109"/>
      <c r="Q63" s="109"/>
      <c r="R63" s="109"/>
      <c r="S63" s="109"/>
      <c r="T63" s="109"/>
      <c r="U63" s="109"/>
      <c r="V63" s="109"/>
      <c r="W63" s="109"/>
      <c r="Y63" s="144" t="s">
        <v>283</v>
      </c>
      <c r="Z63" s="145">
        <v>1</v>
      </c>
    </row>
    <row r="64" spans="1:26" x14ac:dyDescent="0.15">
      <c r="A64" s="105">
        <v>37</v>
      </c>
      <c r="B64" s="135" t="s">
        <v>91</v>
      </c>
      <c r="C64" s="105" t="s">
        <v>90</v>
      </c>
      <c r="D64" s="105">
        <v>2</v>
      </c>
      <c r="E64" s="111" t="s">
        <v>190</v>
      </c>
      <c r="F64" s="111">
        <v>3</v>
      </c>
      <c r="G64" s="107">
        <v>0.75</v>
      </c>
      <c r="H64" s="108">
        <v>4.1666666666666664E-2</v>
      </c>
      <c r="I64" s="108">
        <f t="shared" si="1"/>
        <v>0.79166666666666663</v>
      </c>
      <c r="J64" s="109" t="s">
        <v>187</v>
      </c>
      <c r="K64" s="109" t="s">
        <v>256</v>
      </c>
      <c r="O64" s="109"/>
      <c r="P64" s="109"/>
      <c r="Q64" s="109"/>
      <c r="R64" s="109"/>
      <c r="S64" s="109"/>
      <c r="T64" s="109"/>
      <c r="U64" s="109"/>
      <c r="V64" s="109"/>
      <c r="W64" s="109"/>
      <c r="Y64" s="144" t="s">
        <v>132</v>
      </c>
      <c r="Z64" s="145">
        <v>18</v>
      </c>
    </row>
    <row r="65" spans="1:26" x14ac:dyDescent="0.15">
      <c r="A65" s="105">
        <v>108</v>
      </c>
      <c r="B65" s="135" t="s">
        <v>92</v>
      </c>
      <c r="C65" s="105"/>
      <c r="D65" s="105">
        <v>2</v>
      </c>
      <c r="E65" s="111" t="s">
        <v>190</v>
      </c>
      <c r="F65" s="111">
        <v>3</v>
      </c>
      <c r="G65" s="107">
        <v>0.75</v>
      </c>
      <c r="H65" s="108">
        <v>4.1666666666666664E-2</v>
      </c>
      <c r="I65" s="108">
        <f t="shared" si="1"/>
        <v>0.79166666666666663</v>
      </c>
      <c r="J65" s="109" t="s">
        <v>187</v>
      </c>
      <c r="K65" s="109" t="s">
        <v>256</v>
      </c>
      <c r="O65" s="109"/>
      <c r="P65" s="109"/>
      <c r="Q65" s="109"/>
      <c r="R65" s="109"/>
      <c r="S65" s="109"/>
      <c r="T65" s="109"/>
      <c r="U65" s="109"/>
      <c r="V65" s="109"/>
      <c r="W65" s="109"/>
      <c r="Y65" s="144" t="s">
        <v>168</v>
      </c>
      <c r="Z65" s="145">
        <v>16</v>
      </c>
    </row>
    <row r="66" spans="1:26" x14ac:dyDescent="0.15">
      <c r="A66" s="105">
        <v>38</v>
      </c>
      <c r="B66" s="98" t="s">
        <v>93</v>
      </c>
      <c r="C66" s="105"/>
      <c r="D66" s="105">
        <v>2</v>
      </c>
      <c r="E66" s="111" t="s">
        <v>190</v>
      </c>
      <c r="F66" s="111">
        <v>3</v>
      </c>
      <c r="G66" s="107">
        <v>0.75</v>
      </c>
      <c r="H66" s="108">
        <v>4.1666666666666664E-2</v>
      </c>
      <c r="I66" s="108">
        <f t="shared" ref="I66:I83" si="2">SUM(G66+H66)</f>
        <v>0.79166666666666663</v>
      </c>
      <c r="J66" s="109" t="s">
        <v>187</v>
      </c>
      <c r="K66" s="109" t="s">
        <v>256</v>
      </c>
      <c r="O66" s="109"/>
      <c r="P66" s="109"/>
      <c r="Q66" s="109"/>
      <c r="R66" s="109"/>
      <c r="S66" s="109"/>
      <c r="T66" s="109"/>
      <c r="U66" s="109"/>
      <c r="V66" s="109"/>
      <c r="W66" s="109"/>
      <c r="Y66" s="144" t="s">
        <v>284</v>
      </c>
      <c r="Z66" s="145">
        <v>1</v>
      </c>
    </row>
    <row r="67" spans="1:26" x14ac:dyDescent="0.15">
      <c r="A67" s="105">
        <v>109</v>
      </c>
      <c r="B67" s="98" t="s">
        <v>94</v>
      </c>
      <c r="C67" s="105" t="s">
        <v>95</v>
      </c>
      <c r="D67" s="105">
        <v>2</v>
      </c>
      <c r="E67" s="111" t="s">
        <v>190</v>
      </c>
      <c r="F67" s="111">
        <v>3</v>
      </c>
      <c r="G67" s="107">
        <v>0.75</v>
      </c>
      <c r="H67" s="108">
        <v>4.1666666666666664E-2</v>
      </c>
      <c r="I67" s="108">
        <f t="shared" si="2"/>
        <v>0.79166666666666663</v>
      </c>
      <c r="J67" s="109" t="s">
        <v>187</v>
      </c>
      <c r="K67" s="109" t="s">
        <v>251</v>
      </c>
      <c r="O67" s="109"/>
      <c r="P67" s="109"/>
      <c r="Q67" s="109"/>
      <c r="R67" s="109"/>
      <c r="S67" s="109"/>
      <c r="T67" s="109"/>
      <c r="U67" s="109"/>
      <c r="V67" s="109"/>
      <c r="W67" s="109"/>
      <c r="Y67" s="144" t="s">
        <v>285</v>
      </c>
      <c r="Z67" s="145">
        <v>15</v>
      </c>
    </row>
    <row r="68" spans="1:26" x14ac:dyDescent="0.15">
      <c r="A68" s="105">
        <v>39</v>
      </c>
      <c r="B68" s="98" t="s">
        <v>95</v>
      </c>
      <c r="C68" s="105" t="s">
        <v>94</v>
      </c>
      <c r="D68" s="105">
        <v>2</v>
      </c>
      <c r="E68" s="111" t="s">
        <v>190</v>
      </c>
      <c r="F68" s="111">
        <v>3</v>
      </c>
      <c r="G68" s="107">
        <v>0.75</v>
      </c>
      <c r="H68" s="108">
        <v>4.1666666666666664E-2</v>
      </c>
      <c r="I68" s="108">
        <f t="shared" si="2"/>
        <v>0.79166666666666663</v>
      </c>
      <c r="J68" s="109" t="s">
        <v>187</v>
      </c>
      <c r="K68" s="109" t="s">
        <v>251</v>
      </c>
      <c r="O68" s="109"/>
      <c r="P68" s="109"/>
      <c r="Q68" s="109"/>
      <c r="R68" s="109"/>
      <c r="S68" s="109"/>
      <c r="T68" s="109"/>
      <c r="U68" s="109"/>
      <c r="V68" s="109"/>
      <c r="W68" s="109"/>
      <c r="Y68" s="144" t="s">
        <v>286</v>
      </c>
      <c r="Z68" s="145">
        <v>18</v>
      </c>
    </row>
    <row r="69" spans="1:26" x14ac:dyDescent="0.15">
      <c r="A69" s="105">
        <v>111</v>
      </c>
      <c r="B69" s="98" t="s">
        <v>96</v>
      </c>
      <c r="C69" s="105" t="s">
        <v>97</v>
      </c>
      <c r="D69" s="105">
        <v>2</v>
      </c>
      <c r="E69" s="111" t="s">
        <v>190</v>
      </c>
      <c r="F69" s="111">
        <v>3</v>
      </c>
      <c r="G69" s="107">
        <v>0.75</v>
      </c>
      <c r="H69" s="108">
        <v>4.1666666666666664E-2</v>
      </c>
      <c r="I69" s="108">
        <f t="shared" si="2"/>
        <v>0.79166666666666663</v>
      </c>
      <c r="J69" s="109" t="s">
        <v>187</v>
      </c>
      <c r="K69" s="109" t="s">
        <v>251</v>
      </c>
      <c r="O69" s="109"/>
      <c r="P69" s="109"/>
      <c r="Q69" s="109"/>
      <c r="R69" s="109"/>
      <c r="S69" s="109"/>
      <c r="T69" s="109"/>
      <c r="U69" s="109"/>
      <c r="V69" s="109"/>
      <c r="W69" s="109"/>
      <c r="Y69" s="144" t="s">
        <v>287</v>
      </c>
      <c r="Z69" s="145">
        <v>18</v>
      </c>
    </row>
    <row r="70" spans="1:26" x14ac:dyDescent="0.15">
      <c r="A70" s="105">
        <v>41</v>
      </c>
      <c r="B70" s="98" t="s">
        <v>97</v>
      </c>
      <c r="C70" s="105" t="s">
        <v>96</v>
      </c>
      <c r="D70" s="105">
        <v>2</v>
      </c>
      <c r="E70" s="111" t="s">
        <v>190</v>
      </c>
      <c r="F70" s="111">
        <v>3</v>
      </c>
      <c r="G70" s="107">
        <v>0.75</v>
      </c>
      <c r="H70" s="108">
        <v>4.1666666666666664E-2</v>
      </c>
      <c r="I70" s="108">
        <f t="shared" si="2"/>
        <v>0.79166666666666663</v>
      </c>
      <c r="J70" s="109" t="s">
        <v>187</v>
      </c>
      <c r="K70" s="109" t="s">
        <v>251</v>
      </c>
      <c r="O70" s="109"/>
      <c r="P70" s="109"/>
      <c r="Q70" s="109"/>
      <c r="R70" s="109"/>
      <c r="S70" s="109"/>
      <c r="T70" s="109"/>
      <c r="U70" s="109"/>
      <c r="V70" s="109"/>
      <c r="W70" s="109"/>
      <c r="Y70" s="144" t="s">
        <v>249</v>
      </c>
      <c r="Z70" s="145">
        <v>18</v>
      </c>
    </row>
    <row r="71" spans="1:26" x14ac:dyDescent="0.15">
      <c r="A71" s="105">
        <v>112</v>
      </c>
      <c r="B71" s="98" t="s">
        <v>98</v>
      </c>
      <c r="C71" s="105" t="s">
        <v>164</v>
      </c>
      <c r="D71" s="105">
        <v>2</v>
      </c>
      <c r="E71" s="111" t="s">
        <v>190</v>
      </c>
      <c r="F71" s="111">
        <v>3</v>
      </c>
      <c r="G71" s="107">
        <v>0.75</v>
      </c>
      <c r="H71" s="108">
        <v>4.1666666666666664E-2</v>
      </c>
      <c r="I71" s="108">
        <f t="shared" si="2"/>
        <v>0.79166666666666663</v>
      </c>
      <c r="J71" s="109" t="s">
        <v>187</v>
      </c>
      <c r="K71" s="109" t="s">
        <v>50</v>
      </c>
      <c r="O71" s="109"/>
      <c r="P71" s="109"/>
      <c r="Q71" s="109"/>
      <c r="R71" s="109"/>
      <c r="S71" s="109"/>
      <c r="T71" s="109"/>
      <c r="U71" s="109"/>
      <c r="V71" s="109"/>
      <c r="W71" s="109"/>
      <c r="Y71" s="144" t="s">
        <v>288</v>
      </c>
      <c r="Z71" s="145">
        <v>25</v>
      </c>
    </row>
    <row r="72" spans="1:26" x14ac:dyDescent="0.15">
      <c r="A72" s="105">
        <v>42</v>
      </c>
      <c r="B72" s="98" t="s">
        <v>164</v>
      </c>
      <c r="C72" s="105" t="s">
        <v>98</v>
      </c>
      <c r="D72" s="105">
        <v>2</v>
      </c>
      <c r="E72" s="111" t="s">
        <v>190</v>
      </c>
      <c r="F72" s="111">
        <v>3</v>
      </c>
      <c r="G72" s="107">
        <v>0.75</v>
      </c>
      <c r="H72" s="108">
        <v>4.1666666666666664E-2</v>
      </c>
      <c r="I72" s="108">
        <f t="shared" si="2"/>
        <v>0.79166666666666663</v>
      </c>
      <c r="J72" s="109" t="s">
        <v>187</v>
      </c>
      <c r="K72" s="109" t="s">
        <v>50</v>
      </c>
      <c r="O72" s="109"/>
      <c r="P72" s="109"/>
      <c r="Q72" s="109"/>
      <c r="R72" s="109"/>
      <c r="S72" s="109"/>
      <c r="T72" s="109"/>
      <c r="U72" s="109"/>
      <c r="V72" s="109"/>
      <c r="W72" s="109"/>
      <c r="Y72" s="144" t="s">
        <v>133</v>
      </c>
      <c r="Z72" s="145">
        <v>20</v>
      </c>
    </row>
    <row r="73" spans="1:26" x14ac:dyDescent="0.15">
      <c r="A73" s="105">
        <v>113</v>
      </c>
      <c r="B73" s="98" t="s">
        <v>99</v>
      </c>
      <c r="C73" s="105" t="s">
        <v>100</v>
      </c>
      <c r="D73" s="105">
        <v>2</v>
      </c>
      <c r="E73" s="111" t="s">
        <v>190</v>
      </c>
      <c r="F73" s="111">
        <v>3</v>
      </c>
      <c r="G73" s="107">
        <v>0.75</v>
      </c>
      <c r="H73" s="108">
        <v>5.2083333333333336E-2</v>
      </c>
      <c r="I73" s="108">
        <f t="shared" si="2"/>
        <v>0.80208333333333337</v>
      </c>
      <c r="J73" s="109" t="s">
        <v>188</v>
      </c>
      <c r="K73" s="109" t="s">
        <v>254</v>
      </c>
      <c r="O73" s="109"/>
      <c r="P73" s="109"/>
      <c r="Q73" s="109"/>
      <c r="R73" s="109"/>
      <c r="S73" s="109"/>
      <c r="T73" s="109"/>
      <c r="U73" s="109"/>
      <c r="V73" s="109"/>
      <c r="W73" s="109"/>
      <c r="Y73" s="144" t="s">
        <v>134</v>
      </c>
      <c r="Z73" s="145">
        <v>22</v>
      </c>
    </row>
    <row r="74" spans="1:26" x14ac:dyDescent="0.15">
      <c r="A74" s="105">
        <v>43</v>
      </c>
      <c r="B74" s="98" t="s">
        <v>100</v>
      </c>
      <c r="C74" s="105" t="s">
        <v>99</v>
      </c>
      <c r="D74" s="105">
        <v>2</v>
      </c>
      <c r="E74" s="111" t="s">
        <v>190</v>
      </c>
      <c r="F74" s="111">
        <v>3</v>
      </c>
      <c r="G74" s="107">
        <v>0.75</v>
      </c>
      <c r="H74" s="108">
        <v>5.2083333333333336E-2</v>
      </c>
      <c r="I74" s="108">
        <f t="shared" si="2"/>
        <v>0.80208333333333337</v>
      </c>
      <c r="J74" s="109" t="s">
        <v>188</v>
      </c>
      <c r="K74" s="109" t="s">
        <v>254</v>
      </c>
      <c r="O74" s="109"/>
      <c r="P74" s="109"/>
      <c r="Q74" s="109"/>
      <c r="R74" s="109"/>
      <c r="S74" s="109"/>
      <c r="T74" s="109"/>
      <c r="U74" s="109"/>
      <c r="V74" s="109"/>
      <c r="W74" s="109"/>
      <c r="Y74" s="144" t="s">
        <v>135</v>
      </c>
      <c r="Z74" s="145">
        <v>20</v>
      </c>
    </row>
    <row r="75" spans="1:26" x14ac:dyDescent="0.15">
      <c r="A75" s="105">
        <v>114</v>
      </c>
      <c r="B75" s="98" t="s">
        <v>101</v>
      </c>
      <c r="C75" s="105" t="s">
        <v>102</v>
      </c>
      <c r="D75" s="105">
        <v>2</v>
      </c>
      <c r="E75" s="111" t="s">
        <v>190</v>
      </c>
      <c r="F75" s="111">
        <v>3</v>
      </c>
      <c r="G75" s="107">
        <v>0.75</v>
      </c>
      <c r="H75" s="108">
        <v>5.2083333333333336E-2</v>
      </c>
      <c r="I75" s="108">
        <f t="shared" si="2"/>
        <v>0.80208333333333337</v>
      </c>
      <c r="J75" s="109" t="s">
        <v>188</v>
      </c>
      <c r="K75" s="109" t="s">
        <v>258</v>
      </c>
      <c r="O75" s="109"/>
      <c r="P75" s="109"/>
      <c r="Q75" s="109"/>
      <c r="R75" s="109"/>
      <c r="S75" s="109"/>
      <c r="T75" s="109"/>
      <c r="U75" s="109"/>
      <c r="V75" s="109"/>
      <c r="W75" s="109"/>
      <c r="Y75" s="144" t="s">
        <v>289</v>
      </c>
      <c r="Z75" s="145">
        <v>1</v>
      </c>
    </row>
    <row r="76" spans="1:26" x14ac:dyDescent="0.15">
      <c r="A76" s="105">
        <v>44</v>
      </c>
      <c r="B76" s="98" t="s">
        <v>102</v>
      </c>
      <c r="C76" s="105" t="s">
        <v>101</v>
      </c>
      <c r="D76" s="105">
        <v>2</v>
      </c>
      <c r="E76" s="111" t="s">
        <v>190</v>
      </c>
      <c r="F76" s="111">
        <v>3</v>
      </c>
      <c r="G76" s="107">
        <v>0.75</v>
      </c>
      <c r="H76" s="108">
        <v>5.2083333333333336E-2</v>
      </c>
      <c r="I76" s="108">
        <f t="shared" si="2"/>
        <v>0.80208333333333337</v>
      </c>
      <c r="J76" s="109" t="s">
        <v>188</v>
      </c>
      <c r="K76" s="109" t="s">
        <v>258</v>
      </c>
      <c r="O76" s="109"/>
      <c r="P76" s="109"/>
      <c r="Q76" s="109"/>
      <c r="R76" s="109"/>
      <c r="S76" s="109"/>
      <c r="T76" s="109"/>
      <c r="U76" s="109"/>
      <c r="V76" s="109"/>
      <c r="W76" s="109"/>
      <c r="Y76" s="144" t="s">
        <v>136</v>
      </c>
      <c r="Z76" s="145">
        <v>18</v>
      </c>
    </row>
    <row r="77" spans="1:26" x14ac:dyDescent="0.15">
      <c r="A77" s="105">
        <v>115</v>
      </c>
      <c r="B77" s="98" t="s">
        <v>103</v>
      </c>
      <c r="C77" s="105" t="s">
        <v>104</v>
      </c>
      <c r="D77" s="105">
        <v>2</v>
      </c>
      <c r="E77" s="111" t="s">
        <v>190</v>
      </c>
      <c r="F77" s="111">
        <v>3</v>
      </c>
      <c r="G77" s="107">
        <v>0.75</v>
      </c>
      <c r="H77" s="108">
        <v>5.2083333333333336E-2</v>
      </c>
      <c r="I77" s="108">
        <f t="shared" si="2"/>
        <v>0.80208333333333337</v>
      </c>
      <c r="J77" s="109" t="s">
        <v>188</v>
      </c>
      <c r="K77" s="109" t="s">
        <v>255</v>
      </c>
      <c r="O77" s="109"/>
      <c r="P77" s="109"/>
      <c r="Q77" s="109"/>
      <c r="R77" s="109"/>
      <c r="S77" s="109"/>
      <c r="T77" s="109"/>
      <c r="U77" s="109"/>
      <c r="V77" s="109"/>
      <c r="W77" s="109"/>
      <c r="Y77" s="144" t="s">
        <v>137</v>
      </c>
      <c r="Z77" s="145">
        <v>21</v>
      </c>
    </row>
    <row r="78" spans="1:26" x14ac:dyDescent="0.15">
      <c r="A78" s="105">
        <v>45</v>
      </c>
      <c r="B78" s="98" t="s">
        <v>104</v>
      </c>
      <c r="C78" s="105" t="s">
        <v>103</v>
      </c>
      <c r="D78" s="105">
        <v>2</v>
      </c>
      <c r="E78" s="111" t="s">
        <v>190</v>
      </c>
      <c r="F78" s="111">
        <v>3</v>
      </c>
      <c r="G78" s="107">
        <v>0.75</v>
      </c>
      <c r="H78" s="108">
        <v>5.2083333333333336E-2</v>
      </c>
      <c r="I78" s="108">
        <f t="shared" si="2"/>
        <v>0.80208333333333337</v>
      </c>
      <c r="J78" s="109" t="s">
        <v>188</v>
      </c>
      <c r="K78" s="109" t="s">
        <v>255</v>
      </c>
      <c r="O78" s="109"/>
      <c r="P78" s="109"/>
      <c r="Q78" s="109"/>
      <c r="R78" s="109"/>
      <c r="S78" s="109"/>
      <c r="T78" s="109"/>
      <c r="U78" s="109"/>
      <c r="V78" s="109"/>
      <c r="W78" s="109"/>
      <c r="Y78" s="144" t="s">
        <v>138</v>
      </c>
      <c r="Z78" s="145">
        <v>17</v>
      </c>
    </row>
    <row r="79" spans="1:26" x14ac:dyDescent="0.15">
      <c r="A79" s="105">
        <v>116</v>
      </c>
      <c r="B79" s="98" t="s">
        <v>105</v>
      </c>
      <c r="C79" s="105" t="s">
        <v>106</v>
      </c>
      <c r="D79" s="105">
        <v>2</v>
      </c>
      <c r="E79" s="111" t="s">
        <v>190</v>
      </c>
      <c r="F79" s="111">
        <v>3</v>
      </c>
      <c r="G79" s="107">
        <v>0.75</v>
      </c>
      <c r="H79" s="108">
        <v>5.2083333333333336E-2</v>
      </c>
      <c r="I79" s="108">
        <f t="shared" si="2"/>
        <v>0.80208333333333337</v>
      </c>
      <c r="J79" s="109" t="s">
        <v>188</v>
      </c>
      <c r="K79" s="109" t="s">
        <v>257</v>
      </c>
      <c r="O79" s="109"/>
      <c r="P79" s="109"/>
      <c r="Q79" s="109"/>
      <c r="R79" s="109"/>
      <c r="S79" s="109"/>
      <c r="T79" s="109"/>
      <c r="U79" s="109"/>
      <c r="V79" s="109"/>
      <c r="W79" s="109"/>
      <c r="Y79" s="144" t="s">
        <v>290</v>
      </c>
      <c r="Z79" s="145">
        <v>1</v>
      </c>
    </row>
    <row r="80" spans="1:26" x14ac:dyDescent="0.15">
      <c r="A80" s="105">
        <v>46</v>
      </c>
      <c r="B80" s="98" t="s">
        <v>106</v>
      </c>
      <c r="C80" s="105" t="s">
        <v>105</v>
      </c>
      <c r="D80" s="105">
        <v>2</v>
      </c>
      <c r="E80" s="111" t="s">
        <v>190</v>
      </c>
      <c r="F80" s="111">
        <v>3</v>
      </c>
      <c r="G80" s="107">
        <v>0.75</v>
      </c>
      <c r="H80" s="108">
        <v>5.2083333333333336E-2</v>
      </c>
      <c r="I80" s="108">
        <f t="shared" si="2"/>
        <v>0.80208333333333337</v>
      </c>
      <c r="J80" s="109" t="s">
        <v>188</v>
      </c>
      <c r="K80" s="109" t="s">
        <v>257</v>
      </c>
      <c r="O80" s="109"/>
      <c r="P80" s="109"/>
      <c r="Q80" s="109"/>
      <c r="R80" s="109"/>
      <c r="S80" s="109"/>
      <c r="T80" s="109"/>
      <c r="U80" s="109"/>
      <c r="V80" s="109"/>
      <c r="W80" s="109"/>
      <c r="Y80" s="144" t="s">
        <v>139</v>
      </c>
      <c r="Z80" s="145">
        <v>21</v>
      </c>
    </row>
    <row r="81" spans="1:26" x14ac:dyDescent="0.15">
      <c r="A81" s="105">
        <v>117</v>
      </c>
      <c r="B81" s="98" t="s">
        <v>107</v>
      </c>
      <c r="C81" s="105"/>
      <c r="D81" s="105">
        <v>2</v>
      </c>
      <c r="E81" s="111" t="s">
        <v>190</v>
      </c>
      <c r="F81" s="111">
        <v>3</v>
      </c>
      <c r="G81" s="107">
        <v>0.75</v>
      </c>
      <c r="H81" s="108">
        <v>5.2083333333333336E-2</v>
      </c>
      <c r="I81" s="108">
        <f t="shared" si="2"/>
        <v>0.80208333333333337</v>
      </c>
      <c r="J81" s="109" t="s">
        <v>188</v>
      </c>
      <c r="K81" s="109" t="s">
        <v>257</v>
      </c>
      <c r="O81" s="109"/>
      <c r="P81" s="109"/>
      <c r="Q81" s="109"/>
      <c r="R81" s="109"/>
      <c r="S81" s="109"/>
      <c r="T81" s="109"/>
      <c r="U81" s="109"/>
      <c r="V81" s="109"/>
      <c r="W81" s="109"/>
      <c r="Y81" s="144" t="s">
        <v>140</v>
      </c>
      <c r="Z81" s="145">
        <v>16</v>
      </c>
    </row>
    <row r="82" spans="1:26" x14ac:dyDescent="0.15">
      <c r="A82" s="105">
        <v>47</v>
      </c>
      <c r="B82" s="96" t="s">
        <v>165</v>
      </c>
      <c r="C82" s="105" t="s">
        <v>166</v>
      </c>
      <c r="D82" s="105">
        <v>2</v>
      </c>
      <c r="E82" s="111" t="s">
        <v>190</v>
      </c>
      <c r="F82" s="111">
        <v>3</v>
      </c>
      <c r="G82" s="107">
        <v>0.70833333333333337</v>
      </c>
      <c r="H82" s="108">
        <v>4.1666666666666664E-2</v>
      </c>
      <c r="I82" s="108">
        <f t="shared" si="2"/>
        <v>0.75</v>
      </c>
      <c r="J82" s="109" t="s">
        <v>187</v>
      </c>
      <c r="K82" s="109" t="s">
        <v>256</v>
      </c>
      <c r="O82" s="109"/>
      <c r="P82" s="109"/>
      <c r="Q82" s="109"/>
      <c r="R82" s="109"/>
      <c r="S82" s="109"/>
      <c r="T82" s="109"/>
      <c r="U82" s="109"/>
      <c r="V82" s="109"/>
      <c r="W82" s="109"/>
      <c r="Y82" s="144" t="s">
        <v>291</v>
      </c>
      <c r="Z82" s="145">
        <v>1</v>
      </c>
    </row>
    <row r="83" spans="1:26" x14ac:dyDescent="0.15">
      <c r="A83" s="105">
        <v>137</v>
      </c>
      <c r="B83" s="96" t="s">
        <v>166</v>
      </c>
      <c r="C83" s="105" t="s">
        <v>165</v>
      </c>
      <c r="D83" s="105">
        <v>2</v>
      </c>
      <c r="E83" s="111" t="s">
        <v>190</v>
      </c>
      <c r="F83" s="111">
        <v>3</v>
      </c>
      <c r="G83" s="107">
        <v>0.70833333333333337</v>
      </c>
      <c r="H83" s="108">
        <v>4.1666666666666664E-2</v>
      </c>
      <c r="I83" s="108">
        <f t="shared" si="2"/>
        <v>0.75</v>
      </c>
      <c r="J83" s="109" t="s">
        <v>187</v>
      </c>
      <c r="K83" s="109" t="s">
        <v>256</v>
      </c>
      <c r="O83" s="109"/>
      <c r="P83" s="109"/>
      <c r="Q83" s="109"/>
      <c r="R83" s="109"/>
      <c r="S83" s="109"/>
      <c r="T83" s="109"/>
      <c r="U83" s="109"/>
      <c r="V83" s="109"/>
      <c r="W83" s="109"/>
    </row>
    <row r="84" spans="1:26" x14ac:dyDescent="0.15">
      <c r="A84" s="105">
        <v>135</v>
      </c>
      <c r="B84" s="96" t="s">
        <v>130</v>
      </c>
      <c r="C84" s="105"/>
      <c r="D84" s="105">
        <v>2</v>
      </c>
      <c r="E84" s="111" t="s">
        <v>190</v>
      </c>
      <c r="F84" s="111">
        <v>3</v>
      </c>
      <c r="G84" s="107">
        <v>0.79166666666666663</v>
      </c>
      <c r="H84" s="108">
        <v>4.1666666666666664E-2</v>
      </c>
      <c r="I84" s="108">
        <v>0.75</v>
      </c>
      <c r="J84" s="109" t="s">
        <v>184</v>
      </c>
      <c r="K84" s="109" t="s">
        <v>252</v>
      </c>
      <c r="O84" s="109"/>
      <c r="P84" s="109"/>
      <c r="Q84" s="109"/>
      <c r="R84" s="109"/>
      <c r="S84" s="109"/>
      <c r="T84" s="109"/>
      <c r="U84" s="109"/>
      <c r="V84" s="109"/>
      <c r="W84" s="109"/>
    </row>
    <row r="85" spans="1:26" x14ac:dyDescent="0.15">
      <c r="A85" s="105">
        <v>138</v>
      </c>
      <c r="B85" s="96" t="s">
        <v>167</v>
      </c>
      <c r="C85" s="105"/>
      <c r="D85" s="105">
        <v>2</v>
      </c>
      <c r="E85" s="111" t="s">
        <v>190</v>
      </c>
      <c r="F85" s="111">
        <v>3</v>
      </c>
      <c r="G85" s="107">
        <v>0.79166666666666663</v>
      </c>
      <c r="H85" s="108">
        <v>4.1666666666666664E-2</v>
      </c>
      <c r="I85" s="108">
        <v>0.75</v>
      </c>
      <c r="J85" s="109" t="s">
        <v>184</v>
      </c>
      <c r="K85" s="109" t="s">
        <v>252</v>
      </c>
      <c r="O85" s="109"/>
      <c r="P85" s="109"/>
      <c r="Q85" s="109"/>
      <c r="R85" s="109"/>
      <c r="S85" s="109"/>
      <c r="T85" s="109"/>
      <c r="U85" s="109"/>
      <c r="V85" s="109"/>
      <c r="W85" s="109"/>
    </row>
    <row r="86" spans="1:26" x14ac:dyDescent="0.15">
      <c r="A86" s="105">
        <v>136</v>
      </c>
      <c r="B86" s="136" t="s">
        <v>131</v>
      </c>
      <c r="C86" s="137"/>
      <c r="D86" s="137">
        <v>2</v>
      </c>
      <c r="E86" s="138" t="s">
        <v>192</v>
      </c>
      <c r="F86" s="138">
        <v>4</v>
      </c>
      <c r="G86" s="139">
        <v>0.8125</v>
      </c>
      <c r="H86" s="140">
        <v>6.25E-2</v>
      </c>
      <c r="I86" s="140">
        <f t="shared" ref="I86:I123" si="3">SUM(G86+H86)</f>
        <v>0.875</v>
      </c>
      <c r="J86" s="141" t="s">
        <v>184</v>
      </c>
      <c r="K86" s="141" t="s">
        <v>254</v>
      </c>
      <c r="O86" s="109"/>
      <c r="P86" s="109"/>
      <c r="Q86" s="109"/>
      <c r="R86" s="109"/>
      <c r="S86" s="109"/>
      <c r="T86" s="109"/>
      <c r="U86" s="109"/>
      <c r="V86" s="109"/>
      <c r="W86" s="109"/>
    </row>
    <row r="87" spans="1:26" x14ac:dyDescent="0.15">
      <c r="A87" s="105">
        <v>118</v>
      </c>
      <c r="B87" s="96" t="s">
        <v>132</v>
      </c>
      <c r="C87" s="105"/>
      <c r="D87" s="105">
        <v>2</v>
      </c>
      <c r="E87" s="111" t="s">
        <v>190</v>
      </c>
      <c r="F87" s="111">
        <v>3</v>
      </c>
      <c r="G87" s="107">
        <v>0.79166666666666663</v>
      </c>
      <c r="H87" s="108">
        <v>6.25E-2</v>
      </c>
      <c r="I87" s="108">
        <f t="shared" si="3"/>
        <v>0.85416666666666663</v>
      </c>
      <c r="J87" s="109" t="s">
        <v>184</v>
      </c>
      <c r="K87" s="109" t="s">
        <v>256</v>
      </c>
      <c r="O87" s="109"/>
      <c r="P87" s="109"/>
      <c r="Q87" s="109"/>
      <c r="R87" s="109"/>
      <c r="S87" s="109"/>
      <c r="T87" s="109"/>
      <c r="U87" s="109"/>
      <c r="V87" s="109"/>
      <c r="W87" s="109"/>
    </row>
    <row r="88" spans="1:26" x14ac:dyDescent="0.15">
      <c r="A88" s="105">
        <v>49</v>
      </c>
      <c r="B88" s="95" t="s">
        <v>142</v>
      </c>
      <c r="C88" s="105"/>
      <c r="D88" s="105">
        <v>3</v>
      </c>
      <c r="E88" s="111" t="s">
        <v>190</v>
      </c>
      <c r="F88" s="111">
        <v>3</v>
      </c>
      <c r="G88" s="107">
        <v>0.8125</v>
      </c>
      <c r="H88" s="108">
        <v>6.25E-2</v>
      </c>
      <c r="I88" s="108">
        <f t="shared" si="3"/>
        <v>0.875</v>
      </c>
      <c r="J88" s="109" t="s">
        <v>184</v>
      </c>
      <c r="K88" s="109" t="s">
        <v>258</v>
      </c>
      <c r="O88" s="109"/>
      <c r="P88" s="109"/>
      <c r="Q88" s="109"/>
      <c r="R88" s="109"/>
      <c r="S88" s="109"/>
      <c r="T88" s="109"/>
      <c r="U88" s="109"/>
      <c r="V88" s="109"/>
      <c r="W88" s="109"/>
    </row>
    <row r="89" spans="1:26" x14ac:dyDescent="0.15">
      <c r="A89" s="105">
        <v>119</v>
      </c>
      <c r="B89" s="95" t="s">
        <v>134</v>
      </c>
      <c r="C89" s="105"/>
      <c r="D89" s="105">
        <v>1</v>
      </c>
      <c r="E89" s="106" t="s">
        <v>190</v>
      </c>
      <c r="F89" s="106">
        <v>3</v>
      </c>
      <c r="G89" s="107">
        <v>0.8125</v>
      </c>
      <c r="H89" s="108">
        <v>6.25E-2</v>
      </c>
      <c r="I89" s="108">
        <f t="shared" si="3"/>
        <v>0.875</v>
      </c>
      <c r="J89" s="109" t="s">
        <v>184</v>
      </c>
      <c r="K89" s="109" t="s">
        <v>255</v>
      </c>
      <c r="O89" s="109"/>
      <c r="P89" s="109"/>
      <c r="Q89" s="109"/>
      <c r="R89" s="109"/>
      <c r="S89" s="109"/>
      <c r="T89" s="109"/>
      <c r="U89" s="109"/>
      <c r="V89" s="109"/>
      <c r="W89" s="109"/>
    </row>
    <row r="90" spans="1:26" x14ac:dyDescent="0.15">
      <c r="A90" s="105">
        <v>50</v>
      </c>
      <c r="B90" s="95" t="s">
        <v>135</v>
      </c>
      <c r="C90" s="105"/>
      <c r="D90" s="105">
        <v>1</v>
      </c>
      <c r="E90" s="106" t="s">
        <v>190</v>
      </c>
      <c r="F90" s="106">
        <v>3</v>
      </c>
      <c r="G90" s="107">
        <v>0.8125</v>
      </c>
      <c r="H90" s="108">
        <v>6.25E-2</v>
      </c>
      <c r="I90" s="108">
        <f t="shared" si="3"/>
        <v>0.875</v>
      </c>
      <c r="J90" s="109" t="s">
        <v>184</v>
      </c>
      <c r="K90" s="109" t="s">
        <v>257</v>
      </c>
      <c r="O90" s="109"/>
      <c r="P90" s="109"/>
      <c r="Q90" s="109"/>
      <c r="R90" s="109"/>
      <c r="S90" s="109"/>
      <c r="T90" s="109"/>
      <c r="U90" s="109"/>
      <c r="V90" s="109"/>
      <c r="W90" s="109"/>
    </row>
    <row r="91" spans="1:26" x14ac:dyDescent="0.15">
      <c r="A91" s="105">
        <v>139</v>
      </c>
      <c r="B91" s="95" t="s">
        <v>137</v>
      </c>
      <c r="C91" s="105"/>
      <c r="D91" s="105">
        <v>1</v>
      </c>
      <c r="E91" s="106" t="s">
        <v>190</v>
      </c>
      <c r="F91" s="106">
        <v>3</v>
      </c>
      <c r="G91" s="107">
        <v>0.8125</v>
      </c>
      <c r="H91" s="108">
        <v>6.25E-2</v>
      </c>
      <c r="I91" s="108">
        <f t="shared" si="3"/>
        <v>0.875</v>
      </c>
      <c r="J91" s="109" t="s">
        <v>184</v>
      </c>
      <c r="K91" s="109" t="s">
        <v>252</v>
      </c>
      <c r="O91" s="109"/>
      <c r="P91" s="109"/>
      <c r="Q91" s="109"/>
      <c r="R91" s="109"/>
      <c r="S91" s="109"/>
      <c r="T91" s="109"/>
      <c r="U91" s="109"/>
      <c r="V91" s="109"/>
      <c r="W91" s="109"/>
    </row>
    <row r="92" spans="1:26" x14ac:dyDescent="0.15">
      <c r="A92" s="105">
        <v>140</v>
      </c>
      <c r="B92" s="95" t="s">
        <v>139</v>
      </c>
      <c r="C92" s="105"/>
      <c r="D92" s="105">
        <v>1</v>
      </c>
      <c r="E92" s="106" t="s">
        <v>190</v>
      </c>
      <c r="F92" s="106">
        <v>3</v>
      </c>
      <c r="G92" s="107">
        <v>0.8125</v>
      </c>
      <c r="H92" s="108">
        <v>6.25E-2</v>
      </c>
      <c r="I92" s="108">
        <f t="shared" si="3"/>
        <v>0.875</v>
      </c>
      <c r="J92" s="109" t="s">
        <v>184</v>
      </c>
      <c r="K92" s="109" t="s">
        <v>251</v>
      </c>
      <c r="O92" s="109"/>
      <c r="P92" s="109"/>
      <c r="Q92" s="109"/>
      <c r="R92" s="109"/>
      <c r="S92" s="109"/>
      <c r="T92" s="109"/>
      <c r="U92" s="109"/>
      <c r="V92" s="109"/>
      <c r="W92" s="109"/>
    </row>
    <row r="93" spans="1:26" x14ac:dyDescent="0.15">
      <c r="A93" s="105">
        <v>63</v>
      </c>
      <c r="B93" s="96" t="s">
        <v>168</v>
      </c>
      <c r="C93" s="105"/>
      <c r="D93" s="105">
        <v>2</v>
      </c>
      <c r="E93" s="111" t="s">
        <v>190</v>
      </c>
      <c r="F93" s="111">
        <v>3</v>
      </c>
      <c r="G93" s="107">
        <v>0.84375</v>
      </c>
      <c r="H93" s="108">
        <v>6.25E-2</v>
      </c>
      <c r="I93" s="108">
        <f t="shared" si="3"/>
        <v>0.90625</v>
      </c>
      <c r="J93" s="109" t="s">
        <v>184</v>
      </c>
      <c r="K93" s="109" t="s">
        <v>253</v>
      </c>
      <c r="O93" s="109"/>
      <c r="P93" s="109"/>
      <c r="Q93" s="109"/>
      <c r="R93" s="109"/>
      <c r="S93" s="109"/>
      <c r="T93" s="109"/>
      <c r="U93" s="109"/>
      <c r="V93" s="109"/>
      <c r="W93" s="109"/>
    </row>
    <row r="94" spans="1:26" x14ac:dyDescent="0.15">
      <c r="A94" s="105">
        <v>131</v>
      </c>
      <c r="B94" s="96" t="s">
        <v>140</v>
      </c>
      <c r="C94" s="105"/>
      <c r="D94" s="105">
        <v>2</v>
      </c>
      <c r="E94" s="111" t="s">
        <v>190</v>
      </c>
      <c r="F94" s="111">
        <v>3</v>
      </c>
      <c r="G94" s="107">
        <v>0.8125</v>
      </c>
      <c r="H94" s="108">
        <v>6.25E-2</v>
      </c>
      <c r="I94" s="108">
        <f t="shared" si="3"/>
        <v>0.875</v>
      </c>
      <c r="J94" s="109" t="s">
        <v>184</v>
      </c>
      <c r="K94" s="109" t="s">
        <v>254</v>
      </c>
      <c r="O94" s="109"/>
      <c r="P94" s="109"/>
      <c r="Q94" s="109"/>
      <c r="R94" s="109"/>
      <c r="S94" s="109"/>
      <c r="T94" s="109"/>
      <c r="U94" s="109"/>
      <c r="V94" s="109"/>
      <c r="W94" s="109"/>
    </row>
    <row r="95" spans="1:26" x14ac:dyDescent="0.15">
      <c r="A95" s="105">
        <v>53</v>
      </c>
      <c r="B95" s="115" t="s">
        <v>86</v>
      </c>
      <c r="C95" s="105"/>
      <c r="D95" s="105">
        <v>1</v>
      </c>
      <c r="E95" s="106" t="s">
        <v>192</v>
      </c>
      <c r="F95" s="106">
        <v>4</v>
      </c>
      <c r="G95" s="107">
        <v>0.41666666666666669</v>
      </c>
      <c r="H95" s="108">
        <v>6.25E-2</v>
      </c>
      <c r="I95" s="108">
        <f t="shared" si="3"/>
        <v>0.47916666666666669</v>
      </c>
      <c r="J95" s="109" t="s">
        <v>185</v>
      </c>
      <c r="K95" s="109">
        <v>1</v>
      </c>
      <c r="O95" s="109"/>
      <c r="P95" s="109"/>
      <c r="Q95" s="109"/>
      <c r="R95" s="109"/>
      <c r="S95" s="109"/>
      <c r="T95" s="109"/>
      <c r="U95" s="109"/>
      <c r="V95" s="109"/>
      <c r="W95" s="109"/>
    </row>
    <row r="96" spans="1:26" x14ac:dyDescent="0.15">
      <c r="A96" s="105">
        <v>34</v>
      </c>
      <c r="B96" s="98" t="s">
        <v>108</v>
      </c>
      <c r="C96" s="105"/>
      <c r="D96" s="105">
        <v>2</v>
      </c>
      <c r="E96" s="111" t="s">
        <v>192</v>
      </c>
      <c r="F96" s="111">
        <v>4</v>
      </c>
      <c r="G96" s="107">
        <v>0.75</v>
      </c>
      <c r="H96" s="108">
        <v>6.25E-2</v>
      </c>
      <c r="I96" s="108">
        <f t="shared" si="3"/>
        <v>0.8125</v>
      </c>
      <c r="J96" s="109" t="s">
        <v>184</v>
      </c>
      <c r="K96" s="109" t="s">
        <v>254</v>
      </c>
      <c r="O96" s="109"/>
      <c r="P96" s="109"/>
      <c r="Q96" s="109"/>
      <c r="R96" s="109"/>
      <c r="S96" s="109"/>
      <c r="T96" s="109"/>
      <c r="U96" s="109"/>
      <c r="V96" s="109"/>
      <c r="W96" s="109"/>
    </row>
    <row r="97" spans="1:23" x14ac:dyDescent="0.15">
      <c r="A97" s="105">
        <v>128</v>
      </c>
      <c r="B97" s="98" t="s">
        <v>109</v>
      </c>
      <c r="C97" s="105"/>
      <c r="D97" s="105">
        <v>2</v>
      </c>
      <c r="E97" s="111" t="s">
        <v>192</v>
      </c>
      <c r="F97" s="111">
        <v>4</v>
      </c>
      <c r="G97" s="107">
        <v>0.75</v>
      </c>
      <c r="H97" s="108">
        <v>6.25E-2</v>
      </c>
      <c r="I97" s="108">
        <f t="shared" si="3"/>
        <v>0.8125</v>
      </c>
      <c r="J97" s="109" t="s">
        <v>184</v>
      </c>
      <c r="K97" s="109" t="s">
        <v>258</v>
      </c>
      <c r="O97" s="109"/>
      <c r="P97" s="109"/>
      <c r="Q97" s="109"/>
      <c r="R97" s="109"/>
      <c r="S97" s="109"/>
      <c r="T97" s="109"/>
      <c r="U97" s="109"/>
      <c r="V97" s="109"/>
      <c r="W97" s="109"/>
    </row>
    <row r="98" spans="1:23" x14ac:dyDescent="0.15">
      <c r="A98" s="105">
        <v>71</v>
      </c>
      <c r="B98" s="98" t="s">
        <v>110</v>
      </c>
      <c r="C98" s="105"/>
      <c r="D98" s="105">
        <v>2</v>
      </c>
      <c r="E98" s="111" t="s">
        <v>192</v>
      </c>
      <c r="F98" s="111">
        <v>4</v>
      </c>
      <c r="G98" s="107">
        <v>0.75</v>
      </c>
      <c r="H98" s="108">
        <v>4.1666666666666664E-2</v>
      </c>
      <c r="I98" s="108">
        <f t="shared" si="3"/>
        <v>0.79166666666666663</v>
      </c>
      <c r="J98" s="109" t="s">
        <v>184</v>
      </c>
      <c r="K98" s="134" t="s">
        <v>52</v>
      </c>
      <c r="O98" s="109"/>
      <c r="P98" s="109"/>
      <c r="Q98" s="109"/>
      <c r="R98" s="109"/>
      <c r="S98" s="109"/>
      <c r="T98" s="109"/>
      <c r="U98" s="109"/>
      <c r="V98" s="109"/>
      <c r="W98" s="109"/>
    </row>
    <row r="99" spans="1:23" x14ac:dyDescent="0.15">
      <c r="A99" s="105">
        <v>52</v>
      </c>
      <c r="B99" s="98" t="s">
        <v>186</v>
      </c>
      <c r="C99" s="105"/>
      <c r="D99" s="105">
        <v>2</v>
      </c>
      <c r="E99" s="111" t="s">
        <v>192</v>
      </c>
      <c r="F99" s="111">
        <v>4</v>
      </c>
      <c r="G99" s="107">
        <v>0.75</v>
      </c>
      <c r="H99" s="108">
        <v>4.1666666666666664E-2</v>
      </c>
      <c r="I99" s="108">
        <f t="shared" si="3"/>
        <v>0.79166666666666663</v>
      </c>
      <c r="J99" s="109" t="s">
        <v>184</v>
      </c>
      <c r="K99" s="134" t="s">
        <v>53</v>
      </c>
      <c r="O99" s="109"/>
      <c r="P99" s="109"/>
      <c r="Q99" s="109"/>
      <c r="R99" s="109"/>
      <c r="S99" s="109"/>
      <c r="T99" s="109"/>
      <c r="U99" s="109"/>
      <c r="V99" s="109"/>
      <c r="W99" s="109"/>
    </row>
    <row r="100" spans="1:23" x14ac:dyDescent="0.15">
      <c r="A100" s="105">
        <v>124</v>
      </c>
      <c r="B100" s="97" t="s">
        <v>111</v>
      </c>
      <c r="C100" s="105"/>
      <c r="D100" s="105">
        <v>2</v>
      </c>
      <c r="E100" s="111" t="s">
        <v>192</v>
      </c>
      <c r="F100" s="111">
        <v>4</v>
      </c>
      <c r="G100" s="107">
        <v>0.75</v>
      </c>
      <c r="H100" s="108">
        <v>6.25E-2</v>
      </c>
      <c r="I100" s="108">
        <f t="shared" si="3"/>
        <v>0.8125</v>
      </c>
      <c r="J100" s="109" t="s">
        <v>184</v>
      </c>
      <c r="K100" s="109" t="s">
        <v>251</v>
      </c>
      <c r="O100" s="109"/>
      <c r="P100" s="109"/>
      <c r="Q100" s="109"/>
      <c r="R100" s="109"/>
      <c r="S100" s="109"/>
      <c r="T100" s="109"/>
      <c r="U100" s="109"/>
      <c r="V100" s="109"/>
      <c r="W100" s="109"/>
    </row>
    <row r="101" spans="1:23" x14ac:dyDescent="0.15">
      <c r="A101" s="105">
        <v>130</v>
      </c>
      <c r="B101" s="97" t="s">
        <v>112</v>
      </c>
      <c r="C101" s="105"/>
      <c r="D101" s="105">
        <v>2</v>
      </c>
      <c r="E101" s="111" t="s">
        <v>192</v>
      </c>
      <c r="F101" s="111">
        <v>4</v>
      </c>
      <c r="G101" s="107">
        <v>0.75</v>
      </c>
      <c r="H101" s="108">
        <v>4.1666666666666664E-2</v>
      </c>
      <c r="I101" s="108">
        <f t="shared" si="3"/>
        <v>0.79166666666666663</v>
      </c>
      <c r="J101" s="109" t="s">
        <v>184</v>
      </c>
      <c r="K101" s="109" t="s">
        <v>253</v>
      </c>
      <c r="O101" s="109"/>
      <c r="P101" s="109"/>
      <c r="Q101" s="109"/>
      <c r="R101" s="109"/>
      <c r="S101" s="109"/>
      <c r="T101" s="109"/>
      <c r="U101" s="109"/>
      <c r="V101" s="109"/>
      <c r="W101" s="109"/>
    </row>
    <row r="102" spans="1:23" x14ac:dyDescent="0.15">
      <c r="A102" s="105">
        <v>60</v>
      </c>
      <c r="B102" s="97" t="s">
        <v>113</v>
      </c>
      <c r="C102" s="105"/>
      <c r="D102" s="105">
        <v>2</v>
      </c>
      <c r="E102" s="111" t="s">
        <v>192</v>
      </c>
      <c r="F102" s="111">
        <v>4</v>
      </c>
      <c r="G102" s="107">
        <v>0.75</v>
      </c>
      <c r="H102" s="108">
        <v>4.1666666666666664E-2</v>
      </c>
      <c r="I102" s="108">
        <f t="shared" si="3"/>
        <v>0.79166666666666663</v>
      </c>
      <c r="J102" s="109" t="s">
        <v>184</v>
      </c>
      <c r="K102" s="109" t="s">
        <v>256</v>
      </c>
      <c r="O102" s="109"/>
      <c r="P102" s="109"/>
      <c r="Q102" s="109"/>
      <c r="R102" s="109"/>
      <c r="S102" s="109"/>
      <c r="T102" s="109"/>
      <c r="U102" s="109"/>
      <c r="V102" s="109"/>
      <c r="W102" s="109"/>
    </row>
    <row r="103" spans="1:23" x14ac:dyDescent="0.15">
      <c r="A103" s="105">
        <v>54</v>
      </c>
      <c r="B103" s="97" t="s">
        <v>114</v>
      </c>
      <c r="C103" s="105"/>
      <c r="D103" s="105">
        <v>2</v>
      </c>
      <c r="E103" s="111" t="s">
        <v>192</v>
      </c>
      <c r="F103" s="111">
        <v>4</v>
      </c>
      <c r="G103" s="107">
        <v>0.75</v>
      </c>
      <c r="H103" s="108">
        <v>6.25E-2</v>
      </c>
      <c r="I103" s="108">
        <f t="shared" si="3"/>
        <v>0.8125</v>
      </c>
      <c r="J103" s="109" t="s">
        <v>184</v>
      </c>
      <c r="K103" s="109" t="s">
        <v>252</v>
      </c>
      <c r="O103" s="109"/>
      <c r="P103" s="109"/>
      <c r="Q103" s="109"/>
      <c r="R103" s="109"/>
      <c r="S103" s="109"/>
      <c r="T103" s="109"/>
      <c r="U103" s="109"/>
      <c r="V103" s="109"/>
      <c r="W103" s="109"/>
    </row>
    <row r="104" spans="1:23" x14ac:dyDescent="0.15">
      <c r="A104" s="105">
        <v>133</v>
      </c>
      <c r="B104" s="97" t="s">
        <v>115</v>
      </c>
      <c r="C104" s="105"/>
      <c r="D104" s="105">
        <v>2</v>
      </c>
      <c r="E104" s="111" t="s">
        <v>192</v>
      </c>
      <c r="F104" s="111">
        <v>4</v>
      </c>
      <c r="G104" s="107">
        <v>0.75</v>
      </c>
      <c r="H104" s="108">
        <v>4.1666666666666664E-2</v>
      </c>
      <c r="I104" s="108">
        <f t="shared" si="3"/>
        <v>0.79166666666666663</v>
      </c>
      <c r="J104" s="109" t="s">
        <v>184</v>
      </c>
      <c r="K104" s="109" t="s">
        <v>255</v>
      </c>
      <c r="O104" s="109"/>
      <c r="P104" s="109"/>
      <c r="Q104" s="109"/>
      <c r="R104" s="109"/>
      <c r="S104" s="109"/>
      <c r="T104" s="109"/>
      <c r="U104" s="109"/>
      <c r="V104" s="109"/>
      <c r="W104" s="109"/>
    </row>
    <row r="105" spans="1:23" x14ac:dyDescent="0.15">
      <c r="A105" s="105">
        <v>55</v>
      </c>
      <c r="B105" s="97" t="s">
        <v>116</v>
      </c>
      <c r="C105" s="105"/>
      <c r="D105" s="105">
        <v>2</v>
      </c>
      <c r="E105" s="111" t="s">
        <v>192</v>
      </c>
      <c r="F105" s="111">
        <v>4</v>
      </c>
      <c r="G105" s="107">
        <v>0.75</v>
      </c>
      <c r="H105" s="108">
        <v>4.1666666666666664E-2</v>
      </c>
      <c r="I105" s="108">
        <f t="shared" si="3"/>
        <v>0.79166666666666663</v>
      </c>
      <c r="J105" s="109" t="s">
        <v>184</v>
      </c>
      <c r="K105" s="134" t="s">
        <v>52</v>
      </c>
      <c r="O105" s="109"/>
      <c r="P105" s="109"/>
      <c r="Q105" s="109"/>
      <c r="R105" s="109"/>
      <c r="S105" s="109"/>
      <c r="T105" s="109"/>
      <c r="U105" s="109"/>
      <c r="V105" s="109"/>
      <c r="W105" s="109"/>
    </row>
    <row r="106" spans="1:23" x14ac:dyDescent="0.15">
      <c r="A106" s="105">
        <v>61</v>
      </c>
      <c r="B106" s="97" t="s">
        <v>117</v>
      </c>
      <c r="C106" s="105"/>
      <c r="D106" s="105">
        <v>2</v>
      </c>
      <c r="E106" s="111" t="s">
        <v>192</v>
      </c>
      <c r="F106" s="111">
        <v>4</v>
      </c>
      <c r="G106" s="107">
        <v>0.79166666666666663</v>
      </c>
      <c r="H106" s="108">
        <v>4.1666666666666664E-2</v>
      </c>
      <c r="I106" s="108">
        <f t="shared" si="3"/>
        <v>0.83333333333333326</v>
      </c>
      <c r="J106" s="109" t="s">
        <v>184</v>
      </c>
      <c r="K106" s="109" t="s">
        <v>257</v>
      </c>
      <c r="O106" s="109"/>
      <c r="P106" s="109"/>
      <c r="Q106" s="109"/>
      <c r="R106" s="109"/>
      <c r="S106" s="109"/>
      <c r="T106" s="109"/>
      <c r="U106" s="109"/>
      <c r="V106" s="109"/>
      <c r="W106" s="109"/>
    </row>
    <row r="107" spans="1:23" x14ac:dyDescent="0.15">
      <c r="A107" s="105">
        <v>56</v>
      </c>
      <c r="B107" s="97" t="s">
        <v>119</v>
      </c>
      <c r="C107" s="105"/>
      <c r="D107" s="105">
        <v>2</v>
      </c>
      <c r="E107" s="111" t="s">
        <v>192</v>
      </c>
      <c r="F107" s="111">
        <v>4</v>
      </c>
      <c r="G107" s="107">
        <v>0.75</v>
      </c>
      <c r="H107" s="108">
        <v>4.1666666666666664E-2</v>
      </c>
      <c r="I107" s="108">
        <f t="shared" si="3"/>
        <v>0.79166666666666663</v>
      </c>
      <c r="J107" s="109" t="s">
        <v>184</v>
      </c>
      <c r="K107" s="134" t="s">
        <v>50</v>
      </c>
      <c r="O107" s="109"/>
      <c r="P107" s="109"/>
      <c r="Q107" s="109"/>
      <c r="R107" s="109"/>
      <c r="S107" s="109"/>
      <c r="T107" s="109"/>
      <c r="U107" s="109"/>
      <c r="V107" s="109"/>
      <c r="W107" s="109"/>
    </row>
    <row r="108" spans="1:23" x14ac:dyDescent="0.15">
      <c r="A108" s="105">
        <v>129</v>
      </c>
      <c r="B108" s="97" t="s">
        <v>120</v>
      </c>
      <c r="C108" s="105"/>
      <c r="D108" s="105">
        <v>2</v>
      </c>
      <c r="E108" s="111" t="s">
        <v>192</v>
      </c>
      <c r="F108" s="111">
        <v>4</v>
      </c>
      <c r="G108" s="107">
        <v>0.75</v>
      </c>
      <c r="H108" s="108">
        <v>4.1666666666666664E-2</v>
      </c>
      <c r="I108" s="108">
        <f t="shared" si="3"/>
        <v>0.79166666666666663</v>
      </c>
      <c r="J108" s="109" t="s">
        <v>184</v>
      </c>
      <c r="K108" s="134" t="s">
        <v>51</v>
      </c>
      <c r="O108" s="109"/>
      <c r="P108" s="109"/>
      <c r="Q108" s="109"/>
      <c r="R108" s="109"/>
      <c r="S108" s="109"/>
      <c r="T108" s="109"/>
      <c r="U108" s="109"/>
      <c r="V108" s="109"/>
      <c r="W108" s="109"/>
    </row>
    <row r="109" spans="1:23" x14ac:dyDescent="0.15">
      <c r="A109" s="105">
        <v>57</v>
      </c>
      <c r="B109" s="97" t="s">
        <v>122</v>
      </c>
      <c r="C109" s="105"/>
      <c r="D109" s="105">
        <v>2</v>
      </c>
      <c r="E109" s="111" t="s">
        <v>192</v>
      </c>
      <c r="F109" s="111">
        <v>4</v>
      </c>
      <c r="G109" s="107">
        <v>0.79166666666666663</v>
      </c>
      <c r="H109" s="108">
        <v>4.1666666666666664E-2</v>
      </c>
      <c r="I109" s="108">
        <f t="shared" si="3"/>
        <v>0.83333333333333326</v>
      </c>
      <c r="J109" s="109" t="s">
        <v>184</v>
      </c>
      <c r="K109" s="109">
        <v>3</v>
      </c>
      <c r="O109" s="109"/>
      <c r="P109" s="109"/>
      <c r="Q109" s="109"/>
      <c r="R109" s="109"/>
      <c r="S109" s="109"/>
      <c r="T109" s="109"/>
      <c r="U109" s="109"/>
      <c r="V109" s="109"/>
      <c r="W109" s="109"/>
    </row>
    <row r="110" spans="1:23" x14ac:dyDescent="0.15">
      <c r="A110" s="105">
        <v>69</v>
      </c>
      <c r="B110" s="97" t="s">
        <v>123</v>
      </c>
      <c r="C110" s="105"/>
      <c r="D110" s="105">
        <v>2</v>
      </c>
      <c r="E110" s="111" t="s">
        <v>192</v>
      </c>
      <c r="F110" s="111">
        <v>4</v>
      </c>
      <c r="G110" s="107">
        <v>0.79166666666666663</v>
      </c>
      <c r="H110" s="108">
        <v>4.1666666666666664E-2</v>
      </c>
      <c r="I110" s="108">
        <f t="shared" si="3"/>
        <v>0.83333333333333326</v>
      </c>
      <c r="J110" s="109" t="s">
        <v>184</v>
      </c>
      <c r="K110" s="109">
        <v>3</v>
      </c>
      <c r="O110" s="109"/>
      <c r="P110" s="109"/>
      <c r="Q110" s="109"/>
      <c r="R110" s="109"/>
      <c r="S110" s="109"/>
      <c r="T110" s="109"/>
      <c r="U110" s="109"/>
      <c r="V110" s="109"/>
      <c r="W110" s="109"/>
    </row>
    <row r="111" spans="1:23" x14ac:dyDescent="0.15">
      <c r="A111" s="105">
        <v>68</v>
      </c>
      <c r="B111" s="97" t="s">
        <v>141</v>
      </c>
      <c r="C111" s="105"/>
      <c r="D111" s="105">
        <v>2</v>
      </c>
      <c r="E111" s="111" t="s">
        <v>192</v>
      </c>
      <c r="F111" s="111">
        <v>4</v>
      </c>
      <c r="G111" s="107">
        <v>0.79166666666666663</v>
      </c>
      <c r="H111" s="108">
        <v>4.1666666666666664E-2</v>
      </c>
      <c r="I111" s="108">
        <f t="shared" si="3"/>
        <v>0.83333333333333326</v>
      </c>
      <c r="J111" s="109" t="s">
        <v>184</v>
      </c>
      <c r="K111" s="109">
        <v>3</v>
      </c>
      <c r="O111" s="109"/>
      <c r="P111" s="109"/>
      <c r="Q111" s="109"/>
      <c r="R111" s="109"/>
      <c r="S111" s="109"/>
      <c r="T111" s="109"/>
      <c r="U111" s="109"/>
      <c r="V111" s="109"/>
      <c r="W111" s="109"/>
    </row>
    <row r="112" spans="1:23" x14ac:dyDescent="0.15">
      <c r="A112" s="105">
        <v>95</v>
      </c>
      <c r="B112" s="97" t="s">
        <v>118</v>
      </c>
      <c r="C112" s="105"/>
      <c r="D112" s="105">
        <v>2</v>
      </c>
      <c r="E112" s="111" t="s">
        <v>190</v>
      </c>
      <c r="F112" s="111">
        <v>3</v>
      </c>
      <c r="G112" s="107">
        <v>0.79166666666666663</v>
      </c>
      <c r="H112" s="108">
        <v>6.25E-2</v>
      </c>
      <c r="I112" s="108">
        <f t="shared" si="3"/>
        <v>0.85416666666666663</v>
      </c>
      <c r="J112" s="109" t="s">
        <v>184</v>
      </c>
      <c r="K112" s="109" t="s">
        <v>253</v>
      </c>
      <c r="O112" s="109"/>
      <c r="P112" s="109"/>
      <c r="Q112" s="109"/>
      <c r="R112" s="109"/>
      <c r="S112" s="109"/>
      <c r="T112" s="109"/>
      <c r="U112" s="109"/>
      <c r="V112" s="109"/>
      <c r="W112" s="109"/>
    </row>
    <row r="113" spans="1:23" x14ac:dyDescent="0.15">
      <c r="A113" s="105">
        <v>58</v>
      </c>
      <c r="B113" s="97" t="s">
        <v>121</v>
      </c>
      <c r="C113" s="105"/>
      <c r="D113" s="105">
        <v>2</v>
      </c>
      <c r="E113" s="111" t="s">
        <v>192</v>
      </c>
      <c r="F113" s="111">
        <v>4</v>
      </c>
      <c r="G113" s="107">
        <v>0.8125</v>
      </c>
      <c r="H113" s="108">
        <v>6.25E-2</v>
      </c>
      <c r="I113" s="108">
        <f t="shared" si="3"/>
        <v>0.875</v>
      </c>
      <c r="J113" s="109" t="s">
        <v>184</v>
      </c>
      <c r="K113" s="109" t="s">
        <v>258</v>
      </c>
      <c r="O113" s="109"/>
      <c r="P113" s="109"/>
      <c r="Q113" s="109"/>
      <c r="R113" s="109"/>
      <c r="S113" s="109"/>
      <c r="T113" s="109"/>
      <c r="U113" s="109"/>
      <c r="V113" s="109"/>
      <c r="W113" s="109"/>
    </row>
    <row r="114" spans="1:23" x14ac:dyDescent="0.15">
      <c r="A114" s="105">
        <v>73</v>
      </c>
      <c r="B114" s="97" t="s">
        <v>124</v>
      </c>
      <c r="C114" s="105"/>
      <c r="D114" s="105">
        <v>2</v>
      </c>
      <c r="E114" s="111" t="s">
        <v>192</v>
      </c>
      <c r="F114" s="111">
        <v>4</v>
      </c>
      <c r="G114" s="107">
        <v>0.8125</v>
      </c>
      <c r="H114" s="108">
        <v>6.25E-2</v>
      </c>
      <c r="I114" s="108">
        <f t="shared" si="3"/>
        <v>0.875</v>
      </c>
      <c r="J114" s="109" t="s">
        <v>184</v>
      </c>
      <c r="K114" s="109" t="s">
        <v>252</v>
      </c>
      <c r="O114" s="109"/>
      <c r="P114" s="109"/>
      <c r="Q114" s="109"/>
      <c r="R114" s="109"/>
      <c r="S114" s="109"/>
      <c r="T114" s="109"/>
      <c r="U114" s="109"/>
      <c r="V114" s="109"/>
      <c r="W114" s="109"/>
    </row>
    <row r="115" spans="1:23" x14ac:dyDescent="0.15">
      <c r="A115" s="105">
        <v>103</v>
      </c>
      <c r="B115" s="97" t="s">
        <v>125</v>
      </c>
      <c r="C115" s="105"/>
      <c r="D115" s="105">
        <v>2</v>
      </c>
      <c r="E115" s="111" t="s">
        <v>192</v>
      </c>
      <c r="F115" s="111">
        <v>4</v>
      </c>
      <c r="G115" s="107">
        <v>0.8125</v>
      </c>
      <c r="H115" s="108">
        <v>4.1666666666666664E-2</v>
      </c>
      <c r="I115" s="108">
        <f t="shared" si="3"/>
        <v>0.85416666666666663</v>
      </c>
      <c r="J115" s="109" t="s">
        <v>184</v>
      </c>
      <c r="K115" s="134" t="s">
        <v>259</v>
      </c>
      <c r="O115" s="109"/>
      <c r="P115" s="109"/>
      <c r="Q115" s="109"/>
      <c r="R115" s="109"/>
      <c r="S115" s="109"/>
      <c r="T115" s="109"/>
      <c r="U115" s="109"/>
      <c r="V115" s="109"/>
      <c r="W115" s="109"/>
    </row>
    <row r="116" spans="1:23" x14ac:dyDescent="0.15">
      <c r="A116" s="105">
        <v>65</v>
      </c>
      <c r="B116" s="97" t="s">
        <v>126</v>
      </c>
      <c r="C116" s="105"/>
      <c r="D116" s="105">
        <v>2</v>
      </c>
      <c r="E116" s="111" t="s">
        <v>192</v>
      </c>
      <c r="F116" s="111">
        <v>4</v>
      </c>
      <c r="G116" s="107">
        <v>0.8125</v>
      </c>
      <c r="H116" s="108">
        <v>4.1666666666666664E-2</v>
      </c>
      <c r="I116" s="108">
        <f t="shared" si="3"/>
        <v>0.85416666666666663</v>
      </c>
      <c r="J116" s="109" t="s">
        <v>184</v>
      </c>
      <c r="K116" s="134" t="s">
        <v>259</v>
      </c>
      <c r="O116" s="109"/>
      <c r="P116" s="109"/>
      <c r="Q116" s="109"/>
      <c r="R116" s="109"/>
      <c r="S116" s="109"/>
      <c r="T116" s="109"/>
      <c r="U116" s="109"/>
      <c r="V116" s="109"/>
      <c r="W116" s="109"/>
    </row>
    <row r="117" spans="1:23" x14ac:dyDescent="0.15">
      <c r="A117" s="105">
        <v>66</v>
      </c>
      <c r="B117" s="97" t="s">
        <v>127</v>
      </c>
      <c r="C117" s="105"/>
      <c r="D117" s="105">
        <v>2</v>
      </c>
      <c r="E117" s="111" t="s">
        <v>192</v>
      </c>
      <c r="F117" s="111">
        <v>4</v>
      </c>
      <c r="G117" s="107">
        <v>0.8125</v>
      </c>
      <c r="H117" s="108">
        <v>4.1666666666666664E-2</v>
      </c>
      <c r="I117" s="108">
        <f t="shared" si="3"/>
        <v>0.85416666666666663</v>
      </c>
      <c r="J117" s="109" t="s">
        <v>184</v>
      </c>
      <c r="K117" s="134" t="s">
        <v>259</v>
      </c>
      <c r="O117" s="109"/>
      <c r="P117" s="109"/>
      <c r="Q117" s="109"/>
      <c r="R117" s="109"/>
      <c r="S117" s="109"/>
      <c r="T117" s="109"/>
      <c r="U117" s="109"/>
      <c r="V117" s="109"/>
      <c r="W117" s="109"/>
    </row>
    <row r="118" spans="1:23" x14ac:dyDescent="0.15">
      <c r="A118" s="105">
        <v>104</v>
      </c>
      <c r="B118" s="95" t="s">
        <v>128</v>
      </c>
      <c r="C118" s="105"/>
      <c r="D118" s="105">
        <v>2</v>
      </c>
      <c r="E118" s="111" t="s">
        <v>192</v>
      </c>
      <c r="F118" s="111">
        <v>4</v>
      </c>
      <c r="G118" s="107">
        <v>0.8125</v>
      </c>
      <c r="H118" s="108">
        <v>6.25E-2</v>
      </c>
      <c r="I118" s="108">
        <f t="shared" si="3"/>
        <v>0.875</v>
      </c>
      <c r="J118" s="109" t="s">
        <v>184</v>
      </c>
      <c r="K118" s="109" t="s">
        <v>251</v>
      </c>
      <c r="O118" s="109"/>
      <c r="P118" s="109"/>
      <c r="Q118" s="109"/>
      <c r="R118" s="109"/>
      <c r="S118" s="109"/>
      <c r="T118" s="109"/>
      <c r="U118" s="109"/>
      <c r="V118" s="109"/>
      <c r="W118" s="109"/>
    </row>
    <row r="119" spans="1:23" x14ac:dyDescent="0.15">
      <c r="A119" s="105">
        <v>125</v>
      </c>
      <c r="B119" s="95" t="s">
        <v>129</v>
      </c>
      <c r="C119" s="105"/>
      <c r="D119" s="105">
        <v>2</v>
      </c>
      <c r="E119" s="111" t="s">
        <v>192</v>
      </c>
      <c r="F119" s="111">
        <v>4</v>
      </c>
      <c r="G119" s="107">
        <v>0.83333333333333337</v>
      </c>
      <c r="H119" s="108">
        <v>6.25E-2</v>
      </c>
      <c r="I119" s="108">
        <f t="shared" si="3"/>
        <v>0.89583333333333337</v>
      </c>
      <c r="J119" s="109" t="s">
        <v>184</v>
      </c>
      <c r="K119" s="109" t="s">
        <v>255</v>
      </c>
      <c r="O119" s="109"/>
      <c r="P119" s="109"/>
      <c r="Q119" s="109"/>
      <c r="R119" s="109"/>
      <c r="S119" s="109"/>
      <c r="T119" s="109"/>
      <c r="U119" s="109"/>
      <c r="V119" s="109"/>
      <c r="W119" s="109"/>
    </row>
    <row r="120" spans="1:23" x14ac:dyDescent="0.15">
      <c r="A120" s="105">
        <v>105</v>
      </c>
      <c r="B120" s="95" t="s">
        <v>133</v>
      </c>
      <c r="C120" s="105"/>
      <c r="D120" s="105">
        <v>1</v>
      </c>
      <c r="E120" s="106" t="s">
        <v>192</v>
      </c>
      <c r="F120" s="106">
        <v>4</v>
      </c>
      <c r="G120" s="107">
        <v>0.83333333333333337</v>
      </c>
      <c r="H120" s="108">
        <v>6.25E-2</v>
      </c>
      <c r="I120" s="108">
        <f t="shared" si="3"/>
        <v>0.89583333333333337</v>
      </c>
      <c r="J120" s="109" t="s">
        <v>184</v>
      </c>
      <c r="K120" s="109" t="s">
        <v>255</v>
      </c>
      <c r="O120" s="109"/>
      <c r="P120" s="109"/>
      <c r="Q120" s="109"/>
      <c r="R120" s="109"/>
      <c r="S120" s="109"/>
      <c r="T120" s="109"/>
      <c r="U120" s="109"/>
      <c r="V120" s="109"/>
      <c r="W120" s="109"/>
    </row>
    <row r="121" spans="1:23" x14ac:dyDescent="0.15">
      <c r="A121" s="105">
        <v>126</v>
      </c>
      <c r="B121" s="95" t="s">
        <v>136</v>
      </c>
      <c r="C121" s="105"/>
      <c r="D121" s="105">
        <v>1</v>
      </c>
      <c r="E121" s="106" t="s">
        <v>192</v>
      </c>
      <c r="F121" s="106">
        <v>4</v>
      </c>
      <c r="G121" s="107">
        <v>0.83333333333333337</v>
      </c>
      <c r="H121" s="108">
        <v>6.25E-2</v>
      </c>
      <c r="I121" s="108">
        <f t="shared" si="3"/>
        <v>0.89583333333333337</v>
      </c>
      <c r="J121" s="109" t="s">
        <v>184</v>
      </c>
      <c r="K121" s="109" t="s">
        <v>257</v>
      </c>
      <c r="O121" s="109"/>
      <c r="P121" s="109"/>
      <c r="Q121" s="109"/>
      <c r="R121" s="109"/>
      <c r="S121" s="109"/>
      <c r="T121" s="109"/>
      <c r="U121" s="109"/>
      <c r="V121" s="109"/>
      <c r="W121" s="109"/>
    </row>
    <row r="122" spans="1:23" x14ac:dyDescent="0.15">
      <c r="A122" s="105">
        <v>25</v>
      </c>
      <c r="B122" s="95" t="s">
        <v>138</v>
      </c>
      <c r="C122" s="105"/>
      <c r="D122" s="105">
        <v>1</v>
      </c>
      <c r="E122" s="106" t="s">
        <v>192</v>
      </c>
      <c r="F122" s="106">
        <v>4</v>
      </c>
      <c r="G122" s="107">
        <v>0.83333333333333337</v>
      </c>
      <c r="H122" s="108">
        <v>6.25E-2</v>
      </c>
      <c r="I122" s="108">
        <f t="shared" si="3"/>
        <v>0.89583333333333337</v>
      </c>
      <c r="J122" s="109" t="s">
        <v>184</v>
      </c>
      <c r="K122" s="109" t="s">
        <v>257</v>
      </c>
      <c r="O122" s="109"/>
      <c r="P122" s="109"/>
      <c r="Q122" s="109"/>
      <c r="R122" s="109"/>
      <c r="S122" s="109"/>
      <c r="T122" s="109"/>
      <c r="U122" s="109"/>
      <c r="V122" s="109"/>
      <c r="W122" s="109"/>
    </row>
    <row r="123" spans="1:23" x14ac:dyDescent="0.15">
      <c r="A123" s="105">
        <v>96</v>
      </c>
      <c r="B123" s="109" t="s">
        <v>85</v>
      </c>
      <c r="C123" s="109"/>
      <c r="D123" s="105">
        <v>1</v>
      </c>
      <c r="E123" s="106" t="s">
        <v>200</v>
      </c>
      <c r="F123" s="106">
        <v>5</v>
      </c>
      <c r="G123" s="107">
        <v>0.83333333333333337</v>
      </c>
      <c r="H123" s="108">
        <v>6.25E-2</v>
      </c>
      <c r="I123" s="108">
        <f t="shared" si="3"/>
        <v>0.89583333333333337</v>
      </c>
      <c r="J123" s="109" t="s">
        <v>185</v>
      </c>
      <c r="K123" s="109">
        <v>1</v>
      </c>
      <c r="O123" s="109"/>
      <c r="P123" s="109"/>
      <c r="Q123" s="109"/>
      <c r="R123" s="109"/>
      <c r="S123" s="109"/>
      <c r="T123" s="109"/>
      <c r="U123" s="109"/>
      <c r="V123" s="109"/>
      <c r="W123" s="109"/>
    </row>
    <row r="124" spans="1:23" x14ac:dyDescent="0.15">
      <c r="A124" s="113"/>
      <c r="B124" s="113"/>
      <c r="D124" s="113"/>
      <c r="G124" s="110"/>
      <c r="H124" s="110"/>
      <c r="J124" s="114"/>
      <c r="K124" s="114"/>
      <c r="O124" s="114"/>
      <c r="P124" s="114"/>
      <c r="Q124" s="114"/>
      <c r="R124" s="114"/>
      <c r="S124" s="114"/>
      <c r="T124" s="114"/>
      <c r="U124" s="114"/>
      <c r="V124" s="114"/>
      <c r="W124" s="114"/>
    </row>
    <row r="125" spans="1:23" x14ac:dyDescent="0.15">
      <c r="A125" s="113"/>
      <c r="B125" s="113"/>
      <c r="D125" s="113"/>
      <c r="G125" s="110"/>
      <c r="H125" s="110"/>
      <c r="J125" s="114"/>
      <c r="K125" s="114"/>
      <c r="O125" s="114"/>
      <c r="P125" s="114"/>
      <c r="Q125" s="114"/>
      <c r="R125" s="114"/>
      <c r="S125" s="114"/>
      <c r="T125" s="114"/>
      <c r="U125" s="114"/>
      <c r="V125" s="114"/>
      <c r="W125" s="114"/>
    </row>
    <row r="126" spans="1:23" x14ac:dyDescent="0.15">
      <c r="B126" s="113"/>
      <c r="D126" s="113"/>
      <c r="G126" s="110"/>
      <c r="H126" s="110"/>
      <c r="J126" s="114"/>
      <c r="K126" s="114"/>
      <c r="O126" s="114"/>
      <c r="P126" s="114"/>
      <c r="Q126" s="114"/>
      <c r="R126" s="114"/>
      <c r="S126" s="114"/>
      <c r="T126" s="114"/>
      <c r="U126" s="114"/>
      <c r="V126" s="114"/>
      <c r="W126" s="114"/>
    </row>
    <row r="127" spans="1:23" x14ac:dyDescent="0.15">
      <c r="B127" s="113"/>
      <c r="D127" s="113"/>
      <c r="G127" s="110"/>
      <c r="H127" s="110"/>
      <c r="J127" s="114"/>
      <c r="K127" s="114"/>
      <c r="O127" s="114"/>
      <c r="P127" s="114"/>
      <c r="Q127" s="114"/>
      <c r="R127" s="114"/>
      <c r="S127" s="114"/>
      <c r="T127" s="114"/>
      <c r="U127" s="114"/>
      <c r="V127" s="114"/>
      <c r="W127" s="114"/>
    </row>
    <row r="128" spans="1:23" x14ac:dyDescent="0.15">
      <c r="B128" s="113"/>
      <c r="D128" s="113"/>
      <c r="G128" s="110"/>
      <c r="H128" s="110"/>
      <c r="J128" s="114"/>
      <c r="K128" s="114"/>
      <c r="O128" s="114"/>
      <c r="P128" s="114"/>
      <c r="Q128" s="114"/>
      <c r="R128" s="114"/>
      <c r="S128" s="114"/>
      <c r="T128" s="114"/>
      <c r="U128" s="114"/>
      <c r="V128" s="114"/>
      <c r="W128" s="114"/>
    </row>
  </sheetData>
  <autoFilter ref="A1:M123" xr:uid="{00000000-0009-0000-0000-000002000000}"/>
  <sortState xmlns:xlrd2="http://schemas.microsoft.com/office/spreadsheetml/2017/richdata2" ref="B2:K129">
    <sortCondition ref="F2:F129"/>
    <sortCondition ref="G2:G129"/>
    <sortCondition ref="B2:B1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Velden per dag</vt:lpstr>
      <vt:lpstr>plattegrond-veldindeling</vt:lpstr>
      <vt:lpstr>in tekst</vt:lpstr>
      <vt:lpstr>'in tekst'!Afdrukbereik</vt:lpstr>
      <vt:lpstr>'Velden per dag'!Afdrukbereik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Oskamp</dc:creator>
  <cp:lastModifiedBy>Johan Blad</cp:lastModifiedBy>
  <cp:lastPrinted>2022-07-08T10:22:18Z</cp:lastPrinted>
  <dcterms:created xsi:type="dcterms:W3CDTF">2022-02-25T16:01:17Z</dcterms:created>
  <dcterms:modified xsi:type="dcterms:W3CDTF">2022-10-10T19:34:50Z</dcterms:modified>
</cp:coreProperties>
</file>