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ustomProperty2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n\Documents\"/>
    </mc:Choice>
  </mc:AlternateContent>
  <xr:revisionPtr revIDLastSave="0" documentId="13_ncr:1_{0F86E662-337F-496F-B4F7-A64E5826676B}" xr6:coauthVersionLast="47" xr6:coauthVersionMax="47" xr10:uidLastSave="{00000000-0000-0000-0000-000000000000}"/>
  <bookViews>
    <workbookView xWindow="-120" yWindow="-120" windowWidth="29040" windowHeight="15720" tabRatio="886" firstSheet="2" activeTab="2" xr2:uid="{E68620EA-5C52-4790-ABF9-FBD2211E6AAA}"/>
  </bookViews>
  <sheets>
    <sheet name="Master" sheetId="1" state="hidden" r:id="rId1"/>
    <sheet name="Stand" sheetId="9" state="hidden" r:id="rId2"/>
    <sheet name="Blanco" sheetId="14" r:id="rId3"/>
    <sheet name="Gegevensvalidatie" sheetId="12" state="hidden" r:id="rId4"/>
    <sheet name="Puntentelling" sheetId="2" r:id="rId5"/>
  </sheets>
  <definedNames>
    <definedName name="_xlnm._FilterDatabase" localSheetId="2" hidden="1">Blanco!$A$1:$L$1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" i="12" l="1" a="1"/>
  <c r="I3" i="12" s="1"/>
  <c r="H3" i="12" a="1"/>
  <c r="H3" i="12" s="1"/>
  <c r="G3" i="12" a="1"/>
  <c r="G3" i="12" s="1"/>
  <c r="F3" i="12" a="1"/>
  <c r="F3" i="12" s="1"/>
  <c r="E3" i="12" a="1"/>
  <c r="E3" i="12" s="1"/>
  <c r="L167" i="14"/>
  <c r="L166" i="14"/>
  <c r="L165" i="14"/>
  <c r="L164" i="14"/>
  <c r="L163" i="14"/>
  <c r="L161" i="14"/>
  <c r="L160" i="14"/>
  <c r="L159" i="14"/>
  <c r="L157" i="14" a="1"/>
  <c r="L157" i="14" s="1"/>
  <c r="L156" i="14" a="1"/>
  <c r="L156" i="14" s="1"/>
  <c r="L155" i="14" a="1"/>
  <c r="L155" i="14" s="1"/>
  <c r="L154" i="14" a="1"/>
  <c r="L154" i="14" s="1"/>
  <c r="L152" i="14"/>
  <c r="L151" i="14"/>
  <c r="L150" i="14"/>
  <c r="L149" i="14"/>
  <c r="L147" i="14"/>
  <c r="L146" i="14"/>
  <c r="L145" i="14"/>
  <c r="L144" i="14"/>
  <c r="L143" i="14"/>
  <c r="L142" i="14"/>
  <c r="L141" i="14"/>
  <c r="L140" i="14"/>
  <c r="L138" i="14"/>
  <c r="L137" i="14"/>
  <c r="L136" i="14"/>
  <c r="L135" i="14"/>
  <c r="L134" i="14"/>
  <c r="L133" i="14"/>
  <c r="L132" i="14"/>
  <c r="L131" i="14"/>
  <c r="L130" i="14"/>
  <c r="L129" i="14"/>
  <c r="L128" i="14"/>
  <c r="L127" i="14"/>
  <c r="L126" i="14"/>
  <c r="L125" i="14"/>
  <c r="L124" i="14"/>
  <c r="L123" i="14"/>
  <c r="L121" i="14"/>
  <c r="L120" i="14"/>
  <c r="L119" i="14"/>
  <c r="L118" i="14"/>
  <c r="L117" i="14"/>
  <c r="L116" i="14"/>
  <c r="L115" i="14"/>
  <c r="L114" i="14"/>
  <c r="L113" i="14"/>
  <c r="L112" i="14"/>
  <c r="L111" i="14"/>
  <c r="L110" i="14"/>
  <c r="L109" i="14"/>
  <c r="L108" i="14"/>
  <c r="L107" i="14"/>
  <c r="L106" i="14"/>
  <c r="L105" i="14"/>
  <c r="L104" i="14"/>
  <c r="L103" i="14"/>
  <c r="L102" i="14"/>
  <c r="L101" i="14"/>
  <c r="L100" i="14"/>
  <c r="L99" i="14"/>
  <c r="L98" i="14"/>
  <c r="L97" i="14"/>
  <c r="L96" i="14"/>
  <c r="L95" i="14"/>
  <c r="L94" i="14"/>
  <c r="L93" i="14"/>
  <c r="L92" i="14"/>
  <c r="L91" i="14"/>
  <c r="L90" i="14"/>
  <c r="L88" i="14"/>
  <c r="K88" i="14"/>
  <c r="L87" i="14"/>
  <c r="K87" i="14"/>
  <c r="L86" i="14"/>
  <c r="K86" i="14"/>
  <c r="L85" i="14"/>
  <c r="K85" i="14"/>
  <c r="L84" i="14"/>
  <c r="K84" i="14"/>
  <c r="L83" i="14"/>
  <c r="K83" i="14"/>
  <c r="L82" i="14"/>
  <c r="K82" i="14"/>
  <c r="L81" i="14"/>
  <c r="K81" i="14"/>
  <c r="L80" i="14"/>
  <c r="K80" i="14"/>
  <c r="L79" i="14"/>
  <c r="K79" i="14"/>
  <c r="L78" i="14"/>
  <c r="K78" i="14"/>
  <c r="L77" i="14"/>
  <c r="K77" i="14"/>
  <c r="L76" i="14"/>
  <c r="K76" i="14"/>
  <c r="L75" i="14"/>
  <c r="K75" i="14"/>
  <c r="L74" i="14"/>
  <c r="K74" i="14"/>
  <c r="L73" i="14"/>
  <c r="K73" i="14"/>
  <c r="L72" i="14"/>
  <c r="K72" i="14"/>
  <c r="L71" i="14"/>
  <c r="K71" i="14"/>
  <c r="L70" i="14"/>
  <c r="K70" i="14"/>
  <c r="L69" i="14"/>
  <c r="K69" i="14"/>
  <c r="L68" i="14"/>
  <c r="K68" i="14"/>
  <c r="L67" i="14"/>
  <c r="K67" i="14"/>
  <c r="L66" i="14"/>
  <c r="K66" i="14"/>
  <c r="L65" i="14"/>
  <c r="K65" i="14"/>
  <c r="L64" i="14"/>
  <c r="K64" i="14"/>
  <c r="L63" i="14"/>
  <c r="K63" i="14"/>
  <c r="L62" i="14"/>
  <c r="K62" i="14"/>
  <c r="L61" i="14"/>
  <c r="K61" i="14"/>
  <c r="L60" i="14"/>
  <c r="K60" i="14"/>
  <c r="L59" i="14"/>
  <c r="K59" i="14"/>
  <c r="L58" i="14"/>
  <c r="K58" i="14"/>
  <c r="L57" i="14"/>
  <c r="K57" i="14"/>
  <c r="L56" i="14"/>
  <c r="K56" i="14"/>
  <c r="L55" i="14"/>
  <c r="K55" i="14"/>
  <c r="L54" i="14"/>
  <c r="K54" i="14"/>
  <c r="L53" i="14"/>
  <c r="K53" i="14"/>
  <c r="L52" i="14"/>
  <c r="K52" i="14"/>
  <c r="L51" i="14"/>
  <c r="K51" i="14"/>
  <c r="L50" i="14"/>
  <c r="K50" i="14"/>
  <c r="L49" i="14"/>
  <c r="K49" i="14"/>
  <c r="L48" i="14"/>
  <c r="K48" i="14"/>
  <c r="L47" i="14"/>
  <c r="K47" i="14"/>
  <c r="L46" i="14"/>
  <c r="K46" i="14"/>
  <c r="L45" i="14"/>
  <c r="K45" i="14"/>
  <c r="L44" i="14"/>
  <c r="K44" i="14"/>
  <c r="L43" i="14"/>
  <c r="K43" i="14"/>
  <c r="L42" i="14"/>
  <c r="K42" i="14"/>
  <c r="L41" i="14"/>
  <c r="K41" i="14"/>
  <c r="L40" i="14"/>
  <c r="K40" i="14"/>
  <c r="L39" i="14"/>
  <c r="K39" i="14"/>
  <c r="L38" i="14"/>
  <c r="K38" i="14"/>
  <c r="L37" i="14"/>
  <c r="K37" i="14"/>
  <c r="L36" i="14"/>
  <c r="K36" i="14"/>
  <c r="L35" i="14"/>
  <c r="K35" i="14"/>
  <c r="L34" i="14"/>
  <c r="K34" i="14"/>
  <c r="L33" i="14"/>
  <c r="K33" i="14"/>
  <c r="L32" i="14"/>
  <c r="K32" i="14"/>
  <c r="L31" i="14"/>
  <c r="K31" i="14"/>
  <c r="L30" i="14"/>
  <c r="K30" i="14"/>
  <c r="L29" i="14"/>
  <c r="K29" i="14"/>
  <c r="L28" i="14"/>
  <c r="K28" i="14"/>
  <c r="L27" i="14"/>
  <c r="K27" i="14"/>
  <c r="L26" i="14"/>
  <c r="K26" i="14"/>
  <c r="L25" i="14"/>
  <c r="K25" i="14"/>
  <c r="L24" i="14"/>
  <c r="K24" i="14"/>
  <c r="L23" i="14"/>
  <c r="K23" i="14"/>
  <c r="L22" i="14"/>
  <c r="K22" i="14"/>
  <c r="L21" i="14"/>
  <c r="K21" i="14"/>
  <c r="L20" i="14"/>
  <c r="K20" i="14"/>
  <c r="L19" i="14"/>
  <c r="K19" i="14"/>
  <c r="L18" i="14"/>
  <c r="K18" i="14"/>
  <c r="L17" i="14"/>
  <c r="K17" i="14"/>
  <c r="L16" i="14"/>
  <c r="K16" i="14"/>
  <c r="L15" i="14"/>
  <c r="K15" i="14"/>
  <c r="L14" i="14"/>
  <c r="K14" i="14"/>
  <c r="L13" i="14"/>
  <c r="K13" i="14"/>
  <c r="L12" i="14"/>
  <c r="K12" i="14"/>
  <c r="L11" i="14"/>
  <c r="K11" i="14"/>
  <c r="L10" i="14"/>
  <c r="K10" i="14"/>
  <c r="L9" i="14"/>
  <c r="K9" i="14"/>
  <c r="L8" i="14"/>
  <c r="K8" i="14"/>
  <c r="L7" i="14"/>
  <c r="K7" i="14"/>
  <c r="L6" i="14"/>
  <c r="K6" i="14"/>
  <c r="F5" i="9" a="1"/>
  <c r="F5" i="9" s="1"/>
  <c r="G5" i="9"/>
  <c r="F6" i="9" a="1"/>
  <c r="F6" i="9" s="1"/>
  <c r="G6" i="9"/>
  <c r="F7" i="9" a="1"/>
  <c r="F7" i="9" s="1"/>
  <c r="G7" i="9"/>
  <c r="F8" i="9" a="1"/>
  <c r="F8" i="9" s="1"/>
  <c r="G8" i="9"/>
  <c r="F9" i="9" a="1"/>
  <c r="F9" i="9" s="1"/>
  <c r="G9" i="9"/>
  <c r="F10" i="9" a="1"/>
  <c r="F10" i="9" s="1"/>
  <c r="G10" i="9"/>
  <c r="F11" i="9" a="1"/>
  <c r="F11" i="9" s="1"/>
  <c r="G11" i="9"/>
  <c r="F12" i="9" a="1"/>
  <c r="F12" i="9" s="1"/>
  <c r="G12" i="9"/>
  <c r="F13" i="9" a="1"/>
  <c r="F13" i="9" s="1"/>
  <c r="G13" i="9"/>
  <c r="F14" i="9" a="1"/>
  <c r="F14" i="9" s="1"/>
  <c r="G14" i="9"/>
  <c r="F15" i="9" a="1"/>
  <c r="F15" i="9" s="1"/>
  <c r="G15" i="9"/>
  <c r="F16" i="9" a="1"/>
  <c r="F16" i="9" s="1"/>
  <c r="G16" i="9"/>
  <c r="F17" i="9" a="1"/>
  <c r="F17" i="9" s="1"/>
  <c r="G17" i="9"/>
  <c r="F18" i="9" a="1"/>
  <c r="F18" i="9" s="1"/>
  <c r="G18" i="9"/>
  <c r="F19" i="9" a="1"/>
  <c r="F19" i="9" s="1"/>
  <c r="G19" i="9"/>
  <c r="F20" i="9" a="1"/>
  <c r="F20" i="9" s="1"/>
  <c r="G20" i="9"/>
  <c r="F21" i="9" a="1"/>
  <c r="F21" i="9" s="1"/>
  <c r="G21" i="9"/>
  <c r="F22" i="9" a="1"/>
  <c r="F22" i="9" s="1"/>
  <c r="G22" i="9"/>
  <c r="F23" i="9" a="1"/>
  <c r="F23" i="9" s="1"/>
  <c r="G23" i="9"/>
  <c r="F24" i="9" a="1"/>
  <c r="F24" i="9" s="1"/>
  <c r="G24" i="9"/>
  <c r="F25" i="9" a="1"/>
  <c r="F25" i="9" s="1"/>
  <c r="G25" i="9"/>
  <c r="F26" i="9" a="1"/>
  <c r="F26" i="9" s="1"/>
  <c r="G26" i="9"/>
  <c r="F27" i="9" a="1"/>
  <c r="F27" i="9" s="1"/>
  <c r="G27" i="9"/>
  <c r="F28" i="9" a="1"/>
  <c r="F28" i="9" s="1"/>
  <c r="G28" i="9"/>
  <c r="F29" i="9" a="1"/>
  <c r="F29" i="9" s="1"/>
  <c r="G29" i="9"/>
  <c r="F30" i="9" a="1"/>
  <c r="F30" i="9" s="1"/>
  <c r="G30" i="9"/>
  <c r="F31" i="9" a="1"/>
  <c r="F31" i="9" s="1"/>
  <c r="G31" i="9"/>
  <c r="F32" i="9" a="1"/>
  <c r="F32" i="9" s="1"/>
  <c r="G32" i="9"/>
  <c r="F33" i="9" a="1"/>
  <c r="F33" i="9" s="1"/>
  <c r="G33" i="9"/>
  <c r="F34" i="9" a="1"/>
  <c r="F34" i="9" s="1"/>
  <c r="G34" i="9"/>
  <c r="F35" i="9" a="1"/>
  <c r="F35" i="9" s="1"/>
  <c r="G35" i="9"/>
  <c r="F36" i="9" a="1"/>
  <c r="F36" i="9" s="1"/>
  <c r="G36" i="9"/>
  <c r="F37" i="9" a="1"/>
  <c r="F37" i="9" s="1"/>
  <c r="G37" i="9"/>
  <c r="F38" i="9" a="1"/>
  <c r="F38" i="9" s="1"/>
  <c r="G38" i="9"/>
  <c r="F39" i="9" a="1"/>
  <c r="F39" i="9" s="1"/>
  <c r="G39" i="9"/>
  <c r="F40" i="9" a="1"/>
  <c r="F40" i="9" s="1"/>
  <c r="G40" i="9"/>
  <c r="F41" i="9" a="1"/>
  <c r="F41" i="9" s="1"/>
  <c r="G41" i="9"/>
  <c r="F42" i="9" a="1"/>
  <c r="F42" i="9" s="1"/>
  <c r="G42" i="9"/>
  <c r="F43" i="9" a="1"/>
  <c r="F43" i="9" s="1"/>
  <c r="G43" i="9"/>
  <c r="F44" i="9" a="1"/>
  <c r="F44" i="9" s="1"/>
  <c r="G44" i="9"/>
  <c r="F45" i="9" a="1"/>
  <c r="F45" i="9" s="1"/>
  <c r="G45" i="9"/>
  <c r="F46" i="9" a="1"/>
  <c r="F46" i="9" s="1"/>
  <c r="G46" i="9"/>
  <c r="F47" i="9" a="1"/>
  <c r="F47" i="9" s="1"/>
  <c r="G47" i="9"/>
  <c r="F48" i="9" a="1"/>
  <c r="F48" i="9" s="1"/>
  <c r="G48" i="9"/>
  <c r="F49" i="9" a="1"/>
  <c r="F49" i="9" s="1"/>
  <c r="G49" i="9"/>
  <c r="F50" i="9" a="1"/>
  <c r="F50" i="9" s="1"/>
  <c r="G50" i="9"/>
  <c r="F51" i="9" a="1"/>
  <c r="F51" i="9" s="1"/>
  <c r="G51" i="9"/>
  <c r="F52" i="9" a="1"/>
  <c r="F52" i="9" s="1"/>
  <c r="G52" i="9"/>
  <c r="F53" i="9" a="1"/>
  <c r="F53" i="9" s="1"/>
  <c r="G53" i="9"/>
  <c r="F54" i="9" a="1"/>
  <c r="F54" i="9" s="1"/>
  <c r="G54" i="9"/>
  <c r="F55" i="9" a="1"/>
  <c r="F55" i="9" s="1"/>
  <c r="G55" i="9"/>
  <c r="F56" i="9" a="1"/>
  <c r="F56" i="9" s="1"/>
  <c r="G56" i="9"/>
  <c r="F57" i="9" a="1"/>
  <c r="F57" i="9" s="1"/>
  <c r="G57" i="9"/>
  <c r="F58" i="9" a="1"/>
  <c r="F58" i="9" s="1"/>
  <c r="G58" i="9"/>
  <c r="F59" i="9" a="1"/>
  <c r="F59" i="9" s="1"/>
  <c r="G59" i="9"/>
  <c r="F60" i="9" a="1"/>
  <c r="F60" i="9" s="1"/>
  <c r="G60" i="9"/>
  <c r="F61" i="9" a="1"/>
  <c r="F61" i="9" s="1"/>
  <c r="G61" i="9"/>
  <c r="F62" i="9" a="1"/>
  <c r="F62" i="9" s="1"/>
  <c r="G62" i="9"/>
  <c r="F63" i="9" a="1"/>
  <c r="F63" i="9" s="1"/>
  <c r="G63" i="9"/>
  <c r="F64" i="9" a="1"/>
  <c r="F64" i="9" s="1"/>
  <c r="G64" i="9"/>
  <c r="F65" i="9" a="1"/>
  <c r="F65" i="9" s="1"/>
  <c r="G65" i="9"/>
  <c r="F66" i="9" a="1"/>
  <c r="F66" i="9" s="1"/>
  <c r="G66" i="9"/>
  <c r="F67" i="9" a="1"/>
  <c r="F67" i="9" s="1"/>
  <c r="G67" i="9"/>
  <c r="F68" i="9" a="1"/>
  <c r="F68" i="9" s="1"/>
  <c r="G68" i="9"/>
  <c r="F69" i="9" a="1"/>
  <c r="F69" i="9" s="1"/>
  <c r="G69" i="9"/>
  <c r="F70" i="9" a="1"/>
  <c r="F70" i="9" s="1"/>
  <c r="G70" i="9"/>
  <c r="F71" i="9" a="1"/>
  <c r="F71" i="9" s="1"/>
  <c r="G71" i="9"/>
  <c r="F72" i="9" a="1"/>
  <c r="F72" i="9" s="1"/>
  <c r="G72" i="9"/>
  <c r="F73" i="9" a="1"/>
  <c r="F73" i="9" s="1"/>
  <c r="G73" i="9"/>
  <c r="F74" i="9" a="1"/>
  <c r="F74" i="9" s="1"/>
  <c r="G74" i="9"/>
  <c r="F75" i="9" a="1"/>
  <c r="F75" i="9" s="1"/>
  <c r="G75" i="9"/>
  <c r="F76" i="9" a="1"/>
  <c r="F76" i="9" s="1"/>
  <c r="G76" i="9"/>
  <c r="F77" i="9" a="1"/>
  <c r="F77" i="9" s="1"/>
  <c r="G77" i="9"/>
  <c r="F78" i="9" a="1"/>
  <c r="F78" i="9" s="1"/>
  <c r="G78" i="9"/>
  <c r="F79" i="9" a="1"/>
  <c r="F79" i="9" s="1"/>
  <c r="G79" i="9"/>
  <c r="F80" i="9" a="1"/>
  <c r="F80" i="9" s="1"/>
  <c r="G80" i="9"/>
  <c r="F81" i="9" a="1"/>
  <c r="F81" i="9" s="1"/>
  <c r="G81" i="9"/>
  <c r="F82" i="9" a="1"/>
  <c r="F82" i="9" s="1"/>
  <c r="G82" i="9"/>
  <c r="F83" i="9" a="1"/>
  <c r="F83" i="9" s="1"/>
  <c r="G83" i="9"/>
  <c r="F84" i="9" a="1"/>
  <c r="F84" i="9" s="1"/>
  <c r="G84" i="9"/>
  <c r="F85" i="9" a="1"/>
  <c r="F85" i="9" s="1"/>
  <c r="G85" i="9"/>
  <c r="F86" i="9" a="1"/>
  <c r="F86" i="9" s="1"/>
  <c r="G86" i="9"/>
  <c r="F87" i="9" a="1"/>
  <c r="F87" i="9" s="1"/>
  <c r="G87" i="9"/>
  <c r="F88" i="9" a="1"/>
  <c r="F88" i="9" s="1"/>
  <c r="G88" i="9"/>
  <c r="F89" i="9" a="1"/>
  <c r="F89" i="9" s="1"/>
  <c r="G89" i="9"/>
  <c r="F90" i="9" a="1"/>
  <c r="F90" i="9" s="1"/>
  <c r="G90" i="9"/>
  <c r="F91" i="9" a="1"/>
  <c r="F91" i="9" s="1"/>
  <c r="G91" i="9"/>
  <c r="F92" i="9" a="1"/>
  <c r="F92" i="9" s="1"/>
  <c r="G92" i="9"/>
  <c r="F93" i="9" a="1"/>
  <c r="F93" i="9" s="1"/>
  <c r="G93" i="9"/>
  <c r="F94" i="9" a="1"/>
  <c r="F94" i="9" s="1"/>
  <c r="G94" i="9"/>
  <c r="F95" i="9" a="1"/>
  <c r="F95" i="9" s="1"/>
  <c r="G95" i="9"/>
  <c r="F96" i="9" a="1"/>
  <c r="F96" i="9" s="1"/>
  <c r="G96" i="9"/>
  <c r="F97" i="9" a="1"/>
  <c r="F97" i="9" s="1"/>
  <c r="G97" i="9"/>
  <c r="F98" i="9" a="1"/>
  <c r="F98" i="9" s="1"/>
  <c r="G98" i="9"/>
  <c r="F99" i="9" a="1"/>
  <c r="F99" i="9" s="1"/>
  <c r="G99" i="9"/>
  <c r="F100" i="9" a="1"/>
  <c r="F100" i="9" s="1"/>
  <c r="G100" i="9"/>
  <c r="F101" i="9" a="1"/>
  <c r="F101" i="9" s="1"/>
  <c r="G101" i="9"/>
  <c r="F102" i="9" a="1"/>
  <c r="F102" i="9" s="1"/>
  <c r="G102" i="9"/>
  <c r="F103" i="9" a="1"/>
  <c r="F103" i="9" s="1"/>
  <c r="G103" i="9"/>
  <c r="F104" i="9" a="1"/>
  <c r="F104" i="9" s="1"/>
  <c r="G104" i="9"/>
  <c r="F105" i="9" a="1"/>
  <c r="F105" i="9" s="1"/>
  <c r="G105" i="9"/>
  <c r="F106" i="9" a="1"/>
  <c r="F106" i="9" s="1"/>
  <c r="G106" i="9"/>
  <c r="F107" i="9" a="1"/>
  <c r="F107" i="9" s="1"/>
  <c r="G107" i="9"/>
  <c r="F108" i="9" a="1"/>
  <c r="F108" i="9" s="1"/>
  <c r="G108" i="9"/>
  <c r="F109" i="9" a="1"/>
  <c r="F109" i="9" s="1"/>
  <c r="G109" i="9"/>
  <c r="F110" i="9" a="1"/>
  <c r="F110" i="9" s="1"/>
  <c r="G110" i="9"/>
  <c r="F111" i="9" a="1"/>
  <c r="F111" i="9" s="1"/>
  <c r="G111" i="9"/>
  <c r="F112" i="9" a="1"/>
  <c r="F112" i="9" s="1"/>
  <c r="G112" i="9"/>
  <c r="F113" i="9" a="1"/>
  <c r="F113" i="9" s="1"/>
  <c r="G113" i="9"/>
  <c r="F114" i="9" a="1"/>
  <c r="F114" i="9" s="1"/>
  <c r="G114" i="9"/>
  <c r="F115" i="9" a="1"/>
  <c r="F115" i="9" s="1"/>
  <c r="G115" i="9"/>
  <c r="F116" i="9" a="1"/>
  <c r="F116" i="9" s="1"/>
  <c r="G116" i="9"/>
  <c r="F117" i="9" a="1"/>
  <c r="F117" i="9" s="1"/>
  <c r="G117" i="9"/>
  <c r="F118" i="9" a="1"/>
  <c r="F118" i="9" s="1"/>
  <c r="G118" i="9"/>
  <c r="F119" i="9" a="1"/>
  <c r="F119" i="9" s="1"/>
  <c r="G119" i="9"/>
  <c r="F120" i="9" a="1"/>
  <c r="F120" i="9" s="1"/>
  <c r="G120" i="9"/>
  <c r="F121" i="9" a="1"/>
  <c r="F121" i="9" s="1"/>
  <c r="G121" i="9"/>
  <c r="F122" i="9" a="1"/>
  <c r="F122" i="9" s="1"/>
  <c r="G122" i="9"/>
  <c r="F123" i="9" a="1"/>
  <c r="F123" i="9" s="1"/>
  <c r="G123" i="9"/>
  <c r="F124" i="9" a="1"/>
  <c r="F124" i="9" s="1"/>
  <c r="G124" i="9"/>
  <c r="F125" i="9" a="1"/>
  <c r="F125" i="9" s="1"/>
  <c r="G125" i="9"/>
  <c r="F126" i="9" a="1"/>
  <c r="F126" i="9" s="1"/>
  <c r="G126" i="9"/>
  <c r="F127" i="9" a="1"/>
  <c r="F127" i="9" s="1"/>
  <c r="G127" i="9"/>
  <c r="F128" i="9" a="1"/>
  <c r="F128" i="9" s="1"/>
  <c r="G128" i="9"/>
  <c r="F129" i="9" a="1"/>
  <c r="F129" i="9" s="1"/>
  <c r="G129" i="9"/>
  <c r="F130" i="9" a="1"/>
  <c r="F130" i="9" s="1"/>
  <c r="G130" i="9"/>
  <c r="F131" i="9" a="1"/>
  <c r="F131" i="9" s="1"/>
  <c r="G131" i="9"/>
  <c r="F132" i="9" a="1"/>
  <c r="F132" i="9" s="1"/>
  <c r="G132" i="9"/>
  <c r="F133" i="9" a="1"/>
  <c r="F133" i="9" s="1"/>
  <c r="G133" i="9"/>
  <c r="F134" i="9" a="1"/>
  <c r="F134" i="9" s="1"/>
  <c r="G134" i="9"/>
  <c r="F135" i="9" a="1"/>
  <c r="F135" i="9" s="1"/>
  <c r="G135" i="9"/>
  <c r="F136" i="9" a="1"/>
  <c r="F136" i="9" s="1"/>
  <c r="G136" i="9"/>
  <c r="F137" i="9" a="1"/>
  <c r="F137" i="9" s="1"/>
  <c r="G137" i="9"/>
  <c r="F138" i="9" a="1"/>
  <c r="F138" i="9" s="1"/>
  <c r="G138" i="9"/>
  <c r="F139" i="9" a="1"/>
  <c r="F139" i="9" s="1"/>
  <c r="G139" i="9"/>
  <c r="F140" i="9" a="1"/>
  <c r="F140" i="9" s="1"/>
  <c r="G140" i="9"/>
  <c r="F141" i="9" a="1"/>
  <c r="F141" i="9" s="1"/>
  <c r="G141" i="9"/>
  <c r="F142" i="9" a="1"/>
  <c r="F142" i="9" s="1"/>
  <c r="G142" i="9"/>
  <c r="F143" i="9" a="1"/>
  <c r="F143" i="9" s="1"/>
  <c r="G143" i="9"/>
  <c r="F144" i="9" a="1"/>
  <c r="F144" i="9" s="1"/>
  <c r="G144" i="9"/>
  <c r="F145" i="9" a="1"/>
  <c r="F145" i="9" s="1"/>
  <c r="G145" i="9"/>
  <c r="F146" i="9" a="1"/>
  <c r="F146" i="9" s="1"/>
  <c r="G146" i="9"/>
  <c r="F147" i="9" a="1"/>
  <c r="F147" i="9" s="1"/>
  <c r="G147" i="9"/>
  <c r="F148" i="9" a="1"/>
  <c r="F148" i="9" s="1"/>
  <c r="G148" i="9"/>
  <c r="F149" i="9" a="1"/>
  <c r="F149" i="9" s="1"/>
  <c r="G149" i="9"/>
  <c r="F150" i="9" a="1"/>
  <c r="F150" i="9" s="1"/>
  <c r="G150" i="9"/>
  <c r="F151" i="9" a="1"/>
  <c r="F151" i="9" s="1"/>
  <c r="G151" i="9"/>
  <c r="F152" i="9" a="1"/>
  <c r="F152" i="9" s="1"/>
  <c r="G152" i="9"/>
  <c r="F153" i="9" a="1"/>
  <c r="F153" i="9" s="1"/>
  <c r="G153" i="9"/>
  <c r="F154" i="9" a="1"/>
  <c r="F154" i="9" s="1"/>
  <c r="G154" i="9"/>
  <c r="F155" i="9" a="1"/>
  <c r="F155" i="9" s="1"/>
  <c r="G155" i="9"/>
  <c r="F156" i="9" a="1"/>
  <c r="F156" i="9" s="1"/>
  <c r="G156" i="9"/>
  <c r="F157" i="9" a="1"/>
  <c r="F157" i="9" s="1"/>
  <c r="G157" i="9"/>
  <c r="F158" i="9" a="1"/>
  <c r="F158" i="9" s="1"/>
  <c r="G158" i="9"/>
  <c r="F159" i="9" a="1"/>
  <c r="F159" i="9" s="1"/>
  <c r="G159" i="9"/>
  <c r="F160" i="9" a="1"/>
  <c r="F160" i="9" s="1"/>
  <c r="G160" i="9"/>
  <c r="F161" i="9" a="1"/>
  <c r="F161" i="9" s="1"/>
  <c r="G161" i="9"/>
  <c r="F162" i="9" a="1"/>
  <c r="F162" i="9" s="1"/>
  <c r="G162" i="9"/>
  <c r="F163" i="9" a="1"/>
  <c r="F163" i="9" s="1"/>
  <c r="G163" i="9"/>
  <c r="F164" i="9" a="1"/>
  <c r="F164" i="9" s="1"/>
  <c r="G164" i="9"/>
  <c r="F165" i="9" a="1"/>
  <c r="F165" i="9" s="1"/>
  <c r="G165" i="9"/>
  <c r="F166" i="9" a="1"/>
  <c r="F166" i="9" s="1"/>
  <c r="G166" i="9"/>
  <c r="F167" i="9" a="1"/>
  <c r="F167" i="9" s="1"/>
  <c r="G167" i="9"/>
  <c r="F168" i="9" a="1"/>
  <c r="F168" i="9" s="1"/>
  <c r="G168" i="9"/>
  <c r="F169" i="9" a="1"/>
  <c r="F169" i="9" s="1"/>
  <c r="G169" i="9"/>
  <c r="F170" i="9" a="1"/>
  <c r="F170" i="9" s="1"/>
  <c r="G170" i="9"/>
  <c r="F171" i="9" a="1"/>
  <c r="F171" i="9" s="1"/>
  <c r="G171" i="9"/>
  <c r="F172" i="9" a="1"/>
  <c r="F172" i="9" s="1"/>
  <c r="G172" i="9"/>
  <c r="F173" i="9" a="1"/>
  <c r="F173" i="9" s="1"/>
  <c r="G173" i="9"/>
  <c r="F174" i="9" a="1"/>
  <c r="F174" i="9" s="1"/>
  <c r="G174" i="9"/>
  <c r="F175" i="9" a="1"/>
  <c r="F175" i="9" s="1"/>
  <c r="G175" i="9"/>
  <c r="F176" i="9" a="1"/>
  <c r="F176" i="9" s="1"/>
  <c r="G176" i="9"/>
  <c r="F177" i="9" a="1"/>
  <c r="F177" i="9" s="1"/>
  <c r="G177" i="9"/>
  <c r="F178" i="9" a="1"/>
  <c r="F178" i="9" s="1"/>
  <c r="G178" i="9"/>
  <c r="F179" i="9" a="1"/>
  <c r="F179" i="9" s="1"/>
  <c r="G179" i="9"/>
  <c r="F180" i="9" a="1"/>
  <c r="F180" i="9" s="1"/>
  <c r="G180" i="9"/>
  <c r="F181" i="9" a="1"/>
  <c r="F181" i="9" s="1"/>
  <c r="G181" i="9"/>
  <c r="F182" i="9" a="1"/>
  <c r="F182" i="9" s="1"/>
  <c r="G182" i="9"/>
  <c r="F183" i="9" a="1"/>
  <c r="F183" i="9" s="1"/>
  <c r="G183" i="9"/>
  <c r="F184" i="9" a="1"/>
  <c r="F184" i="9" s="1"/>
  <c r="G184" i="9"/>
  <c r="F185" i="9" a="1"/>
  <c r="F185" i="9" s="1"/>
  <c r="G185" i="9"/>
  <c r="F186" i="9" a="1"/>
  <c r="F186" i="9" s="1"/>
  <c r="G186" i="9"/>
  <c r="F187" i="9" a="1"/>
  <c r="F187" i="9" s="1"/>
  <c r="G187" i="9"/>
  <c r="F188" i="9" a="1"/>
  <c r="F188" i="9" s="1"/>
  <c r="G188" i="9"/>
  <c r="F189" i="9" a="1"/>
  <c r="F189" i="9" s="1"/>
  <c r="G189" i="9"/>
  <c r="F190" i="9" a="1"/>
  <c r="F190" i="9" s="1"/>
  <c r="G190" i="9"/>
  <c r="F191" i="9" a="1"/>
  <c r="F191" i="9" s="1"/>
  <c r="G191" i="9"/>
  <c r="F192" i="9" a="1"/>
  <c r="F192" i="9" s="1"/>
  <c r="G192" i="9"/>
  <c r="F193" i="9" a="1"/>
  <c r="F193" i="9" s="1"/>
  <c r="G193" i="9"/>
  <c r="F194" i="9" a="1"/>
  <c r="F194" i="9" s="1"/>
  <c r="G194" i="9"/>
  <c r="F195" i="9" a="1"/>
  <c r="F195" i="9" s="1"/>
  <c r="G195" i="9"/>
  <c r="F196" i="9" a="1"/>
  <c r="F196" i="9" s="1"/>
  <c r="G196" i="9"/>
  <c r="F197" i="9" a="1"/>
  <c r="F197" i="9" s="1"/>
  <c r="G197" i="9"/>
  <c r="F198" i="9" a="1"/>
  <c r="F198" i="9" s="1"/>
  <c r="G198" i="9"/>
  <c r="F199" i="9" a="1"/>
  <c r="F199" i="9" s="1"/>
  <c r="G199" i="9"/>
  <c r="F200" i="9" a="1"/>
  <c r="F200" i="9" s="1"/>
  <c r="G200" i="9"/>
  <c r="F201" i="9" a="1"/>
  <c r="F201" i="9" s="1"/>
  <c r="G201" i="9"/>
  <c r="F202" i="9" a="1"/>
  <c r="F202" i="9" s="1"/>
  <c r="G202" i="9"/>
  <c r="F203" i="9" a="1"/>
  <c r="F203" i="9" s="1"/>
  <c r="G203" i="9"/>
  <c r="F204" i="9" a="1"/>
  <c r="F204" i="9" s="1"/>
  <c r="G204" i="9"/>
  <c r="F205" i="9" a="1"/>
  <c r="F205" i="9" s="1"/>
  <c r="G205" i="9"/>
  <c r="F206" i="9" a="1"/>
  <c r="F206" i="9" s="1"/>
  <c r="G206" i="9"/>
  <c r="F207" i="9" a="1"/>
  <c r="F207" i="9" s="1"/>
  <c r="G207" i="9"/>
  <c r="F208" i="9" a="1"/>
  <c r="F208" i="9" s="1"/>
  <c r="G208" i="9"/>
  <c r="F209" i="9" a="1"/>
  <c r="F209" i="9" s="1"/>
  <c r="G209" i="9"/>
  <c r="F210" i="9" a="1"/>
  <c r="F210" i="9" s="1"/>
  <c r="G210" i="9"/>
  <c r="F211" i="9" a="1"/>
  <c r="F211" i="9" s="1"/>
  <c r="G211" i="9"/>
  <c r="F212" i="9" a="1"/>
  <c r="F212" i="9" s="1"/>
  <c r="G212" i="9"/>
  <c r="F213" i="9" a="1"/>
  <c r="F213" i="9" s="1"/>
  <c r="G213" i="9"/>
  <c r="F214" i="9" a="1"/>
  <c r="F214" i="9" s="1"/>
  <c r="G214" i="9"/>
  <c r="F215" i="9" a="1"/>
  <c r="F215" i="9" s="1"/>
  <c r="G215" i="9"/>
  <c r="F216" i="9" a="1"/>
  <c r="F216" i="9" s="1"/>
  <c r="G216" i="9"/>
  <c r="F217" i="9" a="1"/>
  <c r="F217" i="9" s="1"/>
  <c r="G217" i="9"/>
  <c r="F218" i="9" a="1"/>
  <c r="F218" i="9" s="1"/>
  <c r="G218" i="9"/>
  <c r="F219" i="9" a="1"/>
  <c r="F219" i="9" s="1"/>
  <c r="G219" i="9"/>
  <c r="F220" i="9" a="1"/>
  <c r="F220" i="9" s="1"/>
  <c r="G220" i="9"/>
  <c r="F221" i="9" a="1"/>
  <c r="F221" i="9" s="1"/>
  <c r="G221" i="9"/>
  <c r="F222" i="9" a="1"/>
  <c r="F222" i="9" s="1"/>
  <c r="G222" i="9"/>
  <c r="F223" i="9" a="1"/>
  <c r="F223" i="9" s="1"/>
  <c r="G223" i="9"/>
  <c r="F224" i="9" a="1"/>
  <c r="F224" i="9" s="1"/>
  <c r="G224" i="9"/>
  <c r="F225" i="9" a="1"/>
  <c r="F225" i="9" s="1"/>
  <c r="G225" i="9"/>
  <c r="F226" i="9" a="1"/>
  <c r="F226" i="9" s="1"/>
  <c r="G226" i="9"/>
  <c r="F227" i="9" a="1"/>
  <c r="F227" i="9" s="1"/>
  <c r="G227" i="9"/>
  <c r="F228" i="9" a="1"/>
  <c r="F228" i="9" s="1"/>
  <c r="G228" i="9"/>
  <c r="F229" i="9" a="1"/>
  <c r="F229" i="9" s="1"/>
  <c r="G229" i="9"/>
  <c r="F230" i="9" a="1"/>
  <c r="F230" i="9" s="1"/>
  <c r="G230" i="9"/>
  <c r="F231" i="9" a="1"/>
  <c r="F231" i="9" s="1"/>
  <c r="G231" i="9"/>
  <c r="F232" i="9" a="1"/>
  <c r="F232" i="9" s="1"/>
  <c r="G232" i="9"/>
  <c r="F233" i="9" a="1"/>
  <c r="F233" i="9" s="1"/>
  <c r="G233" i="9"/>
  <c r="F234" i="9" a="1"/>
  <c r="F234" i="9" s="1"/>
  <c r="G234" i="9"/>
  <c r="F235" i="9" a="1"/>
  <c r="F235" i="9" s="1"/>
  <c r="G235" i="9"/>
  <c r="F236" i="9" a="1"/>
  <c r="F236" i="9" s="1"/>
  <c r="G236" i="9"/>
  <c r="F237" i="9" a="1"/>
  <c r="F237" i="9" s="1"/>
  <c r="G237" i="9"/>
  <c r="F238" i="9" a="1"/>
  <c r="F238" i="9" s="1"/>
  <c r="G238" i="9"/>
  <c r="F239" i="9" a="1"/>
  <c r="F239" i="9" s="1"/>
  <c r="G239" i="9"/>
  <c r="F240" i="9" a="1"/>
  <c r="F240" i="9" s="1"/>
  <c r="G240" i="9"/>
  <c r="F241" i="9" a="1"/>
  <c r="F241" i="9" s="1"/>
  <c r="G241" i="9"/>
  <c r="F242" i="9" a="1"/>
  <c r="F242" i="9" s="1"/>
  <c r="G242" i="9"/>
  <c r="F243" i="9" a="1"/>
  <c r="F243" i="9" s="1"/>
  <c r="G243" i="9"/>
  <c r="F244" i="9" a="1"/>
  <c r="F244" i="9" s="1"/>
  <c r="G244" i="9"/>
  <c r="F245" i="9" a="1"/>
  <c r="F245" i="9" s="1"/>
  <c r="G245" i="9"/>
  <c r="F246" i="9" a="1"/>
  <c r="F246" i="9" s="1"/>
  <c r="G246" i="9"/>
  <c r="F247" i="9" a="1"/>
  <c r="F247" i="9" s="1"/>
  <c r="G247" i="9"/>
  <c r="F248" i="9" a="1"/>
  <c r="F248" i="9" s="1"/>
  <c r="G248" i="9"/>
  <c r="F249" i="9" a="1"/>
  <c r="F249" i="9" s="1"/>
  <c r="G249" i="9"/>
  <c r="F250" i="9" a="1"/>
  <c r="F250" i="9" s="1"/>
  <c r="G250" i="9"/>
  <c r="F251" i="9" a="1"/>
  <c r="F251" i="9" s="1"/>
  <c r="G251" i="9"/>
  <c r="F252" i="9" a="1"/>
  <c r="F252" i="9" s="1"/>
  <c r="G252" i="9"/>
  <c r="F253" i="9" a="1"/>
  <c r="F253" i="9" s="1"/>
  <c r="G253" i="9"/>
  <c r="F254" i="9" a="1"/>
  <c r="F254" i="9" s="1"/>
  <c r="G254" i="9"/>
  <c r="F255" i="9" a="1"/>
  <c r="F255" i="9" s="1"/>
  <c r="G255" i="9"/>
  <c r="F256" i="9" a="1"/>
  <c r="F256" i="9" s="1"/>
  <c r="G256" i="9"/>
  <c r="F257" i="9" a="1"/>
  <c r="F257" i="9" s="1"/>
  <c r="G257" i="9"/>
  <c r="F258" i="9" a="1"/>
  <c r="F258" i="9" s="1"/>
  <c r="G258" i="9"/>
  <c r="F259" i="9" a="1"/>
  <c r="F259" i="9" s="1"/>
  <c r="G259" i="9"/>
  <c r="F260" i="9" a="1"/>
  <c r="F260" i="9" s="1"/>
  <c r="G260" i="9"/>
  <c r="F261" i="9" a="1"/>
  <c r="F261" i="9" s="1"/>
  <c r="G261" i="9"/>
  <c r="F262" i="9" a="1"/>
  <c r="F262" i="9" s="1"/>
  <c r="G262" i="9"/>
  <c r="F263" i="9" a="1"/>
  <c r="F263" i="9" s="1"/>
  <c r="G263" i="9"/>
  <c r="F264" i="9" a="1"/>
  <c r="F264" i="9" s="1"/>
  <c r="G264" i="9"/>
  <c r="F265" i="9" a="1"/>
  <c r="F265" i="9" s="1"/>
  <c r="G265" i="9"/>
  <c r="F266" i="9" a="1"/>
  <c r="F266" i="9" s="1"/>
  <c r="G266" i="9"/>
  <c r="F267" i="9" a="1"/>
  <c r="F267" i="9" s="1"/>
  <c r="G267" i="9"/>
  <c r="F268" i="9" a="1"/>
  <c r="F268" i="9" s="1"/>
  <c r="G268" i="9"/>
  <c r="F269" i="9" a="1"/>
  <c r="F269" i="9" s="1"/>
  <c r="G269" i="9"/>
  <c r="F270" i="9" a="1"/>
  <c r="F270" i="9" s="1"/>
  <c r="G270" i="9"/>
  <c r="F271" i="9" a="1"/>
  <c r="F271" i="9" s="1"/>
  <c r="G271" i="9"/>
  <c r="F272" i="9" a="1"/>
  <c r="F272" i="9" s="1"/>
  <c r="G272" i="9"/>
  <c r="F273" i="9" a="1"/>
  <c r="F273" i="9" s="1"/>
  <c r="G273" i="9"/>
  <c r="F274" i="9" a="1"/>
  <c r="F274" i="9" s="1"/>
  <c r="G274" i="9"/>
  <c r="F275" i="9" a="1"/>
  <c r="F275" i="9" s="1"/>
  <c r="G275" i="9"/>
  <c r="F276" i="9" a="1"/>
  <c r="F276" i="9" s="1"/>
  <c r="G276" i="9"/>
  <c r="F277" i="9" a="1"/>
  <c r="F277" i="9" s="1"/>
  <c r="G277" i="9"/>
  <c r="F278" i="9" a="1"/>
  <c r="F278" i="9" s="1"/>
  <c r="G278" i="9"/>
  <c r="F279" i="9" a="1"/>
  <c r="F279" i="9" s="1"/>
  <c r="G279" i="9"/>
  <c r="F280" i="9" a="1"/>
  <c r="F280" i="9" s="1"/>
  <c r="G280" i="9"/>
  <c r="F281" i="9" a="1"/>
  <c r="F281" i="9" s="1"/>
  <c r="G281" i="9"/>
  <c r="F282" i="9" a="1"/>
  <c r="F282" i="9" s="1"/>
  <c r="G282" i="9"/>
  <c r="F283" i="9" a="1"/>
  <c r="F283" i="9" s="1"/>
  <c r="G283" i="9"/>
  <c r="F284" i="9" a="1"/>
  <c r="F284" i="9" s="1"/>
  <c r="G284" i="9"/>
  <c r="F285" i="9" a="1"/>
  <c r="F285" i="9" s="1"/>
  <c r="G285" i="9"/>
  <c r="F286" i="9" a="1"/>
  <c r="F286" i="9" s="1"/>
  <c r="G286" i="9"/>
  <c r="F287" i="9" a="1"/>
  <c r="F287" i="9" s="1"/>
  <c r="G287" i="9"/>
  <c r="F288" i="9" a="1"/>
  <c r="F288" i="9" s="1"/>
  <c r="G288" i="9"/>
  <c r="F289" i="9" a="1"/>
  <c r="F289" i="9" s="1"/>
  <c r="G289" i="9"/>
  <c r="F290" i="9" a="1"/>
  <c r="F290" i="9" s="1"/>
  <c r="G290" i="9"/>
  <c r="F291" i="9" a="1"/>
  <c r="F291" i="9" s="1"/>
  <c r="G291" i="9"/>
  <c r="F292" i="9" a="1"/>
  <c r="F292" i="9" s="1"/>
  <c r="G292" i="9"/>
  <c r="F293" i="9" a="1"/>
  <c r="F293" i="9" s="1"/>
  <c r="G293" i="9"/>
  <c r="F294" i="9" a="1"/>
  <c r="F294" i="9" s="1"/>
  <c r="G294" i="9"/>
  <c r="F295" i="9" a="1"/>
  <c r="F295" i="9" s="1"/>
  <c r="G295" i="9"/>
  <c r="F296" i="9" a="1"/>
  <c r="F296" i="9" s="1"/>
  <c r="G296" i="9"/>
  <c r="F297" i="9" a="1"/>
  <c r="F297" i="9" s="1"/>
  <c r="G297" i="9"/>
  <c r="F298" i="9" a="1"/>
  <c r="F298" i="9" s="1"/>
  <c r="G298" i="9"/>
  <c r="F299" i="9" a="1"/>
  <c r="F299" i="9" s="1"/>
  <c r="G299" i="9"/>
  <c r="F300" i="9" a="1"/>
  <c r="F300" i="9" s="1"/>
  <c r="G300" i="9"/>
  <c r="F301" i="9" a="1"/>
  <c r="F301" i="9" s="1"/>
  <c r="G301" i="9"/>
  <c r="F302" i="9" a="1"/>
  <c r="F302" i="9" s="1"/>
  <c r="G302" i="9"/>
  <c r="F303" i="9" a="1"/>
  <c r="F303" i="9" s="1"/>
  <c r="G303" i="9"/>
  <c r="F304" i="9" a="1"/>
  <c r="F304" i="9" s="1"/>
  <c r="G304" i="9"/>
  <c r="F305" i="9" a="1"/>
  <c r="F305" i="9" s="1"/>
  <c r="G305" i="9"/>
  <c r="F306" i="9" a="1"/>
  <c r="F306" i="9" s="1"/>
  <c r="G306" i="9"/>
  <c r="F307" i="9" a="1"/>
  <c r="F307" i="9" s="1"/>
  <c r="G307" i="9"/>
  <c r="F308" i="9" a="1"/>
  <c r="F308" i="9" s="1"/>
  <c r="G308" i="9"/>
  <c r="F309" i="9" a="1"/>
  <c r="F309" i="9" s="1"/>
  <c r="G309" i="9"/>
  <c r="F310" i="9" a="1"/>
  <c r="F310" i="9" s="1"/>
  <c r="G310" i="9"/>
  <c r="F311" i="9" a="1"/>
  <c r="F311" i="9" s="1"/>
  <c r="G311" i="9"/>
  <c r="F312" i="9" a="1"/>
  <c r="F312" i="9" s="1"/>
  <c r="G312" i="9"/>
  <c r="F313" i="9" a="1"/>
  <c r="F313" i="9" s="1"/>
  <c r="G313" i="9"/>
  <c r="F314" i="9" a="1"/>
  <c r="F314" i="9" s="1"/>
  <c r="G314" i="9"/>
  <c r="F315" i="9" a="1"/>
  <c r="F315" i="9" s="1"/>
  <c r="G315" i="9"/>
  <c r="F316" i="9" a="1"/>
  <c r="F316" i="9" s="1"/>
  <c r="G316" i="9"/>
  <c r="F317" i="9" a="1"/>
  <c r="F317" i="9" s="1"/>
  <c r="G317" i="9"/>
  <c r="F318" i="9" a="1"/>
  <c r="F318" i="9" s="1"/>
  <c r="G318" i="9"/>
  <c r="F319" i="9" a="1"/>
  <c r="F319" i="9" s="1"/>
  <c r="G319" i="9"/>
  <c r="F320" i="9" a="1"/>
  <c r="F320" i="9" s="1"/>
  <c r="G320" i="9"/>
  <c r="F321" i="9" a="1"/>
  <c r="F321" i="9" s="1"/>
  <c r="G321" i="9"/>
  <c r="F322" i="9" a="1"/>
  <c r="F322" i="9" s="1"/>
  <c r="G322" i="9"/>
  <c r="F323" i="9" a="1"/>
  <c r="F323" i="9" s="1"/>
  <c r="G323" i="9"/>
  <c r="F324" i="9" a="1"/>
  <c r="F324" i="9" s="1"/>
  <c r="G324" i="9"/>
  <c r="F325" i="9" a="1"/>
  <c r="F325" i="9" s="1"/>
  <c r="G325" i="9"/>
  <c r="F326" i="9" a="1"/>
  <c r="F326" i="9" s="1"/>
  <c r="G326" i="9"/>
  <c r="F327" i="9" a="1"/>
  <c r="F327" i="9" s="1"/>
  <c r="G327" i="9"/>
  <c r="F328" i="9" a="1"/>
  <c r="F328" i="9" s="1"/>
  <c r="G328" i="9"/>
  <c r="F329" i="9" a="1"/>
  <c r="F329" i="9" s="1"/>
  <c r="G329" i="9"/>
  <c r="F330" i="9" a="1"/>
  <c r="F330" i="9" s="1"/>
  <c r="G330" i="9"/>
  <c r="F331" i="9" a="1"/>
  <c r="F331" i="9" s="1"/>
  <c r="G331" i="9"/>
  <c r="F332" i="9" a="1"/>
  <c r="F332" i="9" s="1"/>
  <c r="G332" i="9"/>
  <c r="F333" i="9" a="1"/>
  <c r="F333" i="9" s="1"/>
  <c r="G333" i="9"/>
  <c r="F334" i="9" a="1"/>
  <c r="F334" i="9" s="1"/>
  <c r="G334" i="9"/>
  <c r="F335" i="9" a="1"/>
  <c r="F335" i="9" s="1"/>
  <c r="G335" i="9"/>
  <c r="F336" i="9" a="1"/>
  <c r="F336" i="9" s="1"/>
  <c r="G336" i="9"/>
  <c r="F337" i="9" a="1"/>
  <c r="F337" i="9" s="1"/>
  <c r="G337" i="9"/>
  <c r="F338" i="9" a="1"/>
  <c r="F338" i="9" s="1"/>
  <c r="G338" i="9"/>
  <c r="F339" i="9" a="1"/>
  <c r="F339" i="9" s="1"/>
  <c r="G339" i="9"/>
  <c r="F340" i="9" a="1"/>
  <c r="F340" i="9" s="1"/>
  <c r="G340" i="9"/>
  <c r="F341" i="9" a="1"/>
  <c r="F341" i="9" s="1"/>
  <c r="G341" i="9"/>
  <c r="F342" i="9" a="1"/>
  <c r="F342" i="9" s="1"/>
  <c r="G342" i="9"/>
  <c r="F343" i="9" a="1"/>
  <c r="F343" i="9" s="1"/>
  <c r="G343" i="9"/>
  <c r="F344" i="9" a="1"/>
  <c r="F344" i="9" s="1"/>
  <c r="G344" i="9"/>
  <c r="F345" i="9" a="1"/>
  <c r="F345" i="9" s="1"/>
  <c r="G345" i="9"/>
  <c r="F346" i="9" a="1"/>
  <c r="F346" i="9" s="1"/>
  <c r="G346" i="9"/>
  <c r="F347" i="9" a="1"/>
  <c r="F347" i="9" s="1"/>
  <c r="G347" i="9"/>
  <c r="F348" i="9" a="1"/>
  <c r="F348" i="9" s="1"/>
  <c r="G348" i="9"/>
  <c r="F349" i="9" a="1"/>
  <c r="F349" i="9" s="1"/>
  <c r="G349" i="9"/>
  <c r="F350" i="9" a="1"/>
  <c r="F350" i="9" s="1"/>
  <c r="G350" i="9"/>
  <c r="F351" i="9" a="1"/>
  <c r="F351" i="9" s="1"/>
  <c r="G351" i="9"/>
  <c r="F352" i="9" a="1"/>
  <c r="F352" i="9" s="1"/>
  <c r="G352" i="9"/>
  <c r="F353" i="9" a="1"/>
  <c r="F353" i="9" s="1"/>
  <c r="G353" i="9"/>
  <c r="F354" i="9" a="1"/>
  <c r="F354" i="9" s="1"/>
  <c r="G354" i="9"/>
  <c r="F355" i="9" a="1"/>
  <c r="F355" i="9" s="1"/>
  <c r="G355" i="9"/>
  <c r="F356" i="9" a="1"/>
  <c r="F356" i="9" s="1"/>
  <c r="G356" i="9"/>
  <c r="F357" i="9" a="1"/>
  <c r="F357" i="9" s="1"/>
  <c r="G357" i="9"/>
  <c r="F358" i="9" a="1"/>
  <c r="F358" i="9" s="1"/>
  <c r="G358" i="9"/>
  <c r="F359" i="9" a="1"/>
  <c r="F359" i="9" s="1"/>
  <c r="G359" i="9"/>
  <c r="F360" i="9" a="1"/>
  <c r="F360" i="9" s="1"/>
  <c r="G360" i="9"/>
  <c r="F361" i="9" a="1"/>
  <c r="F361" i="9" s="1"/>
  <c r="G361" i="9"/>
  <c r="F362" i="9" a="1"/>
  <c r="F362" i="9" s="1"/>
  <c r="G362" i="9"/>
  <c r="F363" i="9" a="1"/>
  <c r="F363" i="9" s="1"/>
  <c r="G363" i="9"/>
  <c r="F364" i="9" a="1"/>
  <c r="F364" i="9" s="1"/>
  <c r="G364" i="9"/>
  <c r="F365" i="9" a="1"/>
  <c r="F365" i="9" s="1"/>
  <c r="G365" i="9"/>
  <c r="F366" i="9" a="1"/>
  <c r="F366" i="9" s="1"/>
  <c r="G366" i="9"/>
  <c r="F367" i="9" a="1"/>
  <c r="F367" i="9" s="1"/>
  <c r="G367" i="9"/>
  <c r="F368" i="9" a="1"/>
  <c r="F368" i="9" s="1"/>
  <c r="G368" i="9"/>
  <c r="F369" i="9" a="1"/>
  <c r="F369" i="9" s="1"/>
  <c r="G369" i="9"/>
  <c r="F370" i="9" a="1"/>
  <c r="F370" i="9" s="1"/>
  <c r="G370" i="9"/>
  <c r="F371" i="9" a="1"/>
  <c r="F371" i="9" s="1"/>
  <c r="G371" i="9"/>
  <c r="F372" i="9" a="1"/>
  <c r="F372" i="9" s="1"/>
  <c r="G372" i="9"/>
  <c r="F373" i="9" a="1"/>
  <c r="F373" i="9" s="1"/>
  <c r="G373" i="9"/>
  <c r="F374" i="9" a="1"/>
  <c r="F374" i="9" s="1"/>
  <c r="G374" i="9"/>
  <c r="F375" i="9" a="1"/>
  <c r="F375" i="9" s="1"/>
  <c r="G375" i="9"/>
  <c r="F376" i="9" a="1"/>
  <c r="F376" i="9" s="1"/>
  <c r="G376" i="9"/>
  <c r="F377" i="9" a="1"/>
  <c r="F377" i="9" s="1"/>
  <c r="G377" i="9"/>
  <c r="F378" i="9" a="1"/>
  <c r="F378" i="9" s="1"/>
  <c r="G378" i="9"/>
  <c r="F379" i="9" a="1"/>
  <c r="F379" i="9" s="1"/>
  <c r="G379" i="9"/>
  <c r="F380" i="9" a="1"/>
  <c r="F380" i="9" s="1"/>
  <c r="G380" i="9"/>
  <c r="F381" i="9" a="1"/>
  <c r="F381" i="9" s="1"/>
  <c r="G381" i="9"/>
  <c r="F382" i="9" a="1"/>
  <c r="F382" i="9" s="1"/>
  <c r="G382" i="9"/>
  <c r="F383" i="9" a="1"/>
  <c r="F383" i="9" s="1"/>
  <c r="G383" i="9"/>
  <c r="F384" i="9" a="1"/>
  <c r="F384" i="9" s="1"/>
  <c r="G384" i="9"/>
  <c r="F385" i="9" a="1"/>
  <c r="F385" i="9" s="1"/>
  <c r="G385" i="9"/>
  <c r="F386" i="9" a="1"/>
  <c r="F386" i="9" s="1"/>
  <c r="G386" i="9"/>
  <c r="F387" i="9" a="1"/>
  <c r="F387" i="9" s="1"/>
  <c r="G387" i="9"/>
  <c r="F388" i="9" a="1"/>
  <c r="F388" i="9" s="1"/>
  <c r="G388" i="9"/>
  <c r="F389" i="9" a="1"/>
  <c r="F389" i="9" s="1"/>
  <c r="G389" i="9"/>
  <c r="F390" i="9" a="1"/>
  <c r="F390" i="9" s="1"/>
  <c r="G390" i="9"/>
  <c r="F391" i="9" a="1"/>
  <c r="F391" i="9" s="1"/>
  <c r="G391" i="9"/>
  <c r="F392" i="9" a="1"/>
  <c r="F392" i="9" s="1"/>
  <c r="G392" i="9"/>
  <c r="F393" i="9" a="1"/>
  <c r="F393" i="9" s="1"/>
  <c r="G393" i="9"/>
  <c r="F394" i="9" a="1"/>
  <c r="F394" i="9" s="1"/>
  <c r="G394" i="9"/>
  <c r="F395" i="9" a="1"/>
  <c r="F395" i="9" s="1"/>
  <c r="G395" i="9"/>
  <c r="F396" i="9" a="1"/>
  <c r="F396" i="9" s="1"/>
  <c r="G396" i="9"/>
  <c r="F397" i="9" a="1"/>
  <c r="F397" i="9" s="1"/>
  <c r="G397" i="9"/>
  <c r="F398" i="9" a="1"/>
  <c r="F398" i="9" s="1"/>
  <c r="G398" i="9"/>
  <c r="F399" i="9" a="1"/>
  <c r="F399" i="9" s="1"/>
  <c r="G399" i="9"/>
  <c r="F400" i="9" a="1"/>
  <c r="F400" i="9" s="1"/>
  <c r="G400" i="9"/>
  <c r="F401" i="9" a="1"/>
  <c r="F401" i="9" s="1"/>
  <c r="G401" i="9"/>
  <c r="F402" i="9" a="1"/>
  <c r="F402" i="9" s="1"/>
  <c r="G402" i="9"/>
  <c r="F403" i="9" a="1"/>
  <c r="F403" i="9" s="1"/>
  <c r="G403" i="9"/>
  <c r="F404" i="9" a="1"/>
  <c r="F404" i="9" s="1"/>
  <c r="G404" i="9"/>
  <c r="F405" i="9" a="1"/>
  <c r="F405" i="9" s="1"/>
  <c r="G405" i="9"/>
  <c r="F406" i="9" a="1"/>
  <c r="F406" i="9" s="1"/>
  <c r="G406" i="9"/>
  <c r="F407" i="9" a="1"/>
  <c r="F407" i="9" s="1"/>
  <c r="G407" i="9"/>
  <c r="F408" i="9" a="1"/>
  <c r="F408" i="9" s="1"/>
  <c r="G408" i="9"/>
  <c r="F409" i="9" a="1"/>
  <c r="F409" i="9" s="1"/>
  <c r="G409" i="9"/>
  <c r="F410" i="9" a="1"/>
  <c r="F410" i="9" s="1"/>
  <c r="G410" i="9"/>
  <c r="F411" i="9" a="1"/>
  <c r="F411" i="9" s="1"/>
  <c r="G411" i="9"/>
  <c r="F412" i="9" a="1"/>
  <c r="F412" i="9" s="1"/>
  <c r="G412" i="9"/>
  <c r="F413" i="9" a="1"/>
  <c r="F413" i="9" s="1"/>
  <c r="G413" i="9"/>
  <c r="F414" i="9" a="1"/>
  <c r="F414" i="9" s="1"/>
  <c r="G414" i="9"/>
  <c r="F415" i="9" a="1"/>
  <c r="F415" i="9" s="1"/>
  <c r="G415" i="9"/>
  <c r="F416" i="9" a="1"/>
  <c r="F416" i="9" s="1"/>
  <c r="G416" i="9"/>
  <c r="F417" i="9" a="1"/>
  <c r="F417" i="9" s="1"/>
  <c r="G417" i="9"/>
  <c r="F418" i="9" a="1"/>
  <c r="F418" i="9" s="1"/>
  <c r="G418" i="9"/>
  <c r="F419" i="9" a="1"/>
  <c r="F419" i="9" s="1"/>
  <c r="G419" i="9"/>
  <c r="F420" i="9" a="1"/>
  <c r="F420" i="9" s="1"/>
  <c r="G420" i="9"/>
  <c r="F421" i="9" a="1"/>
  <c r="F421" i="9" s="1"/>
  <c r="G421" i="9"/>
  <c r="F422" i="9" a="1"/>
  <c r="F422" i="9" s="1"/>
  <c r="G422" i="9"/>
  <c r="F423" i="9" a="1"/>
  <c r="F423" i="9" s="1"/>
  <c r="G423" i="9"/>
  <c r="F424" i="9" a="1"/>
  <c r="F424" i="9" s="1"/>
  <c r="G424" i="9"/>
  <c r="F425" i="9" a="1"/>
  <c r="F425" i="9" s="1"/>
  <c r="G425" i="9"/>
  <c r="F426" i="9" a="1"/>
  <c r="F426" i="9" s="1"/>
  <c r="G426" i="9"/>
  <c r="F427" i="9" a="1"/>
  <c r="F427" i="9" s="1"/>
  <c r="G427" i="9"/>
  <c r="F428" i="9" a="1"/>
  <c r="F428" i="9" s="1"/>
  <c r="G428" i="9"/>
  <c r="F429" i="9" a="1"/>
  <c r="F429" i="9" s="1"/>
  <c r="G429" i="9"/>
  <c r="F430" i="9" a="1"/>
  <c r="F430" i="9" s="1"/>
  <c r="G430" i="9"/>
  <c r="F431" i="9" a="1"/>
  <c r="F431" i="9" s="1"/>
  <c r="G431" i="9"/>
  <c r="F432" i="9" a="1"/>
  <c r="F432" i="9" s="1"/>
  <c r="G432" i="9"/>
  <c r="F433" i="9" a="1"/>
  <c r="F433" i="9" s="1"/>
  <c r="G433" i="9"/>
  <c r="F434" i="9" a="1"/>
  <c r="F434" i="9" s="1"/>
  <c r="G434" i="9"/>
  <c r="F435" i="9" a="1"/>
  <c r="F435" i="9" s="1"/>
  <c r="G435" i="9"/>
  <c r="F436" i="9" a="1"/>
  <c r="F436" i="9" s="1"/>
  <c r="G436" i="9"/>
  <c r="F437" i="9" a="1"/>
  <c r="F437" i="9" s="1"/>
  <c r="G437" i="9"/>
  <c r="F438" i="9" a="1"/>
  <c r="F438" i="9" s="1"/>
  <c r="G438" i="9"/>
  <c r="F439" i="9" a="1"/>
  <c r="F439" i="9" s="1"/>
  <c r="G439" i="9"/>
  <c r="F440" i="9" a="1"/>
  <c r="F440" i="9" s="1"/>
  <c r="G440" i="9"/>
  <c r="F441" i="9" a="1"/>
  <c r="F441" i="9" s="1"/>
  <c r="G441" i="9"/>
  <c r="F442" i="9" a="1"/>
  <c r="F442" i="9" s="1"/>
  <c r="G442" i="9"/>
  <c r="F443" i="9" a="1"/>
  <c r="F443" i="9" s="1"/>
  <c r="G443" i="9"/>
  <c r="F444" i="9" a="1"/>
  <c r="F444" i="9" s="1"/>
  <c r="G444" i="9"/>
  <c r="F445" i="9" a="1"/>
  <c r="F445" i="9" s="1"/>
  <c r="G445" i="9"/>
  <c r="F446" i="9" a="1"/>
  <c r="F446" i="9" s="1"/>
  <c r="G446" i="9"/>
  <c r="F447" i="9" a="1"/>
  <c r="F447" i="9" s="1"/>
  <c r="G447" i="9"/>
  <c r="F448" i="9" a="1"/>
  <c r="F448" i="9" s="1"/>
  <c r="G448" i="9"/>
  <c r="F449" i="9" a="1"/>
  <c r="F449" i="9" s="1"/>
  <c r="G449" i="9"/>
  <c r="F450" i="9" a="1"/>
  <c r="F450" i="9" s="1"/>
  <c r="G450" i="9"/>
  <c r="F451" i="9" a="1"/>
  <c r="F451" i="9" s="1"/>
  <c r="G451" i="9"/>
  <c r="F452" i="9" a="1"/>
  <c r="F452" i="9" s="1"/>
  <c r="G452" i="9"/>
  <c r="F453" i="9" a="1"/>
  <c r="F453" i="9" s="1"/>
  <c r="G453" i="9"/>
  <c r="F454" i="9" a="1"/>
  <c r="F454" i="9" s="1"/>
  <c r="G454" i="9"/>
  <c r="F455" i="9" a="1"/>
  <c r="F455" i="9" s="1"/>
  <c r="G455" i="9"/>
  <c r="F456" i="9" a="1"/>
  <c r="F456" i="9" s="1"/>
  <c r="G456" i="9"/>
  <c r="F457" i="9" a="1"/>
  <c r="F457" i="9" s="1"/>
  <c r="G457" i="9"/>
  <c r="F458" i="9" a="1"/>
  <c r="F458" i="9" s="1"/>
  <c r="G458" i="9"/>
  <c r="F459" i="9" a="1"/>
  <c r="F459" i="9" s="1"/>
  <c r="G459" i="9"/>
  <c r="F460" i="9" a="1"/>
  <c r="F460" i="9" s="1"/>
  <c r="G460" i="9"/>
  <c r="F461" i="9" a="1"/>
  <c r="F461" i="9" s="1"/>
  <c r="G461" i="9"/>
  <c r="F462" i="9" a="1"/>
  <c r="F462" i="9" s="1"/>
  <c r="G462" i="9"/>
  <c r="F463" i="9" a="1"/>
  <c r="F463" i="9" s="1"/>
  <c r="G463" i="9"/>
  <c r="F464" i="9" a="1"/>
  <c r="F464" i="9" s="1"/>
  <c r="G464" i="9"/>
  <c r="F465" i="9" a="1"/>
  <c r="F465" i="9" s="1"/>
  <c r="G465" i="9"/>
  <c r="F466" i="9" a="1"/>
  <c r="F466" i="9" s="1"/>
  <c r="G466" i="9"/>
  <c r="F467" i="9" a="1"/>
  <c r="F467" i="9" s="1"/>
  <c r="G467" i="9"/>
  <c r="F468" i="9" a="1"/>
  <c r="F468" i="9" s="1"/>
  <c r="G468" i="9"/>
  <c r="F469" i="9" a="1"/>
  <c r="F469" i="9" s="1"/>
  <c r="G469" i="9"/>
  <c r="F470" i="9" a="1"/>
  <c r="F470" i="9" s="1"/>
  <c r="G470" i="9"/>
  <c r="F471" i="9" a="1"/>
  <c r="F471" i="9" s="1"/>
  <c r="G471" i="9"/>
  <c r="F472" i="9" a="1"/>
  <c r="F472" i="9" s="1"/>
  <c r="G472" i="9"/>
  <c r="F473" i="9" a="1"/>
  <c r="F473" i="9" s="1"/>
  <c r="G473" i="9"/>
  <c r="F474" i="9" a="1"/>
  <c r="F474" i="9" s="1"/>
  <c r="G474" i="9"/>
  <c r="F475" i="9" a="1"/>
  <c r="F475" i="9" s="1"/>
  <c r="G475" i="9"/>
  <c r="F476" i="9" a="1"/>
  <c r="F476" i="9" s="1"/>
  <c r="G476" i="9"/>
  <c r="F477" i="9" a="1"/>
  <c r="F477" i="9" s="1"/>
  <c r="G477" i="9"/>
  <c r="F478" i="9" a="1"/>
  <c r="F478" i="9" s="1"/>
  <c r="G478" i="9"/>
  <c r="F479" i="9" a="1"/>
  <c r="F479" i="9" s="1"/>
  <c r="G479" i="9"/>
  <c r="F480" i="9" a="1"/>
  <c r="F480" i="9" s="1"/>
  <c r="G480" i="9"/>
  <c r="F481" i="9" a="1"/>
  <c r="F481" i="9" s="1"/>
  <c r="G481" i="9"/>
  <c r="F482" i="9" a="1"/>
  <c r="F482" i="9" s="1"/>
  <c r="G482" i="9"/>
  <c r="F483" i="9" a="1"/>
  <c r="F483" i="9" s="1"/>
  <c r="G483" i="9"/>
  <c r="F484" i="9" a="1"/>
  <c r="F484" i="9" s="1"/>
  <c r="G484" i="9"/>
  <c r="F485" i="9" a="1"/>
  <c r="F485" i="9" s="1"/>
  <c r="G485" i="9"/>
  <c r="F486" i="9" a="1"/>
  <c r="F486" i="9" s="1"/>
  <c r="G486" i="9"/>
  <c r="F487" i="9" a="1"/>
  <c r="F487" i="9" s="1"/>
  <c r="G487" i="9"/>
  <c r="F488" i="9" a="1"/>
  <c r="F488" i="9" s="1"/>
  <c r="G488" i="9"/>
  <c r="F489" i="9" a="1"/>
  <c r="F489" i="9" s="1"/>
  <c r="G489" i="9"/>
  <c r="F490" i="9" a="1"/>
  <c r="F490" i="9" s="1"/>
  <c r="G490" i="9"/>
  <c r="F491" i="9" a="1"/>
  <c r="F491" i="9" s="1"/>
  <c r="G491" i="9"/>
  <c r="F492" i="9" a="1"/>
  <c r="F492" i="9" s="1"/>
  <c r="G492" i="9"/>
  <c r="F493" i="9" a="1"/>
  <c r="F493" i="9" s="1"/>
  <c r="G493" i="9"/>
  <c r="F494" i="9" a="1"/>
  <c r="F494" i="9" s="1"/>
  <c r="G494" i="9"/>
  <c r="F495" i="9" a="1"/>
  <c r="F495" i="9" s="1"/>
  <c r="G495" i="9"/>
  <c r="F496" i="9" a="1"/>
  <c r="F496" i="9" s="1"/>
  <c r="G496" i="9"/>
  <c r="F497" i="9" a="1"/>
  <c r="F497" i="9" s="1"/>
  <c r="G497" i="9"/>
  <c r="F498" i="9" a="1"/>
  <c r="F498" i="9" s="1"/>
  <c r="G498" i="9"/>
  <c r="F499" i="9" a="1"/>
  <c r="F499" i="9" s="1"/>
  <c r="G499" i="9"/>
  <c r="F500" i="9" a="1"/>
  <c r="F500" i="9" s="1"/>
  <c r="G500" i="9"/>
  <c r="F501" i="9" a="1"/>
  <c r="F501" i="9" s="1"/>
  <c r="G501" i="9"/>
  <c r="F502" i="9" a="1"/>
  <c r="F502" i="9" s="1"/>
  <c r="G502" i="9"/>
  <c r="F503" i="9" a="1"/>
  <c r="F503" i="9" s="1"/>
  <c r="G503" i="9"/>
  <c r="F504" i="9" a="1"/>
  <c r="F504" i="9" s="1"/>
  <c r="G504" i="9"/>
  <c r="F505" i="9" a="1"/>
  <c r="F505" i="9" s="1"/>
  <c r="G505" i="9"/>
  <c r="F506" i="9" a="1"/>
  <c r="F506" i="9" s="1"/>
  <c r="G506" i="9"/>
  <c r="F507" i="9" a="1"/>
  <c r="F507" i="9" s="1"/>
  <c r="G507" i="9"/>
  <c r="F508" i="9" a="1"/>
  <c r="F508" i="9" s="1"/>
  <c r="G508" i="9"/>
  <c r="F509" i="9" a="1"/>
  <c r="F509" i="9" s="1"/>
  <c r="G509" i="9"/>
  <c r="F510" i="9" a="1"/>
  <c r="F510" i="9" s="1"/>
  <c r="G510" i="9"/>
  <c r="F511" i="9" a="1"/>
  <c r="F511" i="9" s="1"/>
  <c r="G511" i="9"/>
  <c r="F512" i="9" a="1"/>
  <c r="F512" i="9" s="1"/>
  <c r="G512" i="9"/>
  <c r="F513" i="9" a="1"/>
  <c r="F513" i="9" s="1"/>
  <c r="G513" i="9"/>
  <c r="F514" i="9" a="1"/>
  <c r="F514" i="9" s="1"/>
  <c r="G514" i="9"/>
  <c r="F515" i="9" a="1"/>
  <c r="F515" i="9" s="1"/>
  <c r="G515" i="9"/>
  <c r="F516" i="9" a="1"/>
  <c r="F516" i="9" s="1"/>
  <c r="G516" i="9"/>
  <c r="F517" i="9" a="1"/>
  <c r="F517" i="9" s="1"/>
  <c r="G517" i="9"/>
  <c r="F518" i="9" a="1"/>
  <c r="F518" i="9" s="1"/>
  <c r="G518" i="9"/>
  <c r="F519" i="9" a="1"/>
  <c r="F519" i="9" s="1"/>
  <c r="G519" i="9"/>
  <c r="F520" i="9" a="1"/>
  <c r="F520" i="9" s="1"/>
  <c r="G520" i="9"/>
  <c r="F521" i="9" a="1"/>
  <c r="F521" i="9" s="1"/>
  <c r="G521" i="9"/>
  <c r="F522" i="9" a="1"/>
  <c r="F522" i="9" s="1"/>
  <c r="G522" i="9"/>
  <c r="F523" i="9" a="1"/>
  <c r="F523" i="9" s="1"/>
  <c r="G523" i="9"/>
  <c r="F524" i="9" a="1"/>
  <c r="F524" i="9" s="1"/>
  <c r="G524" i="9"/>
  <c r="F525" i="9" a="1"/>
  <c r="F525" i="9" s="1"/>
  <c r="G525" i="9"/>
  <c r="F526" i="9" a="1"/>
  <c r="F526" i="9" s="1"/>
  <c r="G526" i="9"/>
  <c r="F527" i="9" a="1"/>
  <c r="F527" i="9" s="1"/>
  <c r="G527" i="9"/>
  <c r="F528" i="9" a="1"/>
  <c r="F528" i="9" s="1"/>
  <c r="G528" i="9"/>
  <c r="F529" i="9" a="1"/>
  <c r="F529" i="9" s="1"/>
  <c r="G529" i="9"/>
  <c r="F530" i="9" a="1"/>
  <c r="F530" i="9" s="1"/>
  <c r="G530" i="9"/>
  <c r="F531" i="9" a="1"/>
  <c r="F531" i="9" s="1"/>
  <c r="G531" i="9"/>
  <c r="F532" i="9" a="1"/>
  <c r="F532" i="9" s="1"/>
  <c r="G532" i="9"/>
  <c r="F533" i="9" a="1"/>
  <c r="F533" i="9" s="1"/>
  <c r="G533" i="9"/>
  <c r="F534" i="9" a="1"/>
  <c r="F534" i="9" s="1"/>
  <c r="G534" i="9"/>
  <c r="F535" i="9" a="1"/>
  <c r="F535" i="9" s="1"/>
  <c r="G535" i="9"/>
  <c r="F536" i="9" a="1"/>
  <c r="F536" i="9" s="1"/>
  <c r="G536" i="9"/>
  <c r="F537" i="9" a="1"/>
  <c r="F537" i="9" s="1"/>
  <c r="G537" i="9"/>
  <c r="F538" i="9" a="1"/>
  <c r="F538" i="9" s="1"/>
  <c r="G538" i="9"/>
  <c r="F539" i="9" a="1"/>
  <c r="F539" i="9" s="1"/>
  <c r="G539" i="9"/>
  <c r="F540" i="9" a="1"/>
  <c r="F540" i="9" s="1"/>
  <c r="G540" i="9"/>
  <c r="F541" i="9" a="1"/>
  <c r="F541" i="9" s="1"/>
  <c r="G541" i="9"/>
  <c r="F542" i="9" a="1"/>
  <c r="F542" i="9" s="1"/>
  <c r="G542" i="9"/>
  <c r="F543" i="9" a="1"/>
  <c r="F543" i="9" s="1"/>
  <c r="G543" i="9"/>
  <c r="F544" i="9" a="1"/>
  <c r="F544" i="9" s="1"/>
  <c r="G544" i="9"/>
  <c r="F545" i="9" a="1"/>
  <c r="F545" i="9" s="1"/>
  <c r="G545" i="9"/>
  <c r="F546" i="9" a="1"/>
  <c r="F546" i="9" s="1"/>
  <c r="G546" i="9"/>
  <c r="F547" i="9" a="1"/>
  <c r="F547" i="9" s="1"/>
  <c r="G547" i="9"/>
  <c r="F548" i="9" a="1"/>
  <c r="F548" i="9" s="1"/>
  <c r="G548" i="9"/>
  <c r="F549" i="9" a="1"/>
  <c r="F549" i="9" s="1"/>
  <c r="G549" i="9"/>
  <c r="F550" i="9" a="1"/>
  <c r="F550" i="9" s="1"/>
  <c r="G550" i="9"/>
  <c r="F551" i="9" a="1"/>
  <c r="F551" i="9" s="1"/>
  <c r="G551" i="9"/>
  <c r="F552" i="9" a="1"/>
  <c r="F552" i="9" s="1"/>
  <c r="G552" i="9"/>
  <c r="F553" i="9" a="1"/>
  <c r="F553" i="9" s="1"/>
  <c r="G553" i="9"/>
  <c r="F554" i="9" a="1"/>
  <c r="F554" i="9" s="1"/>
  <c r="G554" i="9"/>
  <c r="F555" i="9" a="1"/>
  <c r="F555" i="9" s="1"/>
  <c r="G555" i="9"/>
  <c r="F556" i="9" a="1"/>
  <c r="F556" i="9" s="1"/>
  <c r="G556" i="9"/>
  <c r="F557" i="9" a="1"/>
  <c r="F557" i="9" s="1"/>
  <c r="G557" i="9"/>
  <c r="F558" i="9" a="1"/>
  <c r="F558" i="9" s="1"/>
  <c r="G558" i="9"/>
  <c r="F559" i="9" a="1"/>
  <c r="F559" i="9" s="1"/>
  <c r="G559" i="9"/>
  <c r="F560" i="9" a="1"/>
  <c r="F560" i="9" s="1"/>
  <c r="G560" i="9"/>
  <c r="F561" i="9" a="1"/>
  <c r="F561" i="9" s="1"/>
  <c r="G561" i="9"/>
  <c r="F562" i="9" a="1"/>
  <c r="F562" i="9" s="1"/>
  <c r="G562" i="9"/>
  <c r="F563" i="9" a="1"/>
  <c r="F563" i="9" s="1"/>
  <c r="G563" i="9"/>
  <c r="F564" i="9" a="1"/>
  <c r="F564" i="9" s="1"/>
  <c r="G564" i="9"/>
  <c r="F565" i="9" a="1"/>
  <c r="F565" i="9" s="1"/>
  <c r="G565" i="9"/>
  <c r="F566" i="9" a="1"/>
  <c r="F566" i="9" s="1"/>
  <c r="G566" i="9"/>
  <c r="F567" i="9" a="1"/>
  <c r="F567" i="9" s="1"/>
  <c r="G567" i="9"/>
  <c r="F568" i="9" a="1"/>
  <c r="F568" i="9" s="1"/>
  <c r="G568" i="9"/>
  <c r="F569" i="9" a="1"/>
  <c r="F569" i="9" s="1"/>
  <c r="G569" i="9"/>
  <c r="F570" i="9" a="1"/>
  <c r="F570" i="9" s="1"/>
  <c r="G570" i="9"/>
  <c r="F571" i="9" a="1"/>
  <c r="F571" i="9" s="1"/>
  <c r="G571" i="9"/>
  <c r="F572" i="9" a="1"/>
  <c r="F572" i="9" s="1"/>
  <c r="G572" i="9"/>
  <c r="F573" i="9" a="1"/>
  <c r="F573" i="9" s="1"/>
  <c r="G573" i="9"/>
  <c r="F574" i="9" a="1"/>
  <c r="F574" i="9" s="1"/>
  <c r="G574" i="9"/>
  <c r="F575" i="9" a="1"/>
  <c r="F575" i="9" s="1"/>
  <c r="G575" i="9"/>
  <c r="F576" i="9" a="1"/>
  <c r="F576" i="9" s="1"/>
  <c r="G576" i="9"/>
  <c r="F577" i="9" a="1"/>
  <c r="F577" i="9" s="1"/>
  <c r="G577" i="9"/>
  <c r="F578" i="9" a="1"/>
  <c r="F578" i="9" s="1"/>
  <c r="G578" i="9"/>
  <c r="F579" i="9" a="1"/>
  <c r="F579" i="9" s="1"/>
  <c r="G579" i="9"/>
  <c r="F580" i="9" a="1"/>
  <c r="F580" i="9" s="1"/>
  <c r="G580" i="9"/>
  <c r="F581" i="9" a="1"/>
  <c r="F581" i="9" s="1"/>
  <c r="G581" i="9"/>
  <c r="F582" i="9" a="1"/>
  <c r="F582" i="9" s="1"/>
  <c r="G582" i="9"/>
  <c r="F583" i="9" a="1"/>
  <c r="F583" i="9" s="1"/>
  <c r="G583" i="9"/>
  <c r="F584" i="9" a="1"/>
  <c r="F584" i="9" s="1"/>
  <c r="G584" i="9"/>
  <c r="F585" i="9" a="1"/>
  <c r="F585" i="9" s="1"/>
  <c r="G585" i="9"/>
  <c r="F586" i="9" a="1"/>
  <c r="F586" i="9" s="1"/>
  <c r="G586" i="9"/>
  <c r="F587" i="9" a="1"/>
  <c r="F587" i="9" s="1"/>
  <c r="G587" i="9"/>
  <c r="F588" i="9" a="1"/>
  <c r="F588" i="9" s="1"/>
  <c r="G588" i="9"/>
  <c r="F589" i="9" a="1"/>
  <c r="F589" i="9" s="1"/>
  <c r="G589" i="9"/>
  <c r="F590" i="9" a="1"/>
  <c r="F590" i="9" s="1"/>
  <c r="G590" i="9"/>
  <c r="F591" i="9" a="1"/>
  <c r="F591" i="9" s="1"/>
  <c r="G591" i="9"/>
  <c r="F592" i="9" a="1"/>
  <c r="F592" i="9" s="1"/>
  <c r="G592" i="9"/>
  <c r="F593" i="9" a="1"/>
  <c r="F593" i="9" s="1"/>
  <c r="G593" i="9"/>
  <c r="F594" i="9" a="1"/>
  <c r="F594" i="9" s="1"/>
  <c r="G594" i="9"/>
  <c r="F595" i="9" a="1"/>
  <c r="F595" i="9" s="1"/>
  <c r="G595" i="9"/>
  <c r="F596" i="9" a="1"/>
  <c r="F596" i="9" s="1"/>
  <c r="G596" i="9"/>
  <c r="F597" i="9" a="1"/>
  <c r="F597" i="9" s="1"/>
  <c r="G597" i="9"/>
  <c r="F598" i="9" a="1"/>
  <c r="F598" i="9" s="1"/>
  <c r="G598" i="9"/>
  <c r="F599" i="9" a="1"/>
  <c r="F599" i="9" s="1"/>
  <c r="G599" i="9"/>
  <c r="F600" i="9" a="1"/>
  <c r="F600" i="9" s="1"/>
  <c r="G600" i="9"/>
  <c r="F601" i="9" a="1"/>
  <c r="F601" i="9" s="1"/>
  <c r="G601" i="9"/>
  <c r="F602" i="9" a="1"/>
  <c r="F602" i="9" s="1"/>
  <c r="G602" i="9"/>
  <c r="F603" i="9" a="1"/>
  <c r="F603" i="9" s="1"/>
  <c r="G603" i="9"/>
  <c r="F604" i="9" a="1"/>
  <c r="F604" i="9" s="1"/>
  <c r="G604" i="9"/>
  <c r="F605" i="9" a="1"/>
  <c r="F605" i="9" s="1"/>
  <c r="G605" i="9"/>
  <c r="F606" i="9" a="1"/>
  <c r="F606" i="9" s="1"/>
  <c r="G606" i="9"/>
  <c r="F607" i="9" a="1"/>
  <c r="F607" i="9" s="1"/>
  <c r="G607" i="9"/>
  <c r="F608" i="9" a="1"/>
  <c r="F608" i="9" s="1"/>
  <c r="G608" i="9"/>
  <c r="F609" i="9" a="1"/>
  <c r="F609" i="9" s="1"/>
  <c r="G609" i="9"/>
  <c r="F610" i="9" a="1"/>
  <c r="F610" i="9" s="1"/>
  <c r="G610" i="9"/>
  <c r="F611" i="9" a="1"/>
  <c r="F611" i="9" s="1"/>
  <c r="G611" i="9"/>
  <c r="F612" i="9" a="1"/>
  <c r="F612" i="9" s="1"/>
  <c r="G612" i="9"/>
  <c r="F613" i="9" a="1"/>
  <c r="F613" i="9" s="1"/>
  <c r="G613" i="9"/>
  <c r="F614" i="9" a="1"/>
  <c r="F614" i="9" s="1"/>
  <c r="G614" i="9"/>
  <c r="F615" i="9" a="1"/>
  <c r="F615" i="9" s="1"/>
  <c r="G615" i="9"/>
  <c r="F616" i="9" a="1"/>
  <c r="F616" i="9" s="1"/>
  <c r="G616" i="9"/>
  <c r="F617" i="9" a="1"/>
  <c r="F617" i="9" s="1"/>
  <c r="G617" i="9"/>
  <c r="F618" i="9" a="1"/>
  <c r="F618" i="9" s="1"/>
  <c r="G618" i="9"/>
  <c r="F619" i="9" a="1"/>
  <c r="F619" i="9" s="1"/>
  <c r="G619" i="9"/>
  <c r="F620" i="9" a="1"/>
  <c r="F620" i="9" s="1"/>
  <c r="G620" i="9"/>
  <c r="F621" i="9" a="1"/>
  <c r="F621" i="9" s="1"/>
  <c r="G621" i="9"/>
  <c r="F622" i="9" a="1"/>
  <c r="F622" i="9" s="1"/>
  <c r="G622" i="9"/>
  <c r="F623" i="9" a="1"/>
  <c r="F623" i="9" s="1"/>
  <c r="G623" i="9"/>
  <c r="F624" i="9" a="1"/>
  <c r="F624" i="9" s="1"/>
  <c r="G624" i="9"/>
  <c r="F625" i="9" a="1"/>
  <c r="F625" i="9" s="1"/>
  <c r="G625" i="9"/>
  <c r="F626" i="9" a="1"/>
  <c r="F626" i="9" s="1"/>
  <c r="G626" i="9"/>
  <c r="F627" i="9" a="1"/>
  <c r="F627" i="9" s="1"/>
  <c r="G627" i="9"/>
  <c r="F628" i="9" a="1"/>
  <c r="F628" i="9" s="1"/>
  <c r="G628" i="9"/>
  <c r="F629" i="9" a="1"/>
  <c r="F629" i="9" s="1"/>
  <c r="G629" i="9"/>
  <c r="F630" i="9" a="1"/>
  <c r="F630" i="9" s="1"/>
  <c r="G630" i="9"/>
  <c r="F631" i="9" a="1"/>
  <c r="F631" i="9" s="1"/>
  <c r="G631" i="9"/>
  <c r="F632" i="9" a="1"/>
  <c r="F632" i="9" s="1"/>
  <c r="G632" i="9"/>
  <c r="F633" i="9" a="1"/>
  <c r="F633" i="9" s="1"/>
  <c r="G633" i="9"/>
  <c r="F634" i="9" a="1"/>
  <c r="F634" i="9" s="1"/>
  <c r="G634" i="9"/>
  <c r="F635" i="9" a="1"/>
  <c r="F635" i="9" s="1"/>
  <c r="G635" i="9"/>
  <c r="F636" i="9" a="1"/>
  <c r="F636" i="9" s="1"/>
  <c r="G636" i="9"/>
  <c r="F637" i="9" a="1"/>
  <c r="F637" i="9" s="1"/>
  <c r="G637" i="9"/>
  <c r="F638" i="9" a="1"/>
  <c r="F638" i="9" s="1"/>
  <c r="G638" i="9"/>
  <c r="F639" i="9" a="1"/>
  <c r="F639" i="9" s="1"/>
  <c r="G639" i="9"/>
  <c r="F640" i="9" a="1"/>
  <c r="F640" i="9" s="1"/>
  <c r="G640" i="9"/>
  <c r="F641" i="9" a="1"/>
  <c r="F641" i="9" s="1"/>
  <c r="G641" i="9"/>
  <c r="F642" i="9" a="1"/>
  <c r="F642" i="9" s="1"/>
  <c r="G642" i="9"/>
  <c r="F643" i="9" a="1"/>
  <c r="F643" i="9" s="1"/>
  <c r="G643" i="9"/>
  <c r="F644" i="9" a="1"/>
  <c r="F644" i="9" s="1"/>
  <c r="G644" i="9"/>
  <c r="F645" i="9" a="1"/>
  <c r="F645" i="9" s="1"/>
  <c r="G645" i="9"/>
  <c r="F646" i="9" a="1"/>
  <c r="F646" i="9" s="1"/>
  <c r="G646" i="9"/>
  <c r="F647" i="9" a="1"/>
  <c r="F647" i="9" s="1"/>
  <c r="G647" i="9"/>
  <c r="F648" i="9" a="1"/>
  <c r="F648" i="9" s="1"/>
  <c r="G648" i="9"/>
  <c r="F649" i="9" a="1"/>
  <c r="F649" i="9" s="1"/>
  <c r="G649" i="9"/>
  <c r="F650" i="9" a="1"/>
  <c r="F650" i="9" s="1"/>
  <c r="G650" i="9"/>
  <c r="F651" i="9" a="1"/>
  <c r="F651" i="9" s="1"/>
  <c r="G651" i="9"/>
  <c r="F652" i="9" a="1"/>
  <c r="F652" i="9" s="1"/>
  <c r="G652" i="9"/>
  <c r="F653" i="9" a="1"/>
  <c r="F653" i="9" s="1"/>
  <c r="G653" i="9"/>
  <c r="F654" i="9" a="1"/>
  <c r="F654" i="9" s="1"/>
  <c r="G654" i="9"/>
  <c r="F655" i="9" a="1"/>
  <c r="F655" i="9" s="1"/>
  <c r="G655" i="9"/>
  <c r="F656" i="9" a="1"/>
  <c r="F656" i="9" s="1"/>
  <c r="G656" i="9"/>
  <c r="F657" i="9" a="1"/>
  <c r="F657" i="9" s="1"/>
  <c r="G657" i="9"/>
  <c r="F658" i="9" a="1"/>
  <c r="F658" i="9" s="1"/>
  <c r="G658" i="9"/>
  <c r="F659" i="9" a="1"/>
  <c r="F659" i="9" s="1"/>
  <c r="G659" i="9"/>
  <c r="F660" i="9" a="1"/>
  <c r="F660" i="9" s="1"/>
  <c r="G660" i="9"/>
  <c r="F661" i="9" a="1"/>
  <c r="F661" i="9" s="1"/>
  <c r="G661" i="9"/>
  <c r="F662" i="9" a="1"/>
  <c r="F662" i="9" s="1"/>
  <c r="G662" i="9"/>
  <c r="F663" i="9" a="1"/>
  <c r="F663" i="9" s="1"/>
  <c r="G663" i="9"/>
  <c r="F664" i="9" a="1"/>
  <c r="F664" i="9" s="1"/>
  <c r="G664" i="9"/>
  <c r="F665" i="9" a="1"/>
  <c r="F665" i="9" s="1"/>
  <c r="G665" i="9"/>
  <c r="F666" i="9" a="1"/>
  <c r="F666" i="9" s="1"/>
  <c r="G666" i="9"/>
  <c r="F667" i="9" a="1"/>
  <c r="F667" i="9" s="1"/>
  <c r="G667" i="9"/>
  <c r="F668" i="9" a="1"/>
  <c r="F668" i="9" s="1"/>
  <c r="G668" i="9"/>
  <c r="F669" i="9" a="1"/>
  <c r="F669" i="9" s="1"/>
  <c r="G669" i="9"/>
  <c r="F670" i="9" a="1"/>
  <c r="F670" i="9" s="1"/>
  <c r="G670" i="9"/>
  <c r="F671" i="9" a="1"/>
  <c r="F671" i="9" s="1"/>
  <c r="G671" i="9"/>
  <c r="F672" i="9" a="1"/>
  <c r="F672" i="9" s="1"/>
  <c r="G672" i="9"/>
  <c r="F673" i="9" a="1"/>
  <c r="F673" i="9" s="1"/>
  <c r="G673" i="9"/>
  <c r="F674" i="9" a="1"/>
  <c r="F674" i="9" s="1"/>
  <c r="G674" i="9"/>
  <c r="F675" i="9" a="1"/>
  <c r="F675" i="9" s="1"/>
  <c r="G675" i="9"/>
  <c r="F676" i="9" a="1"/>
  <c r="F676" i="9" s="1"/>
  <c r="G676" i="9"/>
  <c r="F677" i="9" a="1"/>
  <c r="F677" i="9" s="1"/>
  <c r="G677" i="9"/>
  <c r="F678" i="9" a="1"/>
  <c r="F678" i="9" s="1"/>
  <c r="G678" i="9"/>
  <c r="F679" i="9" a="1"/>
  <c r="F679" i="9" s="1"/>
  <c r="G679" i="9"/>
  <c r="F680" i="9" a="1"/>
  <c r="F680" i="9" s="1"/>
  <c r="G680" i="9"/>
  <c r="F681" i="9" a="1"/>
  <c r="F681" i="9" s="1"/>
  <c r="G681" i="9"/>
  <c r="F682" i="9" a="1"/>
  <c r="F682" i="9" s="1"/>
  <c r="G682" i="9"/>
  <c r="F683" i="9" a="1"/>
  <c r="F683" i="9" s="1"/>
  <c r="G683" i="9"/>
  <c r="F684" i="9" a="1"/>
  <c r="F684" i="9" s="1"/>
  <c r="G684" i="9"/>
  <c r="F685" i="9" a="1"/>
  <c r="F685" i="9" s="1"/>
  <c r="G685" i="9"/>
  <c r="F686" i="9" a="1"/>
  <c r="F686" i="9" s="1"/>
  <c r="G686" i="9"/>
  <c r="F687" i="9" a="1"/>
  <c r="F687" i="9" s="1"/>
  <c r="G687" i="9"/>
  <c r="F688" i="9" a="1"/>
  <c r="F688" i="9" s="1"/>
  <c r="G688" i="9"/>
  <c r="F689" i="9" a="1"/>
  <c r="F689" i="9" s="1"/>
  <c r="G689" i="9"/>
  <c r="F690" i="9" a="1"/>
  <c r="F690" i="9" s="1"/>
  <c r="G690" i="9"/>
  <c r="F691" i="9" a="1"/>
  <c r="F691" i="9" s="1"/>
  <c r="G691" i="9"/>
  <c r="F692" i="9" a="1"/>
  <c r="F692" i="9" s="1"/>
  <c r="G692" i="9"/>
  <c r="F693" i="9" a="1"/>
  <c r="F693" i="9" s="1"/>
  <c r="G693" i="9"/>
  <c r="F694" i="9" a="1"/>
  <c r="F694" i="9" s="1"/>
  <c r="G694" i="9"/>
  <c r="F695" i="9" a="1"/>
  <c r="F695" i="9" s="1"/>
  <c r="G695" i="9"/>
  <c r="F696" i="9" a="1"/>
  <c r="F696" i="9" s="1"/>
  <c r="G696" i="9"/>
  <c r="F697" i="9" a="1"/>
  <c r="F697" i="9" s="1"/>
  <c r="G697" i="9"/>
  <c r="F698" i="9" a="1"/>
  <c r="F698" i="9" s="1"/>
  <c r="G698" i="9"/>
  <c r="F699" i="9" a="1"/>
  <c r="F699" i="9" s="1"/>
  <c r="G699" i="9"/>
  <c r="F700" i="9" a="1"/>
  <c r="F700" i="9" s="1"/>
  <c r="G700" i="9"/>
  <c r="F701" i="9" a="1"/>
  <c r="F701" i="9" s="1"/>
  <c r="G701" i="9"/>
  <c r="F702" i="9" a="1"/>
  <c r="F702" i="9" s="1"/>
  <c r="G702" i="9"/>
  <c r="F703" i="9" a="1"/>
  <c r="F703" i="9" s="1"/>
  <c r="G703" i="9"/>
  <c r="F704" i="9" a="1"/>
  <c r="F704" i="9" s="1"/>
  <c r="G704" i="9"/>
  <c r="F705" i="9" a="1"/>
  <c r="F705" i="9" s="1"/>
  <c r="G705" i="9"/>
  <c r="F706" i="9" a="1"/>
  <c r="F706" i="9" s="1"/>
  <c r="G706" i="9"/>
  <c r="F707" i="9" a="1"/>
  <c r="F707" i="9" s="1"/>
  <c r="G707" i="9"/>
  <c r="F708" i="9" a="1"/>
  <c r="F708" i="9" s="1"/>
  <c r="G708" i="9"/>
  <c r="F709" i="9" a="1"/>
  <c r="F709" i="9" s="1"/>
  <c r="G709" i="9"/>
  <c r="F710" i="9" a="1"/>
  <c r="F710" i="9" s="1"/>
  <c r="G710" i="9"/>
  <c r="F711" i="9" a="1"/>
  <c r="F711" i="9" s="1"/>
  <c r="G711" i="9"/>
  <c r="F712" i="9" a="1"/>
  <c r="F712" i="9" s="1"/>
  <c r="G712" i="9"/>
  <c r="F713" i="9" a="1"/>
  <c r="F713" i="9" s="1"/>
  <c r="G713" i="9"/>
  <c r="F714" i="9" a="1"/>
  <c r="F714" i="9" s="1"/>
  <c r="G714" i="9"/>
  <c r="F715" i="9" a="1"/>
  <c r="F715" i="9" s="1"/>
  <c r="G715" i="9"/>
  <c r="F716" i="9" a="1"/>
  <c r="F716" i="9" s="1"/>
  <c r="G716" i="9"/>
  <c r="F717" i="9" a="1"/>
  <c r="F717" i="9" s="1"/>
  <c r="G717" i="9"/>
  <c r="F718" i="9" a="1"/>
  <c r="F718" i="9" s="1"/>
  <c r="G718" i="9"/>
  <c r="F719" i="9" a="1"/>
  <c r="F719" i="9" s="1"/>
  <c r="G719" i="9"/>
  <c r="F720" i="9" a="1"/>
  <c r="F720" i="9" s="1"/>
  <c r="G720" i="9"/>
  <c r="F721" i="9" a="1"/>
  <c r="F721" i="9" s="1"/>
  <c r="G721" i="9"/>
  <c r="F722" i="9" a="1"/>
  <c r="F722" i="9" s="1"/>
  <c r="G722" i="9"/>
  <c r="F723" i="9" a="1"/>
  <c r="F723" i="9" s="1"/>
  <c r="G723" i="9"/>
  <c r="F724" i="9" a="1"/>
  <c r="F724" i="9" s="1"/>
  <c r="G724" i="9"/>
  <c r="F725" i="9" a="1"/>
  <c r="F725" i="9" s="1"/>
  <c r="G725" i="9"/>
  <c r="F726" i="9" a="1"/>
  <c r="F726" i="9" s="1"/>
  <c r="G726" i="9"/>
  <c r="F727" i="9" a="1"/>
  <c r="F727" i="9" s="1"/>
  <c r="G727" i="9"/>
  <c r="F728" i="9" a="1"/>
  <c r="F728" i="9" s="1"/>
  <c r="G728" i="9"/>
  <c r="F729" i="9" a="1"/>
  <c r="F729" i="9" s="1"/>
  <c r="G729" i="9"/>
  <c r="F730" i="9" a="1"/>
  <c r="F730" i="9" s="1"/>
  <c r="G730" i="9"/>
  <c r="F731" i="9" a="1"/>
  <c r="F731" i="9" s="1"/>
  <c r="G731" i="9"/>
  <c r="F732" i="9" a="1"/>
  <c r="F732" i="9" s="1"/>
  <c r="G732" i="9"/>
  <c r="F733" i="9" a="1"/>
  <c r="F733" i="9" s="1"/>
  <c r="G733" i="9"/>
  <c r="F734" i="9" a="1"/>
  <c r="F734" i="9" s="1"/>
  <c r="G734" i="9"/>
  <c r="F735" i="9" a="1"/>
  <c r="F735" i="9" s="1"/>
  <c r="G735" i="9"/>
  <c r="F736" i="9" a="1"/>
  <c r="F736" i="9" s="1"/>
  <c r="G736" i="9"/>
  <c r="F737" i="9" a="1"/>
  <c r="F737" i="9" s="1"/>
  <c r="G737" i="9"/>
  <c r="F738" i="9" a="1"/>
  <c r="F738" i="9" s="1"/>
  <c r="G738" i="9"/>
  <c r="F739" i="9" a="1"/>
  <c r="F739" i="9" s="1"/>
  <c r="G739" i="9"/>
  <c r="F740" i="9" a="1"/>
  <c r="F740" i="9" s="1"/>
  <c r="G740" i="9"/>
  <c r="F741" i="9" a="1"/>
  <c r="F741" i="9" s="1"/>
  <c r="G741" i="9"/>
  <c r="F742" i="9" a="1"/>
  <c r="F742" i="9" s="1"/>
  <c r="G742" i="9"/>
  <c r="F743" i="9" a="1"/>
  <c r="F743" i="9" s="1"/>
  <c r="G743" i="9"/>
  <c r="F744" i="9" a="1"/>
  <c r="F744" i="9" s="1"/>
  <c r="G744" i="9"/>
  <c r="F745" i="9" a="1"/>
  <c r="F745" i="9" s="1"/>
  <c r="G745" i="9"/>
  <c r="F746" i="9" a="1"/>
  <c r="F746" i="9" s="1"/>
  <c r="G746" i="9"/>
  <c r="F747" i="9" a="1"/>
  <c r="F747" i="9" s="1"/>
  <c r="G747" i="9"/>
  <c r="F748" i="9" a="1"/>
  <c r="F748" i="9" s="1"/>
  <c r="G748" i="9"/>
  <c r="F749" i="9" a="1"/>
  <c r="F749" i="9" s="1"/>
  <c r="G749" i="9"/>
  <c r="F750" i="9" a="1"/>
  <c r="F750" i="9" s="1"/>
  <c r="G750" i="9"/>
  <c r="F751" i="9" a="1"/>
  <c r="F751" i="9" s="1"/>
  <c r="G751" i="9"/>
  <c r="F752" i="9" a="1"/>
  <c r="F752" i="9" s="1"/>
  <c r="G752" i="9"/>
  <c r="F753" i="9" a="1"/>
  <c r="F753" i="9" s="1"/>
  <c r="G753" i="9"/>
  <c r="F754" i="9" a="1"/>
  <c r="F754" i="9" s="1"/>
  <c r="G754" i="9"/>
  <c r="F755" i="9" a="1"/>
  <c r="F755" i="9" s="1"/>
  <c r="G755" i="9"/>
  <c r="F756" i="9" a="1"/>
  <c r="F756" i="9" s="1"/>
  <c r="G756" i="9"/>
  <c r="F757" i="9" a="1"/>
  <c r="F757" i="9" s="1"/>
  <c r="G757" i="9"/>
  <c r="F758" i="9" a="1"/>
  <c r="F758" i="9" s="1"/>
  <c r="G758" i="9"/>
  <c r="F759" i="9" a="1"/>
  <c r="F759" i="9" s="1"/>
  <c r="G759" i="9"/>
  <c r="F760" i="9" a="1"/>
  <c r="F760" i="9" s="1"/>
  <c r="G760" i="9"/>
  <c r="F761" i="9" a="1"/>
  <c r="F761" i="9" s="1"/>
  <c r="G761" i="9"/>
  <c r="F762" i="9" a="1"/>
  <c r="F762" i="9" s="1"/>
  <c r="G762" i="9"/>
  <c r="F763" i="9" a="1"/>
  <c r="F763" i="9" s="1"/>
  <c r="G763" i="9"/>
  <c r="F764" i="9" a="1"/>
  <c r="F764" i="9" s="1"/>
  <c r="G764" i="9"/>
  <c r="F765" i="9" a="1"/>
  <c r="F765" i="9" s="1"/>
  <c r="G765" i="9"/>
  <c r="F766" i="9" a="1"/>
  <c r="F766" i="9" s="1"/>
  <c r="G766" i="9"/>
  <c r="F767" i="9" a="1"/>
  <c r="F767" i="9" s="1"/>
  <c r="G767" i="9"/>
  <c r="F768" i="9" a="1"/>
  <c r="F768" i="9" s="1"/>
  <c r="G768" i="9"/>
  <c r="F769" i="9" a="1"/>
  <c r="F769" i="9" s="1"/>
  <c r="G769" i="9"/>
  <c r="F770" i="9" a="1"/>
  <c r="F770" i="9" s="1"/>
  <c r="G770" i="9"/>
  <c r="F771" i="9" a="1"/>
  <c r="F771" i="9" s="1"/>
  <c r="G771" i="9"/>
  <c r="F772" i="9" a="1"/>
  <c r="F772" i="9" s="1"/>
  <c r="G772" i="9"/>
  <c r="F773" i="9" a="1"/>
  <c r="F773" i="9" s="1"/>
  <c r="G773" i="9"/>
  <c r="F774" i="9" a="1"/>
  <c r="F774" i="9" s="1"/>
  <c r="G774" i="9"/>
  <c r="F775" i="9" a="1"/>
  <c r="F775" i="9" s="1"/>
  <c r="G775" i="9"/>
  <c r="F776" i="9" a="1"/>
  <c r="F776" i="9" s="1"/>
  <c r="G776" i="9"/>
  <c r="F777" i="9" a="1"/>
  <c r="F777" i="9" s="1"/>
  <c r="G777" i="9"/>
  <c r="F778" i="9" a="1"/>
  <c r="F778" i="9" s="1"/>
  <c r="G778" i="9"/>
  <c r="F779" i="9" a="1"/>
  <c r="F779" i="9" s="1"/>
  <c r="G779" i="9"/>
  <c r="F780" i="9" a="1"/>
  <c r="F780" i="9" s="1"/>
  <c r="G780" i="9"/>
  <c r="F781" i="9" a="1"/>
  <c r="F781" i="9" s="1"/>
  <c r="G781" i="9"/>
  <c r="F782" i="9" a="1"/>
  <c r="F782" i="9" s="1"/>
  <c r="G782" i="9"/>
  <c r="F783" i="9" a="1"/>
  <c r="F783" i="9" s="1"/>
  <c r="G783" i="9"/>
  <c r="F784" i="9" a="1"/>
  <c r="F784" i="9" s="1"/>
  <c r="G784" i="9"/>
  <c r="F785" i="9" a="1"/>
  <c r="F785" i="9" s="1"/>
  <c r="G785" i="9"/>
  <c r="F786" i="9" a="1"/>
  <c r="F786" i="9" s="1"/>
  <c r="G786" i="9"/>
  <c r="F787" i="9" a="1"/>
  <c r="F787" i="9" s="1"/>
  <c r="G787" i="9"/>
  <c r="F788" i="9" a="1"/>
  <c r="F788" i="9" s="1"/>
  <c r="G788" i="9"/>
  <c r="F789" i="9" a="1"/>
  <c r="F789" i="9" s="1"/>
  <c r="G789" i="9"/>
  <c r="F790" i="9" a="1"/>
  <c r="F790" i="9" s="1"/>
  <c r="G790" i="9"/>
  <c r="F791" i="9" a="1"/>
  <c r="F791" i="9" s="1"/>
  <c r="G791" i="9"/>
  <c r="F792" i="9" a="1"/>
  <c r="F792" i="9" s="1"/>
  <c r="G792" i="9"/>
  <c r="F793" i="9" a="1"/>
  <c r="F793" i="9" s="1"/>
  <c r="G793" i="9"/>
  <c r="F794" i="9" a="1"/>
  <c r="F794" i="9" s="1"/>
  <c r="G794" i="9"/>
  <c r="F795" i="9" a="1"/>
  <c r="F795" i="9" s="1"/>
  <c r="G795" i="9"/>
  <c r="F796" i="9" a="1"/>
  <c r="F796" i="9" s="1"/>
  <c r="G796" i="9"/>
  <c r="F797" i="9" a="1"/>
  <c r="F797" i="9" s="1"/>
  <c r="G797" i="9"/>
  <c r="F798" i="9" a="1"/>
  <c r="F798" i="9" s="1"/>
  <c r="G798" i="9"/>
  <c r="F799" i="9" a="1"/>
  <c r="F799" i="9" s="1"/>
  <c r="G799" i="9"/>
  <c r="F800" i="9" a="1"/>
  <c r="F800" i="9" s="1"/>
  <c r="G800" i="9"/>
  <c r="F801" i="9" a="1"/>
  <c r="F801" i="9" s="1"/>
  <c r="G801" i="9"/>
  <c r="F802" i="9" a="1"/>
  <c r="F802" i="9" s="1"/>
  <c r="G802" i="9"/>
  <c r="F803" i="9" a="1"/>
  <c r="F803" i="9" s="1"/>
  <c r="G803" i="9"/>
  <c r="F804" i="9" a="1"/>
  <c r="F804" i="9" s="1"/>
  <c r="G804" i="9"/>
  <c r="F805" i="9" a="1"/>
  <c r="F805" i="9" s="1"/>
  <c r="G805" i="9"/>
  <c r="F806" i="9" a="1"/>
  <c r="F806" i="9" s="1"/>
  <c r="G806" i="9"/>
  <c r="F807" i="9" a="1"/>
  <c r="F807" i="9" s="1"/>
  <c r="G807" i="9"/>
  <c r="F808" i="9" a="1"/>
  <c r="F808" i="9" s="1"/>
  <c r="G808" i="9"/>
  <c r="F809" i="9" a="1"/>
  <c r="F809" i="9" s="1"/>
  <c r="G809" i="9"/>
  <c r="F810" i="9" a="1"/>
  <c r="F810" i="9" s="1"/>
  <c r="G810" i="9"/>
  <c r="F811" i="9" a="1"/>
  <c r="F811" i="9" s="1"/>
  <c r="G811" i="9"/>
  <c r="F812" i="9" a="1"/>
  <c r="F812" i="9" s="1"/>
  <c r="G812" i="9"/>
  <c r="F813" i="9" a="1"/>
  <c r="F813" i="9" s="1"/>
  <c r="G813" i="9"/>
  <c r="F814" i="9" a="1"/>
  <c r="F814" i="9" s="1"/>
  <c r="G814" i="9"/>
  <c r="F815" i="9" a="1"/>
  <c r="F815" i="9" s="1"/>
  <c r="G815" i="9"/>
  <c r="F816" i="9" a="1"/>
  <c r="F816" i="9" s="1"/>
  <c r="G816" i="9"/>
  <c r="F817" i="9" a="1"/>
  <c r="F817" i="9" s="1"/>
  <c r="G817" i="9"/>
  <c r="F818" i="9" a="1"/>
  <c r="F818" i="9" s="1"/>
  <c r="G818" i="9"/>
  <c r="F819" i="9" a="1"/>
  <c r="F819" i="9" s="1"/>
  <c r="G819" i="9"/>
  <c r="F820" i="9" a="1"/>
  <c r="F820" i="9" s="1"/>
  <c r="G820" i="9"/>
  <c r="F821" i="9" a="1"/>
  <c r="F821" i="9" s="1"/>
  <c r="G821" i="9"/>
  <c r="F822" i="9" a="1"/>
  <c r="F822" i="9" s="1"/>
  <c r="G822" i="9"/>
  <c r="F823" i="9" a="1"/>
  <c r="F823" i="9" s="1"/>
  <c r="G823" i="9"/>
  <c r="F824" i="9" a="1"/>
  <c r="F824" i="9" s="1"/>
  <c r="G824" i="9"/>
  <c r="F825" i="9" a="1"/>
  <c r="F825" i="9" s="1"/>
  <c r="G825" i="9"/>
  <c r="F826" i="9" a="1"/>
  <c r="F826" i="9" s="1"/>
  <c r="G826" i="9"/>
  <c r="F827" i="9" a="1"/>
  <c r="F827" i="9" s="1"/>
  <c r="G827" i="9"/>
  <c r="F828" i="9" a="1"/>
  <c r="F828" i="9" s="1"/>
  <c r="G828" i="9"/>
  <c r="F829" i="9" a="1"/>
  <c r="F829" i="9" s="1"/>
  <c r="G829" i="9"/>
  <c r="F830" i="9" a="1"/>
  <c r="F830" i="9" s="1"/>
  <c r="G830" i="9"/>
  <c r="F831" i="9" a="1"/>
  <c r="F831" i="9" s="1"/>
  <c r="G831" i="9"/>
  <c r="F832" i="9" a="1"/>
  <c r="F832" i="9" s="1"/>
  <c r="G832" i="9"/>
  <c r="F833" i="9" a="1"/>
  <c r="F833" i="9" s="1"/>
  <c r="G833" i="9"/>
  <c r="F834" i="9" a="1"/>
  <c r="F834" i="9" s="1"/>
  <c r="G834" i="9"/>
  <c r="F835" i="9" a="1"/>
  <c r="F835" i="9" s="1"/>
  <c r="G835" i="9"/>
  <c r="F836" i="9" a="1"/>
  <c r="F836" i="9" s="1"/>
  <c r="G836" i="9"/>
  <c r="F837" i="9" a="1"/>
  <c r="F837" i="9" s="1"/>
  <c r="G837" i="9"/>
  <c r="F838" i="9" a="1"/>
  <c r="F838" i="9" s="1"/>
  <c r="G838" i="9"/>
  <c r="F839" i="9" a="1"/>
  <c r="F839" i="9" s="1"/>
  <c r="G839" i="9"/>
  <c r="F840" i="9" a="1"/>
  <c r="F840" i="9" s="1"/>
  <c r="G840" i="9"/>
  <c r="F841" i="9" a="1"/>
  <c r="F841" i="9" s="1"/>
  <c r="G841" i="9"/>
  <c r="F842" i="9" a="1"/>
  <c r="F842" i="9" s="1"/>
  <c r="G842" i="9"/>
  <c r="F843" i="9" a="1"/>
  <c r="F843" i="9" s="1"/>
  <c r="G843" i="9"/>
  <c r="F844" i="9" a="1"/>
  <c r="F844" i="9" s="1"/>
  <c r="G844" i="9"/>
  <c r="F845" i="9" a="1"/>
  <c r="F845" i="9" s="1"/>
  <c r="G845" i="9"/>
  <c r="F846" i="9" a="1"/>
  <c r="F846" i="9" s="1"/>
  <c r="G846" i="9"/>
  <c r="F847" i="9" a="1"/>
  <c r="F847" i="9" s="1"/>
  <c r="G847" i="9"/>
  <c r="F848" i="9" a="1"/>
  <c r="F848" i="9" s="1"/>
  <c r="G848" i="9"/>
  <c r="F849" i="9" a="1"/>
  <c r="F849" i="9" s="1"/>
  <c r="G849" i="9"/>
  <c r="F850" i="9" a="1"/>
  <c r="F850" i="9" s="1"/>
  <c r="G850" i="9"/>
  <c r="F851" i="9" a="1"/>
  <c r="F851" i="9" s="1"/>
  <c r="G851" i="9"/>
  <c r="F852" i="9" a="1"/>
  <c r="F852" i="9" s="1"/>
  <c r="G852" i="9"/>
  <c r="F853" i="9" a="1"/>
  <c r="F853" i="9" s="1"/>
  <c r="G853" i="9"/>
  <c r="F854" i="9" a="1"/>
  <c r="F854" i="9" s="1"/>
  <c r="G854" i="9"/>
  <c r="F855" i="9" a="1"/>
  <c r="F855" i="9" s="1"/>
  <c r="G855" i="9"/>
  <c r="F856" i="9" a="1"/>
  <c r="F856" i="9" s="1"/>
  <c r="G856" i="9"/>
  <c r="F857" i="9" a="1"/>
  <c r="F857" i="9" s="1"/>
  <c r="G857" i="9"/>
  <c r="F858" i="9" a="1"/>
  <c r="F858" i="9" s="1"/>
  <c r="G858" i="9"/>
  <c r="F859" i="9" a="1"/>
  <c r="F859" i="9" s="1"/>
  <c r="G859" i="9"/>
  <c r="F860" i="9" a="1"/>
  <c r="F860" i="9" s="1"/>
  <c r="G860" i="9"/>
  <c r="F861" i="9" a="1"/>
  <c r="F861" i="9" s="1"/>
  <c r="G861" i="9"/>
  <c r="F862" i="9" a="1"/>
  <c r="F862" i="9" s="1"/>
  <c r="G862" i="9"/>
  <c r="F863" i="9" a="1"/>
  <c r="F863" i="9" s="1"/>
  <c r="G863" i="9"/>
  <c r="F864" i="9" a="1"/>
  <c r="F864" i="9" s="1"/>
  <c r="G864" i="9"/>
  <c r="F865" i="9" a="1"/>
  <c r="F865" i="9" s="1"/>
  <c r="G865" i="9"/>
  <c r="F866" i="9" a="1"/>
  <c r="F866" i="9" s="1"/>
  <c r="G866" i="9"/>
  <c r="F867" i="9" a="1"/>
  <c r="F867" i="9" s="1"/>
  <c r="G867" i="9"/>
  <c r="F868" i="9" a="1"/>
  <c r="F868" i="9" s="1"/>
  <c r="G868" i="9"/>
  <c r="F869" i="9" a="1"/>
  <c r="F869" i="9" s="1"/>
  <c r="G869" i="9"/>
  <c r="F870" i="9" a="1"/>
  <c r="F870" i="9" s="1"/>
  <c r="G870" i="9"/>
  <c r="F871" i="9" a="1"/>
  <c r="F871" i="9" s="1"/>
  <c r="G871" i="9"/>
  <c r="F872" i="9" a="1"/>
  <c r="F872" i="9" s="1"/>
  <c r="G872" i="9"/>
  <c r="F873" i="9" a="1"/>
  <c r="F873" i="9" s="1"/>
  <c r="G873" i="9"/>
  <c r="F874" i="9" a="1"/>
  <c r="F874" i="9" s="1"/>
  <c r="G874" i="9"/>
  <c r="F875" i="9" a="1"/>
  <c r="F875" i="9" s="1"/>
  <c r="G875" i="9"/>
  <c r="F876" i="9" a="1"/>
  <c r="F876" i="9" s="1"/>
  <c r="G876" i="9"/>
  <c r="F877" i="9" a="1"/>
  <c r="F877" i="9" s="1"/>
  <c r="G877" i="9"/>
  <c r="F878" i="9" a="1"/>
  <c r="F878" i="9" s="1"/>
  <c r="G878" i="9"/>
  <c r="F879" i="9" a="1"/>
  <c r="F879" i="9" s="1"/>
  <c r="G879" i="9"/>
  <c r="F880" i="9" a="1"/>
  <c r="F880" i="9" s="1"/>
  <c r="G880" i="9"/>
  <c r="F881" i="9" a="1"/>
  <c r="F881" i="9" s="1"/>
  <c r="G881" i="9"/>
  <c r="F882" i="9" a="1"/>
  <c r="F882" i="9" s="1"/>
  <c r="G882" i="9"/>
  <c r="F883" i="9" a="1"/>
  <c r="F883" i="9" s="1"/>
  <c r="G883" i="9"/>
  <c r="F884" i="9" a="1"/>
  <c r="F884" i="9" s="1"/>
  <c r="G884" i="9"/>
  <c r="F885" i="9" a="1"/>
  <c r="F885" i="9" s="1"/>
  <c r="G885" i="9"/>
  <c r="F886" i="9" a="1"/>
  <c r="F886" i="9" s="1"/>
  <c r="G886" i="9"/>
  <c r="F887" i="9" a="1"/>
  <c r="F887" i="9" s="1"/>
  <c r="G887" i="9"/>
  <c r="F888" i="9" a="1"/>
  <c r="F888" i="9" s="1"/>
  <c r="G888" i="9"/>
  <c r="F889" i="9" a="1"/>
  <c r="F889" i="9" s="1"/>
  <c r="G889" i="9"/>
  <c r="F890" i="9" a="1"/>
  <c r="F890" i="9" s="1"/>
  <c r="G890" i="9"/>
  <c r="F891" i="9" a="1"/>
  <c r="F891" i="9" s="1"/>
  <c r="G891" i="9"/>
  <c r="F892" i="9" a="1"/>
  <c r="F892" i="9" s="1"/>
  <c r="G892" i="9"/>
  <c r="F893" i="9" a="1"/>
  <c r="F893" i="9" s="1"/>
  <c r="G893" i="9"/>
  <c r="F894" i="9" a="1"/>
  <c r="F894" i="9" s="1"/>
  <c r="G894" i="9"/>
  <c r="F895" i="9" a="1"/>
  <c r="F895" i="9" s="1"/>
  <c r="G895" i="9"/>
  <c r="F896" i="9" a="1"/>
  <c r="F896" i="9" s="1"/>
  <c r="G896" i="9"/>
  <c r="F897" i="9" a="1"/>
  <c r="F897" i="9" s="1"/>
  <c r="G897" i="9"/>
  <c r="F898" i="9" a="1"/>
  <c r="F898" i="9" s="1"/>
  <c r="G898" i="9"/>
  <c r="F899" i="9" a="1"/>
  <c r="F899" i="9" s="1"/>
  <c r="G899" i="9"/>
  <c r="F900" i="9" a="1"/>
  <c r="F900" i="9" s="1"/>
  <c r="G900" i="9"/>
  <c r="F901" i="9" a="1"/>
  <c r="F901" i="9" s="1"/>
  <c r="G901" i="9"/>
  <c r="F902" i="9" a="1"/>
  <c r="F902" i="9" s="1"/>
  <c r="G902" i="9"/>
  <c r="F903" i="9" a="1"/>
  <c r="F903" i="9" s="1"/>
  <c r="G903" i="9"/>
  <c r="F904" i="9" a="1"/>
  <c r="F904" i="9" s="1"/>
  <c r="G904" i="9"/>
  <c r="F905" i="9" a="1"/>
  <c r="F905" i="9" s="1"/>
  <c r="G905" i="9"/>
  <c r="F906" i="9" a="1"/>
  <c r="F906" i="9" s="1"/>
  <c r="G906" i="9"/>
  <c r="F907" i="9" a="1"/>
  <c r="F907" i="9" s="1"/>
  <c r="G907" i="9"/>
  <c r="F908" i="9" a="1"/>
  <c r="F908" i="9" s="1"/>
  <c r="G908" i="9"/>
  <c r="F909" i="9" a="1"/>
  <c r="F909" i="9" s="1"/>
  <c r="G909" i="9"/>
  <c r="F910" i="9" a="1"/>
  <c r="F910" i="9" s="1"/>
  <c r="G910" i="9"/>
  <c r="F911" i="9" a="1"/>
  <c r="F911" i="9" s="1"/>
  <c r="G911" i="9"/>
  <c r="F912" i="9" a="1"/>
  <c r="F912" i="9" s="1"/>
  <c r="G912" i="9"/>
  <c r="F913" i="9" a="1"/>
  <c r="F913" i="9" s="1"/>
  <c r="G913" i="9"/>
  <c r="F914" i="9" a="1"/>
  <c r="F914" i="9" s="1"/>
  <c r="G914" i="9"/>
  <c r="F915" i="9" a="1"/>
  <c r="F915" i="9" s="1"/>
  <c r="G915" i="9"/>
  <c r="F916" i="9" a="1"/>
  <c r="F916" i="9" s="1"/>
  <c r="G916" i="9"/>
  <c r="F917" i="9" a="1"/>
  <c r="F917" i="9" s="1"/>
  <c r="G917" i="9"/>
  <c r="F918" i="9" a="1"/>
  <c r="F918" i="9" s="1"/>
  <c r="G918" i="9"/>
  <c r="F919" i="9" a="1"/>
  <c r="F919" i="9" s="1"/>
  <c r="G919" i="9"/>
  <c r="F920" i="9" a="1"/>
  <c r="F920" i="9" s="1"/>
  <c r="G920" i="9"/>
  <c r="F921" i="9" a="1"/>
  <c r="F921" i="9" s="1"/>
  <c r="G921" i="9"/>
  <c r="F922" i="9" a="1"/>
  <c r="F922" i="9" s="1"/>
  <c r="G922" i="9"/>
  <c r="F923" i="9" a="1"/>
  <c r="F923" i="9" s="1"/>
  <c r="G923" i="9"/>
  <c r="F924" i="9" a="1"/>
  <c r="F924" i="9" s="1"/>
  <c r="G924" i="9"/>
  <c r="F925" i="9" a="1"/>
  <c r="F925" i="9" s="1"/>
  <c r="G925" i="9"/>
  <c r="F926" i="9" a="1"/>
  <c r="F926" i="9" s="1"/>
  <c r="G926" i="9"/>
  <c r="F927" i="9" a="1"/>
  <c r="F927" i="9" s="1"/>
  <c r="G927" i="9"/>
  <c r="F928" i="9" a="1"/>
  <c r="F928" i="9" s="1"/>
  <c r="G928" i="9"/>
  <c r="F929" i="9" a="1"/>
  <c r="F929" i="9" s="1"/>
  <c r="G929" i="9"/>
  <c r="F930" i="9" a="1"/>
  <c r="F930" i="9" s="1"/>
  <c r="G930" i="9"/>
  <c r="F931" i="9" a="1"/>
  <c r="F931" i="9" s="1"/>
  <c r="G931" i="9"/>
  <c r="F932" i="9" a="1"/>
  <c r="F932" i="9" s="1"/>
  <c r="G932" i="9"/>
  <c r="F933" i="9" a="1"/>
  <c r="F933" i="9" s="1"/>
  <c r="G933" i="9"/>
  <c r="F934" i="9" a="1"/>
  <c r="F934" i="9" s="1"/>
  <c r="G934" i="9"/>
  <c r="F935" i="9" a="1"/>
  <c r="F935" i="9" s="1"/>
  <c r="G935" i="9"/>
  <c r="F936" i="9" a="1"/>
  <c r="F936" i="9" s="1"/>
  <c r="G936" i="9"/>
  <c r="F937" i="9" a="1"/>
  <c r="F937" i="9" s="1"/>
  <c r="G937" i="9"/>
  <c r="F938" i="9" a="1"/>
  <c r="F938" i="9" s="1"/>
  <c r="G938" i="9"/>
  <c r="F939" i="9" a="1"/>
  <c r="F939" i="9" s="1"/>
  <c r="G939" i="9"/>
  <c r="F940" i="9" a="1"/>
  <c r="F940" i="9" s="1"/>
  <c r="G940" i="9"/>
  <c r="F941" i="9" a="1"/>
  <c r="F941" i="9" s="1"/>
  <c r="G941" i="9"/>
  <c r="F942" i="9" a="1"/>
  <c r="F942" i="9" s="1"/>
  <c r="G942" i="9"/>
  <c r="F943" i="9" a="1"/>
  <c r="F943" i="9" s="1"/>
  <c r="G943" i="9"/>
  <c r="F944" i="9" a="1"/>
  <c r="F944" i="9" s="1"/>
  <c r="G944" i="9"/>
  <c r="F945" i="9" a="1"/>
  <c r="F945" i="9" s="1"/>
  <c r="G945" i="9"/>
  <c r="F946" i="9" a="1"/>
  <c r="F946" i="9" s="1"/>
  <c r="G946" i="9"/>
  <c r="F947" i="9" a="1"/>
  <c r="F947" i="9" s="1"/>
  <c r="G947" i="9"/>
  <c r="F948" i="9" a="1"/>
  <c r="F948" i="9" s="1"/>
  <c r="G948" i="9"/>
  <c r="F949" i="9" a="1"/>
  <c r="F949" i="9" s="1"/>
  <c r="G949" i="9"/>
  <c r="F950" i="9" a="1"/>
  <c r="F950" i="9" s="1"/>
  <c r="G950" i="9"/>
  <c r="F951" i="9" a="1"/>
  <c r="F951" i="9" s="1"/>
  <c r="G951" i="9"/>
  <c r="F952" i="9" a="1"/>
  <c r="F952" i="9" s="1"/>
  <c r="G952" i="9"/>
  <c r="F953" i="9" a="1"/>
  <c r="F953" i="9" s="1"/>
  <c r="G953" i="9"/>
  <c r="F954" i="9" a="1"/>
  <c r="F954" i="9" s="1"/>
  <c r="G954" i="9"/>
  <c r="F955" i="9" a="1"/>
  <c r="F955" i="9" s="1"/>
  <c r="G955" i="9"/>
  <c r="F956" i="9" a="1"/>
  <c r="F956" i="9" s="1"/>
  <c r="G956" i="9"/>
  <c r="F957" i="9" a="1"/>
  <c r="F957" i="9" s="1"/>
  <c r="G957" i="9"/>
  <c r="F958" i="9" a="1"/>
  <c r="F958" i="9" s="1"/>
  <c r="G958" i="9"/>
  <c r="F959" i="9" a="1"/>
  <c r="F959" i="9" s="1"/>
  <c r="G959" i="9"/>
  <c r="F960" i="9" a="1"/>
  <c r="F960" i="9" s="1"/>
  <c r="G960" i="9"/>
  <c r="F961" i="9" a="1"/>
  <c r="F961" i="9" s="1"/>
  <c r="G961" i="9"/>
  <c r="F962" i="9" a="1"/>
  <c r="F962" i="9" s="1"/>
  <c r="G962" i="9"/>
  <c r="F963" i="9" a="1"/>
  <c r="F963" i="9" s="1"/>
  <c r="G963" i="9"/>
  <c r="F964" i="9" a="1"/>
  <c r="F964" i="9" s="1"/>
  <c r="G964" i="9"/>
  <c r="F965" i="9" a="1"/>
  <c r="F965" i="9" s="1"/>
  <c r="G965" i="9"/>
  <c r="F966" i="9" a="1"/>
  <c r="F966" i="9" s="1"/>
  <c r="G966" i="9"/>
  <c r="F967" i="9" a="1"/>
  <c r="F967" i="9" s="1"/>
  <c r="G967" i="9"/>
  <c r="F968" i="9" a="1"/>
  <c r="F968" i="9" s="1"/>
  <c r="G968" i="9"/>
  <c r="F969" i="9" a="1"/>
  <c r="F969" i="9" s="1"/>
  <c r="G969" i="9"/>
  <c r="F970" i="9" a="1"/>
  <c r="F970" i="9" s="1"/>
  <c r="G970" i="9"/>
  <c r="F971" i="9" a="1"/>
  <c r="F971" i="9" s="1"/>
  <c r="G971" i="9"/>
  <c r="F972" i="9" a="1"/>
  <c r="F972" i="9" s="1"/>
  <c r="G972" i="9"/>
  <c r="F973" i="9" a="1"/>
  <c r="F973" i="9" s="1"/>
  <c r="G973" i="9"/>
  <c r="F974" i="9" a="1"/>
  <c r="F974" i="9" s="1"/>
  <c r="G974" i="9"/>
  <c r="F975" i="9" a="1"/>
  <c r="F975" i="9" s="1"/>
  <c r="G975" i="9"/>
  <c r="F976" i="9" a="1"/>
  <c r="F976" i="9" s="1"/>
  <c r="G976" i="9"/>
  <c r="F977" i="9" a="1"/>
  <c r="F977" i="9" s="1"/>
  <c r="G977" i="9"/>
  <c r="F978" i="9" a="1"/>
  <c r="F978" i="9" s="1"/>
  <c r="G978" i="9"/>
  <c r="F979" i="9" a="1"/>
  <c r="F979" i="9" s="1"/>
  <c r="G979" i="9"/>
  <c r="F980" i="9" a="1"/>
  <c r="F980" i="9" s="1"/>
  <c r="G980" i="9"/>
  <c r="F981" i="9" a="1"/>
  <c r="F981" i="9" s="1"/>
  <c r="G981" i="9"/>
  <c r="F982" i="9" a="1"/>
  <c r="F982" i="9" s="1"/>
  <c r="G982" i="9"/>
  <c r="F983" i="9" a="1"/>
  <c r="F983" i="9" s="1"/>
  <c r="G983" i="9"/>
  <c r="F984" i="9" a="1"/>
  <c r="F984" i="9" s="1"/>
  <c r="G984" i="9"/>
  <c r="F985" i="9" a="1"/>
  <c r="F985" i="9" s="1"/>
  <c r="G985" i="9"/>
  <c r="F986" i="9" a="1"/>
  <c r="F986" i="9" s="1"/>
  <c r="G986" i="9"/>
  <c r="F987" i="9" a="1"/>
  <c r="F987" i="9" s="1"/>
  <c r="G987" i="9"/>
  <c r="F988" i="9" a="1"/>
  <c r="F988" i="9" s="1"/>
  <c r="G988" i="9"/>
  <c r="F989" i="9" a="1"/>
  <c r="F989" i="9" s="1"/>
  <c r="G989" i="9"/>
  <c r="F990" i="9" a="1"/>
  <c r="F990" i="9" s="1"/>
  <c r="G990" i="9"/>
  <c r="F991" i="9" a="1"/>
  <c r="F991" i="9" s="1"/>
  <c r="G991" i="9"/>
  <c r="F992" i="9" a="1"/>
  <c r="F992" i="9" s="1"/>
  <c r="G992" i="9"/>
  <c r="F993" i="9" a="1"/>
  <c r="F993" i="9" s="1"/>
  <c r="G993" i="9"/>
  <c r="F994" i="9" a="1"/>
  <c r="F994" i="9" s="1"/>
  <c r="G994" i="9"/>
  <c r="F995" i="9" a="1"/>
  <c r="F995" i="9" s="1"/>
  <c r="G995" i="9"/>
  <c r="F996" i="9" a="1"/>
  <c r="F996" i="9" s="1"/>
  <c r="G996" i="9"/>
  <c r="F997" i="9" a="1"/>
  <c r="F997" i="9" s="1"/>
  <c r="G997" i="9"/>
  <c r="F998" i="9" a="1"/>
  <c r="F998" i="9" s="1"/>
  <c r="G998" i="9"/>
  <c r="F999" i="9" a="1"/>
  <c r="F999" i="9" s="1"/>
  <c r="G999" i="9"/>
  <c r="F1000" i="9" a="1"/>
  <c r="F1000" i="9" s="1"/>
  <c r="G1000" i="9"/>
  <c r="F4" i="9" a="1"/>
  <c r="G4" i="9"/>
  <c r="F3" i="9" a="1"/>
  <c r="F2" i="9" a="1"/>
  <c r="M138" i="14" l="1"/>
  <c r="M167" i="14"/>
  <c r="M147" i="14"/>
  <c r="M121" i="14"/>
  <c r="M152" i="14"/>
  <c r="M88" i="14"/>
  <c r="F4" i="9"/>
  <c r="M157" i="14"/>
  <c r="K168" i="14"/>
  <c r="F3" i="9"/>
  <c r="F2" i="9"/>
  <c r="G3" i="9"/>
  <c r="G2" i="9"/>
  <c r="C2" i="9" l="1" a="1"/>
  <c r="C2" i="9" s="1"/>
  <c r="A2" i="9" s="1" a="1"/>
  <c r="A2" i="9" s="1"/>
  <c r="B2" i="9" a="1"/>
  <c r="B2" i="9" s="1"/>
  <c r="O3" i="12" a="1"/>
  <c r="O3" i="12" s="1"/>
  <c r="N3" i="12" a="1"/>
  <c r="N3" i="12" s="1"/>
  <c r="M3" i="12" a="1"/>
  <c r="M3" i="12" s="1"/>
  <c r="L3" i="12" a="1"/>
  <c r="L3" i="12" s="1"/>
  <c r="K3" i="12" a="1"/>
  <c r="K3" i="12" s="1"/>
  <c r="K22" i="1" l="1"/>
  <c r="K23" i="1"/>
  <c r="K7" i="1" l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<sst xmlns="http://schemas.openxmlformats.org/spreadsheetml/2006/main" count="924" uniqueCount="179">
  <si>
    <t>Punten</t>
  </si>
  <si>
    <t>Poulewedstrijden</t>
  </si>
  <si>
    <t>                                   Wedstrijdschema groep A                       Uitslag</t>
  </si>
  <si>
    <t>-</t>
  </si>
  <si>
    <t>Zwitserland</t>
  </si>
  <si>
    <t> Wedstrijdschema groep B</t>
  </si>
  <si>
    <t>België</t>
  </si>
  <si>
    <t> Wedstrijdschema groep C</t>
  </si>
  <si>
    <t>Oostenrijk</t>
  </si>
  <si>
    <t>Nederland</t>
  </si>
  <si>
    <t> Wedstrijdschema groep D</t>
  </si>
  <si>
    <t>Engeland</t>
  </si>
  <si>
    <t>Kroatië</t>
  </si>
  <si>
    <t>Schotland</t>
  </si>
  <si>
    <t> Wedstrijdschema groep E</t>
  </si>
  <si>
    <t>Spanje</t>
  </si>
  <si>
    <t> Wedstrijdschema groep F</t>
  </si>
  <si>
    <t>Portugal</t>
  </si>
  <si>
    <t>Frankrijk</t>
  </si>
  <si>
    <t>Duitsland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</si>
  <si>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</si>
  <si>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</si>
  <si>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</si>
  <si>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</si>
  <si>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</si>
  <si>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</si>
  <si>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</si>
  <si>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</si>
  <si>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</si>
  <si>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</si>
  <si>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</si>
  <si>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</si>
  <si>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</si>
  <si>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</si>
  <si>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P</t>
  </si>
  <si>
    <t>Q</t>
  </si>
  <si>
    <t>1.</t>
  </si>
  <si>
    <t>2.</t>
  </si>
  <si>
    <t> Extra vragen</t>
  </si>
  <si>
    <t>Aantal doelpunten in finale</t>
  </si>
  <si>
    <t>Aantal gele kaarten in finale</t>
  </si>
  <si>
    <t>Wel/geen rode kaart finale</t>
  </si>
  <si>
    <t>Land met de meeste doelpunten</t>
  </si>
  <si>
    <t>Totaal</t>
  </si>
  <si>
    <t xml:space="preserve">Naam: </t>
  </si>
  <si>
    <t>Afdeling:</t>
  </si>
  <si>
    <t>Puntentelling:</t>
  </si>
  <si>
    <t>Poulewedstrijden:</t>
  </si>
  <si>
    <t>10 pnt</t>
  </si>
  <si>
    <t>Uitslag goed</t>
  </si>
  <si>
    <t>5 pnt</t>
  </si>
  <si>
    <t>Winnaar of gelijkspel (niet juiste uitslag) goed</t>
  </si>
  <si>
    <t>1/8 finalisten</t>
  </si>
  <si>
    <t xml:space="preserve">Per land goed </t>
  </si>
  <si>
    <t>1/4 finalisten</t>
  </si>
  <si>
    <t>15 pnt</t>
  </si>
  <si>
    <t>Per land goed</t>
  </si>
  <si>
    <t>1/2 finalisten</t>
  </si>
  <si>
    <t>20 pnt</t>
  </si>
  <si>
    <t>Finalisten</t>
  </si>
  <si>
    <t>30 pnt</t>
  </si>
  <si>
    <t>Eindstand</t>
  </si>
  <si>
    <t>Land op 2e plek goed</t>
  </si>
  <si>
    <t>Land op 1e plek goed</t>
  </si>
  <si>
    <t>Extra vragen</t>
  </si>
  <si>
    <t>25 pnt</t>
  </si>
  <si>
    <t>Totaal aantal doelpunten</t>
  </si>
  <si>
    <t>Bij juiste voorspelling ontvang je 25 pnt. Daarnaast gaat er 1 pnt af per doelpunt verschil.</t>
  </si>
  <si>
    <t>Nederland doelpunten voor</t>
  </si>
  <si>
    <t>Bij juiste voorspelling ontvang je 15 pnt. Daarnaast gaan er 3 pnt af per doelpunt verschil.</t>
  </si>
  <si>
    <t>Nederland doelpunten tegen</t>
  </si>
  <si>
    <t>Totaal aantal rode kaarten</t>
  </si>
  <si>
    <t>Bij juiste voorspelling ontvang je 20 pnt. Daarnaast gaan er 2 pnt af per rode kaart verschil.</t>
  </si>
  <si>
    <t>Aantal doelpunten finale</t>
  </si>
  <si>
    <t>Aantal gele kaarten finale</t>
  </si>
  <si>
    <t>Bij juiste voorspelling ontvang je 10 pnt.</t>
  </si>
  <si>
    <t>Bij gelijke stand geven de punten behaald bij de poulewedstrijden de doorslag.</t>
  </si>
  <si>
    <t>Indien de stand dan nog gelijk is geven de behaalde punten bij de extra vragen de doorslag.</t>
  </si>
  <si>
    <t>In alle andere gevallen besluit de organisatie hoe verder te handelen. Hierover kan niet gecommuniceerd worden</t>
  </si>
  <si>
    <t>WK 2026 poule RFC SN Beilen</t>
  </si>
  <si>
    <t>Mexico</t>
  </si>
  <si>
    <t>Zuid-Korea</t>
  </si>
  <si>
    <t>Zuid-Afrika</t>
  </si>
  <si>
    <t>Canada</t>
  </si>
  <si>
    <t>Qatar</t>
  </si>
  <si>
    <t>Haïti</t>
  </si>
  <si>
    <t>Brazilië</t>
  </si>
  <si>
    <t>Marokko</t>
  </si>
  <si>
    <t>Verenigde Staten</t>
  </si>
  <si>
    <t>Australië</t>
  </si>
  <si>
    <t>Paraguay</t>
  </si>
  <si>
    <t>Ivoorkust</t>
  </si>
  <si>
    <t>Ecuador</t>
  </si>
  <si>
    <t>Curaçao</t>
  </si>
  <si>
    <t>Tunesië</t>
  </si>
  <si>
    <t>Japan</t>
  </si>
  <si>
    <t>                                   Wedstrijdschema groep G                       Uitslag</t>
  </si>
  <si>
    <t> Wedstrijdschema groep H</t>
  </si>
  <si>
    <t> Wedstrijdschema groep I</t>
  </si>
  <si>
    <t> Wedstrijdschema groep J</t>
  </si>
  <si>
    <t> Wedstrijdschema groep K</t>
  </si>
  <si>
    <t> Wedstrijdschema groep L</t>
  </si>
  <si>
    <t>Iran</t>
  </si>
  <si>
    <t>Nieuw-Zeeland</t>
  </si>
  <si>
    <t>Egypte</t>
  </si>
  <si>
    <t>Saoedi-Arabië</t>
  </si>
  <si>
    <t>Uruguay</t>
  </si>
  <si>
    <t>Kaapverdië</t>
  </si>
  <si>
    <t>Noorwegen</t>
  </si>
  <si>
    <t>Senegal</t>
  </si>
  <si>
    <t>Argentinië</t>
  </si>
  <si>
    <t>Jordanië</t>
  </si>
  <si>
    <t>Algerije</t>
  </si>
  <si>
    <t>Oezbekistan</t>
  </si>
  <si>
    <t>Colombia</t>
  </si>
  <si>
    <t>Ghana</t>
  </si>
  <si>
    <t>Panama</t>
  </si>
  <si>
    <t>R</t>
  </si>
  <si>
    <t>S</t>
  </si>
  <si>
    <t>T</t>
  </si>
  <si>
    <t>U</t>
  </si>
  <si>
    <t>V</t>
  </si>
  <si>
    <t>W</t>
  </si>
  <si>
    <t>X</t>
  </si>
  <si>
    <t>Y</t>
  </si>
  <si>
    <t>Z</t>
  </si>
  <si>
    <t>AA</t>
  </si>
  <si>
    <t>AB</t>
  </si>
  <si>
    <t>AC</t>
  </si>
  <si>
    <t>AD</t>
  </si>
  <si>
    <t>AE</t>
  </si>
  <si>
    <t>AF</t>
  </si>
  <si>
    <t>O</t>
  </si>
  <si>
    <t>3.</t>
  </si>
  <si>
    <t>4.</t>
  </si>
  <si>
    <t>Totaal aantal doelpunten WK 2026</t>
  </si>
  <si>
    <t>Aantal doelpunten gescoord door Nederland WK 2026</t>
  </si>
  <si>
    <t>Topscorer WK 2026</t>
  </si>
  <si>
    <t>Aantal rode kaarten WK 2026</t>
  </si>
  <si>
    <t>1/16 finalisten</t>
  </si>
  <si>
    <t>Land op 3e plek goed</t>
  </si>
  <si>
    <t>Land op 4e plek goed</t>
  </si>
  <si>
    <t>Puntentelling WK-poule 2026</t>
  </si>
  <si>
    <t>Vb. Uitslag Nederland - Japan   1 - 1</t>
  </si>
  <si>
    <t>Jij hebt dit ook voorspeld: 10 pnt echter bij 0 - 0/2 - 2/3 - 3 etc worden 5 pnt toegekend.</t>
  </si>
  <si>
    <t>Zweden</t>
  </si>
  <si>
    <t>Tsjechië</t>
  </si>
  <si>
    <t>Bosnië-Herzegovina</t>
  </si>
  <si>
    <t>Turkije</t>
  </si>
  <si>
    <t>Irak</t>
  </si>
  <si>
    <t>Congo DR</t>
  </si>
  <si>
    <t>Aantal doelpunten tegen Nederland WK 2026</t>
  </si>
  <si>
    <t>Land met meeste doelpunten</t>
  </si>
  <si>
    <t>40 pnt</t>
  </si>
  <si>
    <t>Master</t>
  </si>
  <si>
    <t xml:space="preserve">Punten </t>
  </si>
  <si>
    <t>Naam</t>
  </si>
  <si>
    <t xml:space="preserve">Landen </t>
  </si>
  <si>
    <t> 1/16 Finalisten ⬇ Kies 32 landen uit de keuzelijst (verplicht)</t>
  </si>
  <si>
    <t> 1/8 Finalisten ⬇ Kies 16 landen uit de keuzelijst (verplicht)</t>
  </si>
  <si>
    <t> 1/4 Finalisten ⬇ Kies 8 landen uit de keuzelijst (verplicht)</t>
  </si>
  <si>
    <t> 1/2 Finalisten  ⬇ Kies 4 landen uit de keuzelijst (verplicht)</t>
  </si>
  <si>
    <t> Eindstand  ⬇ Kies 4 landen uit de keuzelijst (verplicht)</t>
  </si>
  <si>
    <t>Wel een rode kaart</t>
  </si>
  <si>
    <t xml:space="preserve">Geen rode kaart </t>
  </si>
  <si>
    <t xml:space="preserve">Rode kaart in finale </t>
  </si>
  <si>
    <t>Aantal</t>
  </si>
  <si>
    <t xml:space="preserve"> </t>
  </si>
  <si>
    <t xml:space="preserve">1/16 Finalisten Dynamische Keuzelijst </t>
  </si>
  <si>
    <t xml:space="preserve">1/8 Finalisten Dynamische Keuzelijst </t>
  </si>
  <si>
    <t xml:space="preserve">1/4 Finalisten Dynamische Keuzelijst </t>
  </si>
  <si>
    <t xml:space="preserve">1/2 Finalisten Dynamische Keuzelijst </t>
  </si>
  <si>
    <t xml:space="preserve">Eindstand Dynamische Keuzelijst </t>
  </si>
  <si>
    <t>Blanco</t>
  </si>
  <si>
    <t xml:space="preserve">Organisatie </t>
  </si>
  <si>
    <t>#</t>
  </si>
  <si>
    <t>Hulpkolom Naam Tab-Blad invullen!</t>
  </si>
  <si>
    <t>Winnaar of gelijkspel</t>
  </si>
  <si>
    <t>WK 2026 poule VV Beilen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</si>
</sst>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9"/>
      <name val="Verdana"/>
    </font>
    <font>
      <b/>
      <sz val="12"/>
      <color indexed="9"/>
      <name val="Verdana"/>
      <family val="2"/>
    </font>
    <font>
      <b/>
      <sz val="12"/>
      <name val="Verdana"/>
      <family val="2"/>
    </font>
    <font>
      <b/>
      <sz val="9"/>
      <name val="Verdana"/>
      <family val="2"/>
    </font>
    <font>
      <b/>
      <sz val="9"/>
      <color indexed="9"/>
      <name val="Verdana"/>
      <family val="2"/>
    </font>
    <font>
      <sz val="9"/>
      <name val="Verdana"/>
      <family val="2"/>
    </font>
    <font>
      <b/>
      <u/>
      <sz val="12"/>
      <name val="Verdana"/>
      <family val="2"/>
    </font>
    <font>
      <b/>
      <u/>
      <sz val="9"/>
      <name val="Verdana"/>
      <family val="2"/>
    </font>
    <font>
      <i/>
      <sz val="9"/>
      <name val="Verdana"/>
      <family val="2"/>
    </font>
    <font>
      <sz val="12"/>
      <name val="Verdana"/>
      <family val="2"/>
    </font>
    <font>
      <sz val="8"/>
      <name val="Verdana"/>
      <family val="2"/>
    </font>
    <font>
      <b/>
      <sz val="9"/>
      <color theme="0"/>
      <name val="Verdana"/>
      <family val="2"/>
    </font>
    <font>
      <b/>
      <sz val="12"/>
      <color theme="0"/>
      <name val="Verdana"/>
      <family val="2"/>
    </font>
    <font>
      <b/>
      <sz val="10"/>
      <color indexed="9"/>
      <name val="Verdana"/>
      <family val="2"/>
    </font>
    <font>
      <b/>
      <sz val="20"/>
      <name val="Verdana"/>
      <family val="2"/>
    </font>
    <font>
      <b/>
      <sz val="9"/>
      <color rgb="FFFF0000"/>
      <name val="Verdana"/>
      <family val="2"/>
    </font>
    <font>
      <b/>
      <sz val="10"/>
      <name val="Verdana"/>
      <family val="2"/>
    </font>
  </fonts>
  <fills count="9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theme="5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22">
    <border>
      <left/>
      <right/>
      <top/>
      <bottom/>
      <diagonal/>
    </border>
    <border>
      <left style="medium">
        <color indexed="53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130">
    <xf numFmtId="0" fontId="0" fillId="0" borderId="0" xfId="0"/>
    <xf numFmtId="0" fontId="3" fillId="0" borderId="0" xfId="0" applyFont="1" applyAlignment="1">
      <alignment horizontal="center" vertical="center"/>
    </xf>
    <xf numFmtId="14" fontId="0" fillId="0" borderId="0" xfId="0" applyNumberFormat="1" applyBorder="1" applyAlignment="1">
      <alignment wrapText="1"/>
    </xf>
    <xf numFmtId="20" fontId="0" fillId="0" borderId="0" xfId="0" applyNumberFormat="1" applyBorder="1" applyAlignment="1">
      <alignment wrapText="1"/>
    </xf>
    <xf numFmtId="0" fontId="0" fillId="0" borderId="0" xfId="0" applyBorder="1" applyAlignment="1">
      <alignment wrapText="1"/>
    </xf>
    <xf numFmtId="0" fontId="0" fillId="0" borderId="0" xfId="0" applyAlignment="1">
      <alignment horizontal="center"/>
    </xf>
    <xf numFmtId="0" fontId="5" fillId="0" borderId="0" xfId="0" applyFont="1"/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Border="1"/>
    <xf numFmtId="0" fontId="0" fillId="0" borderId="0" xfId="0" applyAlignment="1">
      <alignment horizontal="center" vertical="center"/>
    </xf>
    <xf numFmtId="0" fontId="3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5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/>
    <xf numFmtId="0" fontId="3" fillId="0" borderId="0" xfId="0" applyFont="1"/>
    <xf numFmtId="0" fontId="0" fillId="6" borderId="6" xfId="0" applyFill="1" applyBorder="1" applyAlignment="1">
      <alignment horizontal="center"/>
    </xf>
    <xf numFmtId="14" fontId="0" fillId="5" borderId="7" xfId="0" applyNumberFormat="1" applyFill="1" applyBorder="1" applyAlignment="1">
      <alignment horizontal="center"/>
    </xf>
    <xf numFmtId="20" fontId="0" fillId="5" borderId="7" xfId="0" applyNumberFormat="1" applyFill="1" applyBorder="1" applyAlignment="1">
      <alignment horizontal="center"/>
    </xf>
    <xf numFmtId="0" fontId="0" fillId="5" borderId="7" xfId="0" applyFill="1" applyBorder="1" applyAlignment="1">
      <alignment horizontal="left"/>
    </xf>
    <xf numFmtId="0" fontId="0" fillId="6" borderId="7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left"/>
    </xf>
    <xf numFmtId="0" fontId="0" fillId="6" borderId="9" xfId="0" applyFill="1" applyBorder="1" applyAlignment="1">
      <alignment horizontal="center"/>
    </xf>
    <xf numFmtId="14" fontId="0" fillId="6" borderId="10" xfId="0" applyNumberFormat="1" applyFill="1" applyBorder="1" applyAlignment="1">
      <alignment horizontal="center"/>
    </xf>
    <xf numFmtId="20" fontId="0" fillId="6" borderId="10" xfId="0" applyNumberFormat="1" applyFill="1" applyBorder="1" applyAlignment="1">
      <alignment horizontal="center"/>
    </xf>
    <xf numFmtId="0" fontId="0" fillId="6" borderId="10" xfId="0" applyFill="1" applyBorder="1" applyAlignment="1">
      <alignment horizontal="left"/>
    </xf>
    <xf numFmtId="0" fontId="0" fillId="6" borderId="10" xfId="0" applyFill="1" applyBorder="1" applyAlignment="1">
      <alignment horizontal="center" vertical="center" wrapText="1"/>
    </xf>
    <xf numFmtId="0" fontId="0" fillId="6" borderId="11" xfId="0" applyFill="1" applyBorder="1" applyAlignment="1">
      <alignment horizontal="left"/>
    </xf>
    <xf numFmtId="14" fontId="0" fillId="5" borderId="10" xfId="0" applyNumberFormat="1" applyFill="1" applyBorder="1" applyAlignment="1">
      <alignment horizontal="center"/>
    </xf>
    <xf numFmtId="20" fontId="0" fillId="5" borderId="10" xfId="0" applyNumberFormat="1" applyFill="1" applyBorder="1" applyAlignment="1">
      <alignment horizontal="center"/>
    </xf>
    <xf numFmtId="0" fontId="0" fillId="5" borderId="10" xfId="0" applyFill="1" applyBorder="1" applyAlignment="1">
      <alignment horizontal="left"/>
    </xf>
    <xf numFmtId="0" fontId="0" fillId="5" borderId="11" xfId="0" applyFill="1" applyBorder="1" applyAlignment="1">
      <alignment horizontal="left"/>
    </xf>
    <xf numFmtId="0" fontId="0" fillId="6" borderId="12" xfId="0" applyFill="1" applyBorder="1" applyAlignment="1">
      <alignment horizontal="center"/>
    </xf>
    <xf numFmtId="14" fontId="0" fillId="6" borderId="13" xfId="0" applyNumberFormat="1" applyFill="1" applyBorder="1" applyAlignment="1">
      <alignment horizontal="center"/>
    </xf>
    <xf numFmtId="20" fontId="0" fillId="6" borderId="13" xfId="0" applyNumberFormat="1" applyFill="1" applyBorder="1" applyAlignment="1">
      <alignment horizontal="center"/>
    </xf>
    <xf numFmtId="0" fontId="0" fillId="6" borderId="13" xfId="0" applyFill="1" applyBorder="1" applyAlignment="1">
      <alignment horizontal="left"/>
    </xf>
    <xf numFmtId="0" fontId="0" fillId="6" borderId="13" xfId="0" applyFill="1" applyBorder="1" applyAlignment="1">
      <alignment horizontal="center" vertical="center" wrapText="1"/>
    </xf>
    <xf numFmtId="0" fontId="0" fillId="6" borderId="14" xfId="0" applyFill="1" applyBorder="1" applyAlignment="1">
      <alignment horizontal="left"/>
    </xf>
    <xf numFmtId="0" fontId="3" fillId="0" borderId="5" xfId="0" applyFont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14" fontId="0" fillId="5" borderId="16" xfId="0" applyNumberFormat="1" applyFill="1" applyBorder="1" applyAlignment="1">
      <alignment horizontal="center"/>
    </xf>
    <xf numFmtId="20" fontId="0" fillId="5" borderId="16" xfId="0" applyNumberFormat="1" applyFill="1" applyBorder="1" applyAlignment="1">
      <alignment horizontal="center"/>
    </xf>
    <xf numFmtId="0" fontId="0" fillId="5" borderId="16" xfId="0" applyFill="1" applyBorder="1" applyAlignment="1">
      <alignment horizontal="left"/>
    </xf>
    <xf numFmtId="0" fontId="0" fillId="6" borderId="16" xfId="0" applyFill="1" applyBorder="1" applyAlignment="1">
      <alignment horizontal="center" vertical="center" wrapText="1"/>
    </xf>
    <xf numFmtId="0" fontId="0" fillId="5" borderId="17" xfId="0" applyFill="1" applyBorder="1" applyAlignment="1">
      <alignment horizontal="left"/>
    </xf>
    <xf numFmtId="14" fontId="0" fillId="6" borderId="7" xfId="0" applyNumberFormat="1" applyFill="1" applyBorder="1" applyAlignment="1">
      <alignment horizontal="center"/>
    </xf>
    <xf numFmtId="20" fontId="0" fillId="6" borderId="7" xfId="0" applyNumberFormat="1" applyFill="1" applyBorder="1" applyAlignment="1">
      <alignment horizontal="center"/>
    </xf>
    <xf numFmtId="0" fontId="0" fillId="6" borderId="7" xfId="0" applyFill="1" applyBorder="1" applyAlignment="1">
      <alignment horizontal="left"/>
    </xf>
    <xf numFmtId="0" fontId="0" fillId="6" borderId="8" xfId="0" applyFill="1" applyBorder="1" applyAlignment="1">
      <alignment horizontal="left"/>
    </xf>
    <xf numFmtId="0" fontId="0" fillId="6" borderId="15" xfId="0" applyFill="1" applyBorder="1" applyAlignment="1">
      <alignment horizontal="center"/>
    </xf>
    <xf numFmtId="0" fontId="0" fillId="0" borderId="0" xfId="0"/>
    <xf numFmtId="0" fontId="3" fillId="0" borderId="0" xfId="0" applyFont="1"/>
    <xf numFmtId="0" fontId="3" fillId="0" borderId="0" xfId="0" applyFont="1"/>
    <xf numFmtId="0" fontId="2" fillId="0" borderId="0" xfId="0" applyFont="1" applyFill="1" applyBorder="1" applyAlignment="1"/>
    <xf numFmtId="20" fontId="0" fillId="0" borderId="0" xfId="0" applyNumberFormat="1" applyBorder="1" applyAlignment="1">
      <alignment horizontal="center" wrapText="1"/>
    </xf>
    <xf numFmtId="0" fontId="3" fillId="4" borderId="0" xfId="0" applyFont="1" applyFill="1" applyBorder="1" applyAlignment="1">
      <alignment horizontal="center"/>
    </xf>
    <xf numFmtId="0" fontId="3" fillId="4" borderId="0" xfId="0" applyFont="1" applyFill="1" applyAlignment="1">
      <alignment horizontal="center"/>
    </xf>
    <xf numFmtId="0" fontId="9" fillId="5" borderId="10" xfId="0" applyFont="1" applyFill="1" applyBorder="1" applyAlignment="1">
      <alignment horizontal="left"/>
    </xf>
    <xf numFmtId="0" fontId="9" fillId="6" borderId="10" xfId="0" applyFont="1" applyFill="1" applyBorder="1" applyAlignment="1">
      <alignment horizontal="left"/>
    </xf>
    <xf numFmtId="0" fontId="9" fillId="5" borderId="21" xfId="0" applyFont="1" applyFill="1" applyBorder="1" applyAlignment="1">
      <alignment horizontal="left"/>
    </xf>
    <xf numFmtId="0" fontId="9" fillId="6" borderId="16" xfId="0" applyFont="1" applyFill="1" applyBorder="1" applyAlignment="1">
      <alignment horizontal="left"/>
    </xf>
    <xf numFmtId="0" fontId="9" fillId="6" borderId="21" xfId="0" applyFont="1" applyFill="1" applyBorder="1" applyAlignment="1">
      <alignment horizontal="left"/>
    </xf>
    <xf numFmtId="0" fontId="0" fillId="5" borderId="13" xfId="0" applyFill="1" applyBorder="1" applyAlignment="1">
      <alignment horizontal="left"/>
    </xf>
    <xf numFmtId="0" fontId="8" fillId="0" borderId="0" xfId="0" applyFont="1" applyFill="1"/>
    <xf numFmtId="0" fontId="0" fillId="0" borderId="0" xfId="0" applyFill="1"/>
    <xf numFmtId="0" fontId="0" fillId="0" borderId="0" xfId="0" applyFill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0" xfId="0" applyFont="1" applyFill="1"/>
    <xf numFmtId="0" fontId="5" fillId="0" borderId="0" xfId="0" applyFont="1" applyBorder="1"/>
    <xf numFmtId="0" fontId="0" fillId="0" borderId="0" xfId="0" applyAlignment="1">
      <alignment horizontal="left"/>
    </xf>
    <xf numFmtId="0" fontId="3" fillId="0" borderId="0" xfId="0" applyFont="1" applyAlignment="1">
      <alignment horizontal="left" vertical="center"/>
    </xf>
    <xf numFmtId="14" fontId="0" fillId="0" borderId="0" xfId="0" applyNumberFormat="1" applyBorder="1" applyAlignment="1">
      <alignment horizontal="left" wrapText="1"/>
    </xf>
    <xf numFmtId="0" fontId="0" fillId="0" borderId="0" xfId="0" applyBorder="1" applyAlignment="1">
      <alignment horizontal="left"/>
    </xf>
    <xf numFmtId="0" fontId="3" fillId="0" borderId="0" xfId="0" applyFont="1" applyAlignment="1">
      <alignment horizontal="left"/>
    </xf>
    <xf numFmtId="0" fontId="0" fillId="0" borderId="0" xfId="0"/>
    <xf numFmtId="0" fontId="0" fillId="0" borderId="0" xfId="0"/>
    <xf numFmtId="0" fontId="3" fillId="0" borderId="0" xfId="0" applyFont="1"/>
    <xf numFmtId="0" fontId="13" fillId="2" borderId="0" xfId="0" applyFont="1" applyFill="1" applyAlignment="1"/>
    <xf numFmtId="0" fontId="11" fillId="8" borderId="0" xfId="0" applyFont="1" applyFill="1" applyAlignment="1"/>
    <xf numFmtId="0" fontId="2" fillId="0" borderId="0" xfId="0" applyFont="1"/>
    <xf numFmtId="0" fontId="15" fillId="7" borderId="0" xfId="0" applyFont="1" applyFill="1" applyAlignment="1">
      <alignment wrapText="1"/>
    </xf>
    <xf numFmtId="0" fontId="16" fillId="0" borderId="18" xfId="0" applyFont="1" applyBorder="1" applyAlignment="1">
      <alignment horizontal="center" vertical="center"/>
    </xf>
    <xf numFmtId="0" fontId="16" fillId="0" borderId="19" xfId="0" applyFont="1" applyBorder="1" applyAlignment="1">
      <alignment horizontal="left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left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16" fillId="0" borderId="20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4" fillId="7" borderId="0" xfId="0" applyFont="1" applyFill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2" fillId="0" borderId="0" xfId="0" applyFont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0" fontId="4" fillId="3" borderId="0" xfId="0" applyFont="1" applyFill="1" applyBorder="1" applyAlignment="1">
      <alignment horizont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7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12" fillId="8" borderId="0" xfId="0" applyFont="1" applyFill="1" applyAlignment="1">
      <alignment horizontal="center"/>
    </xf>
    <xf numFmtId="0" fontId="0" fillId="0" borderId="0" xfId="0"/>
    <xf numFmtId="0" fontId="7" fillId="0" borderId="0" xfId="0" applyFont="1"/>
    <xf numFmtId="0" fontId="0" fillId="0" borderId="0" xfId="0" quotePrefix="1"/>
    <xf numFmtId="0" fontId="3" fillId="0" borderId="0" xfId="0" applyFont="1"/>
    <xf numFmtId="0" fontId="2" fillId="0" borderId="0" xfId="0" applyFont="1" applyFill="1" applyBorder="1" applyAlignment="1" applyProtection="1">
      <alignment horizontal="center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center" vertical="center"/>
      <protection locked="0"/>
    </xf>
  </cellXfs>
  <cellStyles count="2">
    <cellStyle name="Standaard" xfId="0" builtinId="0"/>
    <cellStyle name="Standaard 2" xfId="1" xr:uid="{43FC87F6-3AB0-40DC-80D2-E85A341F9280}"/>
  </cellStyles>
  <dxfs count="6"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Verdana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12"/>
        <color auto="1"/>
        <name val="Verdana"/>
        <family val="2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Verdana"/>
        <family val="2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Verdana"/>
        <family val="2"/>
        <scheme val="none"/>
      </font>
    </dxf>
  </dxfs>
  <tableStyles count="0" defaultTableStyle="TableStyleMedium2" defaultPivotStyle="PivotStyleLight16"/>
  <colors>
    <mruColors>
      <color rgb="FFF02828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3B40486-A7FC-440F-94A5-0885FCBBE5A7}" name="tblLanden" displayName="tblLanden" ref="A1:A1048576" totalsRowShown="0" headerRowDxfId="5" dataDxfId="4" tableBorderDxfId="3">
  <autoFilter ref="A1:A1048576" xr:uid="{23B40486-A7FC-440F-94A5-0885FCBBE5A7}"/>
  <tableColumns count="1">
    <tableColumn id="1" xr3:uid="{6F0F01B3-1BE0-4673-881D-5C16989660B6}" name="Landen " dataDxf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04D16E4-913B-4CEF-B327-E2CA7C35426C}" name="TBL_Kaart" displayName="TBL_Kaart" ref="B1:B1048576" totalsRowShown="0" headerRowDxfId="1">
  <autoFilter ref="B1:B1048576" xr:uid="{104D16E4-913B-4CEF-B327-E2CA7C35426C}"/>
  <tableColumns count="1">
    <tableColumn id="1" xr3:uid="{171B4F45-C8CB-4578-96CD-AA01B624B498}" name="Rode kaart in finale 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26D3ABF-5880-48CE-AECC-EF40829B5265}" name="TBL_Aantal" displayName="TBL_Aantal" ref="C1:C1048576" totalsRowShown="0" headerRowDxfId="0">
  <autoFilter ref="C1:C1048576" xr:uid="{B26D3ABF-5880-48CE-AECC-EF40829B5265}"/>
  <tableColumns count="1">
    <tableColumn id="1" xr3:uid="{8BB04C9F-F9D8-4224-A9B3-88D7517458CD}" name="Aantal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94CF5A-5211-4FB7-A6D7-632456ED0F47}">
  <sheetPr>
    <tabColor theme="9" tint="-0.249977111117893"/>
  </sheetPr>
  <dimension ref="A1:U168"/>
  <sheetViews>
    <sheetView zoomScaleNormal="100" workbookViewId="0">
      <pane ySplit="2" topLeftCell="A3" activePane="bottomLeft" state="frozen"/>
      <selection activeCell="K1" sqref="K1:O1"/>
      <selection pane="bottomLeft" activeCell="B2" sqref="B2:I2"/>
    </sheetView>
  </sheetViews>
  <sheetFormatPr defaultRowHeight="11.25" x14ac:dyDescent="0.15"/>
  <cols>
    <col min="1" max="1" width="10.75" bestFit="1" customWidth="1"/>
    <col min="2" max="2" width="12.5" bestFit="1" customWidth="1"/>
    <col min="3" max="3" width="6.125" style="22" customWidth="1"/>
    <col min="4" max="4" width="17.375" style="5" bestFit="1" customWidth="1"/>
    <col min="5" max="5" width="2.875" style="5" customWidth="1"/>
    <col min="6" max="6" width="17.375" style="5" bestFit="1" customWidth="1"/>
    <col min="7" max="7" width="8.625" style="5" customWidth="1"/>
    <col min="8" max="8" width="3.125" style="5" customWidth="1"/>
    <col min="9" max="9" width="8.625" customWidth="1"/>
    <col min="10" max="10" width="9" style="61"/>
    <col min="11" max="11" width="19.25" bestFit="1" customWidth="1"/>
    <col min="29" max="29" width="0.25" customWidth="1"/>
    <col min="256" max="256" width="9.125" bestFit="1" customWidth="1"/>
    <col min="257" max="257" width="12.5" bestFit="1" customWidth="1"/>
    <col min="258" max="258" width="2.875" customWidth="1"/>
    <col min="259" max="259" width="11.875" customWidth="1"/>
    <col min="260" max="260" width="1.375" customWidth="1"/>
    <col min="261" max="261" width="2.625" customWidth="1"/>
    <col min="262" max="262" width="17.875" customWidth="1"/>
    <col min="263" max="263" width="8.5" customWidth="1"/>
    <col min="264" max="264" width="3.125" customWidth="1"/>
    <col min="265" max="265" width="8" customWidth="1"/>
    <col min="285" max="285" width="0.25" customWidth="1"/>
    <col min="512" max="512" width="9.125" bestFit="1" customWidth="1"/>
    <col min="513" max="513" width="12.5" bestFit="1" customWidth="1"/>
    <col min="514" max="514" width="2.875" customWidth="1"/>
    <col min="515" max="515" width="11.875" customWidth="1"/>
    <col min="516" max="516" width="1.375" customWidth="1"/>
    <col min="517" max="517" width="2.625" customWidth="1"/>
    <col min="518" max="518" width="17.875" customWidth="1"/>
    <col min="519" max="519" width="8.5" customWidth="1"/>
    <col min="520" max="520" width="3.125" customWidth="1"/>
    <col min="521" max="521" width="8" customWidth="1"/>
    <col min="541" max="541" width="0.25" customWidth="1"/>
    <col min="768" max="768" width="9.125" bestFit="1" customWidth="1"/>
    <col min="769" max="769" width="12.5" bestFit="1" customWidth="1"/>
    <col min="770" max="770" width="2.875" customWidth="1"/>
    <col min="771" max="771" width="11.875" customWidth="1"/>
    <col min="772" max="772" width="1.375" customWidth="1"/>
    <col min="773" max="773" width="2.625" customWidth="1"/>
    <col min="774" max="774" width="17.875" customWidth="1"/>
    <col min="775" max="775" width="8.5" customWidth="1"/>
    <col min="776" max="776" width="3.125" customWidth="1"/>
    <col min="777" max="777" width="8" customWidth="1"/>
    <col min="797" max="797" width="0.25" customWidth="1"/>
    <col min="1024" max="1024" width="9.125" bestFit="1" customWidth="1"/>
    <col min="1025" max="1025" width="12.5" bestFit="1" customWidth="1"/>
    <col min="1026" max="1026" width="2.875" customWidth="1"/>
    <col min="1027" max="1027" width="11.875" customWidth="1"/>
    <col min="1028" max="1028" width="1.375" customWidth="1"/>
    <col min="1029" max="1029" width="2.625" customWidth="1"/>
    <col min="1030" max="1030" width="17.875" customWidth="1"/>
    <col min="1031" max="1031" width="8.5" customWidth="1"/>
    <col min="1032" max="1032" width="3.125" customWidth="1"/>
    <col min="1033" max="1033" width="8" customWidth="1"/>
    <col min="1053" max="1053" width="0.25" customWidth="1"/>
    <col min="1280" max="1280" width="9.125" bestFit="1" customWidth="1"/>
    <col min="1281" max="1281" width="12.5" bestFit="1" customWidth="1"/>
    <col min="1282" max="1282" width="2.875" customWidth="1"/>
    <col min="1283" max="1283" width="11.875" customWidth="1"/>
    <col min="1284" max="1284" width="1.375" customWidth="1"/>
    <col min="1285" max="1285" width="2.625" customWidth="1"/>
    <col min="1286" max="1286" width="17.875" customWidth="1"/>
    <col min="1287" max="1287" width="8.5" customWidth="1"/>
    <col min="1288" max="1288" width="3.125" customWidth="1"/>
    <col min="1289" max="1289" width="8" customWidth="1"/>
    <col min="1309" max="1309" width="0.25" customWidth="1"/>
    <col min="1536" max="1536" width="9.125" bestFit="1" customWidth="1"/>
    <col min="1537" max="1537" width="12.5" bestFit="1" customWidth="1"/>
    <col min="1538" max="1538" width="2.875" customWidth="1"/>
    <col min="1539" max="1539" width="11.875" customWidth="1"/>
    <col min="1540" max="1540" width="1.375" customWidth="1"/>
    <col min="1541" max="1541" width="2.625" customWidth="1"/>
    <col min="1542" max="1542" width="17.875" customWidth="1"/>
    <col min="1543" max="1543" width="8.5" customWidth="1"/>
    <col min="1544" max="1544" width="3.125" customWidth="1"/>
    <col min="1545" max="1545" width="8" customWidth="1"/>
    <col min="1565" max="1565" width="0.25" customWidth="1"/>
    <col min="1792" max="1792" width="9.125" bestFit="1" customWidth="1"/>
    <col min="1793" max="1793" width="12.5" bestFit="1" customWidth="1"/>
    <col min="1794" max="1794" width="2.875" customWidth="1"/>
    <col min="1795" max="1795" width="11.875" customWidth="1"/>
    <col min="1796" max="1796" width="1.375" customWidth="1"/>
    <col min="1797" max="1797" width="2.625" customWidth="1"/>
    <col min="1798" max="1798" width="17.875" customWidth="1"/>
    <col min="1799" max="1799" width="8.5" customWidth="1"/>
    <col min="1800" max="1800" width="3.125" customWidth="1"/>
    <col min="1801" max="1801" width="8" customWidth="1"/>
    <col min="1821" max="1821" width="0.25" customWidth="1"/>
    <col min="2048" max="2048" width="9.125" bestFit="1" customWidth="1"/>
    <col min="2049" max="2049" width="12.5" bestFit="1" customWidth="1"/>
    <col min="2050" max="2050" width="2.875" customWidth="1"/>
    <col min="2051" max="2051" width="11.875" customWidth="1"/>
    <col min="2052" max="2052" width="1.375" customWidth="1"/>
    <col min="2053" max="2053" width="2.625" customWidth="1"/>
    <col min="2054" max="2054" width="17.875" customWidth="1"/>
    <col min="2055" max="2055" width="8.5" customWidth="1"/>
    <col min="2056" max="2056" width="3.125" customWidth="1"/>
    <col min="2057" max="2057" width="8" customWidth="1"/>
    <col min="2077" max="2077" width="0.25" customWidth="1"/>
    <col min="2304" max="2304" width="9.125" bestFit="1" customWidth="1"/>
    <col min="2305" max="2305" width="12.5" bestFit="1" customWidth="1"/>
    <col min="2306" max="2306" width="2.875" customWidth="1"/>
    <col min="2307" max="2307" width="11.875" customWidth="1"/>
    <col min="2308" max="2308" width="1.375" customWidth="1"/>
    <col min="2309" max="2309" width="2.625" customWidth="1"/>
    <col min="2310" max="2310" width="17.875" customWidth="1"/>
    <col min="2311" max="2311" width="8.5" customWidth="1"/>
    <col min="2312" max="2312" width="3.125" customWidth="1"/>
    <col min="2313" max="2313" width="8" customWidth="1"/>
    <col min="2333" max="2333" width="0.25" customWidth="1"/>
    <col min="2560" max="2560" width="9.125" bestFit="1" customWidth="1"/>
    <col min="2561" max="2561" width="12.5" bestFit="1" customWidth="1"/>
    <col min="2562" max="2562" width="2.875" customWidth="1"/>
    <col min="2563" max="2563" width="11.875" customWidth="1"/>
    <col min="2564" max="2564" width="1.375" customWidth="1"/>
    <col min="2565" max="2565" width="2.625" customWidth="1"/>
    <col min="2566" max="2566" width="17.875" customWidth="1"/>
    <col min="2567" max="2567" width="8.5" customWidth="1"/>
    <col min="2568" max="2568" width="3.125" customWidth="1"/>
    <col min="2569" max="2569" width="8" customWidth="1"/>
    <col min="2589" max="2589" width="0.25" customWidth="1"/>
    <col min="2816" max="2816" width="9.125" bestFit="1" customWidth="1"/>
    <col min="2817" max="2817" width="12.5" bestFit="1" customWidth="1"/>
    <col min="2818" max="2818" width="2.875" customWidth="1"/>
    <col min="2819" max="2819" width="11.875" customWidth="1"/>
    <col min="2820" max="2820" width="1.375" customWidth="1"/>
    <col min="2821" max="2821" width="2.625" customWidth="1"/>
    <col min="2822" max="2822" width="17.875" customWidth="1"/>
    <col min="2823" max="2823" width="8.5" customWidth="1"/>
    <col min="2824" max="2824" width="3.125" customWidth="1"/>
    <col min="2825" max="2825" width="8" customWidth="1"/>
    <col min="2845" max="2845" width="0.25" customWidth="1"/>
    <col min="3072" max="3072" width="9.125" bestFit="1" customWidth="1"/>
    <col min="3073" max="3073" width="12.5" bestFit="1" customWidth="1"/>
    <col min="3074" max="3074" width="2.875" customWidth="1"/>
    <col min="3075" max="3075" width="11.875" customWidth="1"/>
    <col min="3076" max="3076" width="1.375" customWidth="1"/>
    <col min="3077" max="3077" width="2.625" customWidth="1"/>
    <col min="3078" max="3078" width="17.875" customWidth="1"/>
    <col min="3079" max="3079" width="8.5" customWidth="1"/>
    <col min="3080" max="3080" width="3.125" customWidth="1"/>
    <col min="3081" max="3081" width="8" customWidth="1"/>
    <col min="3101" max="3101" width="0.25" customWidth="1"/>
    <col min="3328" max="3328" width="9.125" bestFit="1" customWidth="1"/>
    <col min="3329" max="3329" width="12.5" bestFit="1" customWidth="1"/>
    <col min="3330" max="3330" width="2.875" customWidth="1"/>
    <col min="3331" max="3331" width="11.875" customWidth="1"/>
    <col min="3332" max="3332" width="1.375" customWidth="1"/>
    <col min="3333" max="3333" width="2.625" customWidth="1"/>
    <col min="3334" max="3334" width="17.875" customWidth="1"/>
    <col min="3335" max="3335" width="8.5" customWidth="1"/>
    <col min="3336" max="3336" width="3.125" customWidth="1"/>
    <col min="3337" max="3337" width="8" customWidth="1"/>
    <col min="3357" max="3357" width="0.25" customWidth="1"/>
    <col min="3584" max="3584" width="9.125" bestFit="1" customWidth="1"/>
    <col min="3585" max="3585" width="12.5" bestFit="1" customWidth="1"/>
    <col min="3586" max="3586" width="2.875" customWidth="1"/>
    <col min="3587" max="3587" width="11.875" customWidth="1"/>
    <col min="3588" max="3588" width="1.375" customWidth="1"/>
    <col min="3589" max="3589" width="2.625" customWidth="1"/>
    <col min="3590" max="3590" width="17.875" customWidth="1"/>
    <col min="3591" max="3591" width="8.5" customWidth="1"/>
    <col min="3592" max="3592" width="3.125" customWidth="1"/>
    <col min="3593" max="3593" width="8" customWidth="1"/>
    <col min="3613" max="3613" width="0.25" customWidth="1"/>
    <col min="3840" max="3840" width="9.125" bestFit="1" customWidth="1"/>
    <col min="3841" max="3841" width="12.5" bestFit="1" customWidth="1"/>
    <col min="3842" max="3842" width="2.875" customWidth="1"/>
    <col min="3843" max="3843" width="11.875" customWidth="1"/>
    <col min="3844" max="3844" width="1.375" customWidth="1"/>
    <col min="3845" max="3845" width="2.625" customWidth="1"/>
    <col min="3846" max="3846" width="17.875" customWidth="1"/>
    <col min="3847" max="3847" width="8.5" customWidth="1"/>
    <col min="3848" max="3848" width="3.125" customWidth="1"/>
    <col min="3849" max="3849" width="8" customWidth="1"/>
    <col min="3869" max="3869" width="0.25" customWidth="1"/>
    <col min="4096" max="4096" width="9.125" bestFit="1" customWidth="1"/>
    <col min="4097" max="4097" width="12.5" bestFit="1" customWidth="1"/>
    <col min="4098" max="4098" width="2.875" customWidth="1"/>
    <col min="4099" max="4099" width="11.875" customWidth="1"/>
    <col min="4100" max="4100" width="1.375" customWidth="1"/>
    <col min="4101" max="4101" width="2.625" customWidth="1"/>
    <col min="4102" max="4102" width="17.875" customWidth="1"/>
    <col min="4103" max="4103" width="8.5" customWidth="1"/>
    <col min="4104" max="4104" width="3.125" customWidth="1"/>
    <col min="4105" max="4105" width="8" customWidth="1"/>
    <col min="4125" max="4125" width="0.25" customWidth="1"/>
    <col min="4352" max="4352" width="9.125" bestFit="1" customWidth="1"/>
    <col min="4353" max="4353" width="12.5" bestFit="1" customWidth="1"/>
    <col min="4354" max="4354" width="2.875" customWidth="1"/>
    <col min="4355" max="4355" width="11.875" customWidth="1"/>
    <col min="4356" max="4356" width="1.375" customWidth="1"/>
    <col min="4357" max="4357" width="2.625" customWidth="1"/>
    <col min="4358" max="4358" width="17.875" customWidth="1"/>
    <col min="4359" max="4359" width="8.5" customWidth="1"/>
    <col min="4360" max="4360" width="3.125" customWidth="1"/>
    <col min="4361" max="4361" width="8" customWidth="1"/>
    <col min="4381" max="4381" width="0.25" customWidth="1"/>
    <col min="4608" max="4608" width="9.125" bestFit="1" customWidth="1"/>
    <col min="4609" max="4609" width="12.5" bestFit="1" customWidth="1"/>
    <col min="4610" max="4610" width="2.875" customWidth="1"/>
    <col min="4611" max="4611" width="11.875" customWidth="1"/>
    <col min="4612" max="4612" width="1.375" customWidth="1"/>
    <col min="4613" max="4613" width="2.625" customWidth="1"/>
    <col min="4614" max="4614" width="17.875" customWidth="1"/>
    <col min="4615" max="4615" width="8.5" customWidth="1"/>
    <col min="4616" max="4616" width="3.125" customWidth="1"/>
    <col min="4617" max="4617" width="8" customWidth="1"/>
    <col min="4637" max="4637" width="0.25" customWidth="1"/>
    <col min="4864" max="4864" width="9.125" bestFit="1" customWidth="1"/>
    <col min="4865" max="4865" width="12.5" bestFit="1" customWidth="1"/>
    <col min="4866" max="4866" width="2.875" customWidth="1"/>
    <col min="4867" max="4867" width="11.875" customWidth="1"/>
    <col min="4868" max="4868" width="1.375" customWidth="1"/>
    <col min="4869" max="4869" width="2.625" customWidth="1"/>
    <col min="4870" max="4870" width="17.875" customWidth="1"/>
    <col min="4871" max="4871" width="8.5" customWidth="1"/>
    <col min="4872" max="4872" width="3.125" customWidth="1"/>
    <col min="4873" max="4873" width="8" customWidth="1"/>
    <col min="4893" max="4893" width="0.25" customWidth="1"/>
    <col min="5120" max="5120" width="9.125" bestFit="1" customWidth="1"/>
    <col min="5121" max="5121" width="12.5" bestFit="1" customWidth="1"/>
    <col min="5122" max="5122" width="2.875" customWidth="1"/>
    <col min="5123" max="5123" width="11.875" customWidth="1"/>
    <col min="5124" max="5124" width="1.375" customWidth="1"/>
    <col min="5125" max="5125" width="2.625" customWidth="1"/>
    <col min="5126" max="5126" width="17.875" customWidth="1"/>
    <col min="5127" max="5127" width="8.5" customWidth="1"/>
    <col min="5128" max="5128" width="3.125" customWidth="1"/>
    <col min="5129" max="5129" width="8" customWidth="1"/>
    <col min="5149" max="5149" width="0.25" customWidth="1"/>
    <col min="5376" max="5376" width="9.125" bestFit="1" customWidth="1"/>
    <col min="5377" max="5377" width="12.5" bestFit="1" customWidth="1"/>
    <col min="5378" max="5378" width="2.875" customWidth="1"/>
    <col min="5379" max="5379" width="11.875" customWidth="1"/>
    <col min="5380" max="5380" width="1.375" customWidth="1"/>
    <col min="5381" max="5381" width="2.625" customWidth="1"/>
    <col min="5382" max="5382" width="17.875" customWidth="1"/>
    <col min="5383" max="5383" width="8.5" customWidth="1"/>
    <col min="5384" max="5384" width="3.125" customWidth="1"/>
    <col min="5385" max="5385" width="8" customWidth="1"/>
    <col min="5405" max="5405" width="0.25" customWidth="1"/>
    <col min="5632" max="5632" width="9.125" bestFit="1" customWidth="1"/>
    <col min="5633" max="5633" width="12.5" bestFit="1" customWidth="1"/>
    <col min="5634" max="5634" width="2.875" customWidth="1"/>
    <col min="5635" max="5635" width="11.875" customWidth="1"/>
    <col min="5636" max="5636" width="1.375" customWidth="1"/>
    <col min="5637" max="5637" width="2.625" customWidth="1"/>
    <col min="5638" max="5638" width="17.875" customWidth="1"/>
    <col min="5639" max="5639" width="8.5" customWidth="1"/>
    <col min="5640" max="5640" width="3.125" customWidth="1"/>
    <col min="5641" max="5641" width="8" customWidth="1"/>
    <col min="5661" max="5661" width="0.25" customWidth="1"/>
    <col min="5888" max="5888" width="9.125" bestFit="1" customWidth="1"/>
    <col min="5889" max="5889" width="12.5" bestFit="1" customWidth="1"/>
    <col min="5890" max="5890" width="2.875" customWidth="1"/>
    <col min="5891" max="5891" width="11.875" customWidth="1"/>
    <col min="5892" max="5892" width="1.375" customWidth="1"/>
    <col min="5893" max="5893" width="2.625" customWidth="1"/>
    <col min="5894" max="5894" width="17.875" customWidth="1"/>
    <col min="5895" max="5895" width="8.5" customWidth="1"/>
    <col min="5896" max="5896" width="3.125" customWidth="1"/>
    <col min="5897" max="5897" width="8" customWidth="1"/>
    <col min="5917" max="5917" width="0.25" customWidth="1"/>
    <col min="6144" max="6144" width="9.125" bestFit="1" customWidth="1"/>
    <col min="6145" max="6145" width="12.5" bestFit="1" customWidth="1"/>
    <col min="6146" max="6146" width="2.875" customWidth="1"/>
    <col min="6147" max="6147" width="11.875" customWidth="1"/>
    <col min="6148" max="6148" width="1.375" customWidth="1"/>
    <col min="6149" max="6149" width="2.625" customWidth="1"/>
    <col min="6150" max="6150" width="17.875" customWidth="1"/>
    <col min="6151" max="6151" width="8.5" customWidth="1"/>
    <col min="6152" max="6152" width="3.125" customWidth="1"/>
    <col min="6153" max="6153" width="8" customWidth="1"/>
    <col min="6173" max="6173" width="0.25" customWidth="1"/>
    <col min="6400" max="6400" width="9.125" bestFit="1" customWidth="1"/>
    <col min="6401" max="6401" width="12.5" bestFit="1" customWidth="1"/>
    <col min="6402" max="6402" width="2.875" customWidth="1"/>
    <col min="6403" max="6403" width="11.875" customWidth="1"/>
    <col min="6404" max="6404" width="1.375" customWidth="1"/>
    <col min="6405" max="6405" width="2.625" customWidth="1"/>
    <col min="6406" max="6406" width="17.875" customWidth="1"/>
    <col min="6407" max="6407" width="8.5" customWidth="1"/>
    <col min="6408" max="6408" width="3.125" customWidth="1"/>
    <col min="6409" max="6409" width="8" customWidth="1"/>
    <col min="6429" max="6429" width="0.25" customWidth="1"/>
    <col min="6656" max="6656" width="9.125" bestFit="1" customWidth="1"/>
    <col min="6657" max="6657" width="12.5" bestFit="1" customWidth="1"/>
    <col min="6658" max="6658" width="2.875" customWidth="1"/>
    <col min="6659" max="6659" width="11.875" customWidth="1"/>
    <col min="6660" max="6660" width="1.375" customWidth="1"/>
    <col min="6661" max="6661" width="2.625" customWidth="1"/>
    <col min="6662" max="6662" width="17.875" customWidth="1"/>
    <col min="6663" max="6663" width="8.5" customWidth="1"/>
    <col min="6664" max="6664" width="3.125" customWidth="1"/>
    <col min="6665" max="6665" width="8" customWidth="1"/>
    <col min="6685" max="6685" width="0.25" customWidth="1"/>
    <col min="6912" max="6912" width="9.125" bestFit="1" customWidth="1"/>
    <col min="6913" max="6913" width="12.5" bestFit="1" customWidth="1"/>
    <col min="6914" max="6914" width="2.875" customWidth="1"/>
    <col min="6915" max="6915" width="11.875" customWidth="1"/>
    <col min="6916" max="6916" width="1.375" customWidth="1"/>
    <col min="6917" max="6917" width="2.625" customWidth="1"/>
    <col min="6918" max="6918" width="17.875" customWidth="1"/>
    <col min="6919" max="6919" width="8.5" customWidth="1"/>
    <col min="6920" max="6920" width="3.125" customWidth="1"/>
    <col min="6921" max="6921" width="8" customWidth="1"/>
    <col min="6941" max="6941" width="0.25" customWidth="1"/>
    <col min="7168" max="7168" width="9.125" bestFit="1" customWidth="1"/>
    <col min="7169" max="7169" width="12.5" bestFit="1" customWidth="1"/>
    <col min="7170" max="7170" width="2.875" customWidth="1"/>
    <col min="7171" max="7171" width="11.875" customWidth="1"/>
    <col min="7172" max="7172" width="1.375" customWidth="1"/>
    <col min="7173" max="7173" width="2.625" customWidth="1"/>
    <col min="7174" max="7174" width="17.875" customWidth="1"/>
    <col min="7175" max="7175" width="8.5" customWidth="1"/>
    <col min="7176" max="7176" width="3.125" customWidth="1"/>
    <col min="7177" max="7177" width="8" customWidth="1"/>
    <col min="7197" max="7197" width="0.25" customWidth="1"/>
    <col min="7424" max="7424" width="9.125" bestFit="1" customWidth="1"/>
    <col min="7425" max="7425" width="12.5" bestFit="1" customWidth="1"/>
    <col min="7426" max="7426" width="2.875" customWidth="1"/>
    <col min="7427" max="7427" width="11.875" customWidth="1"/>
    <col min="7428" max="7428" width="1.375" customWidth="1"/>
    <col min="7429" max="7429" width="2.625" customWidth="1"/>
    <col min="7430" max="7430" width="17.875" customWidth="1"/>
    <col min="7431" max="7431" width="8.5" customWidth="1"/>
    <col min="7432" max="7432" width="3.125" customWidth="1"/>
    <col min="7433" max="7433" width="8" customWidth="1"/>
    <col min="7453" max="7453" width="0.25" customWidth="1"/>
    <col min="7680" max="7680" width="9.125" bestFit="1" customWidth="1"/>
    <col min="7681" max="7681" width="12.5" bestFit="1" customWidth="1"/>
    <col min="7682" max="7682" width="2.875" customWidth="1"/>
    <col min="7683" max="7683" width="11.875" customWidth="1"/>
    <col min="7684" max="7684" width="1.375" customWidth="1"/>
    <col min="7685" max="7685" width="2.625" customWidth="1"/>
    <col min="7686" max="7686" width="17.875" customWidth="1"/>
    <col min="7687" max="7687" width="8.5" customWidth="1"/>
    <col min="7688" max="7688" width="3.125" customWidth="1"/>
    <col min="7689" max="7689" width="8" customWidth="1"/>
    <col min="7709" max="7709" width="0.25" customWidth="1"/>
    <col min="7936" max="7936" width="9.125" bestFit="1" customWidth="1"/>
    <col min="7937" max="7937" width="12.5" bestFit="1" customWidth="1"/>
    <col min="7938" max="7938" width="2.875" customWidth="1"/>
    <col min="7939" max="7939" width="11.875" customWidth="1"/>
    <col min="7940" max="7940" width="1.375" customWidth="1"/>
    <col min="7941" max="7941" width="2.625" customWidth="1"/>
    <col min="7942" max="7942" width="17.875" customWidth="1"/>
    <col min="7943" max="7943" width="8.5" customWidth="1"/>
    <col min="7944" max="7944" width="3.125" customWidth="1"/>
    <col min="7945" max="7945" width="8" customWidth="1"/>
    <col min="7965" max="7965" width="0.25" customWidth="1"/>
    <col min="8192" max="8192" width="9.125" bestFit="1" customWidth="1"/>
    <col min="8193" max="8193" width="12.5" bestFit="1" customWidth="1"/>
    <col min="8194" max="8194" width="2.875" customWidth="1"/>
    <col min="8195" max="8195" width="11.875" customWidth="1"/>
    <col min="8196" max="8196" width="1.375" customWidth="1"/>
    <col min="8197" max="8197" width="2.625" customWidth="1"/>
    <col min="8198" max="8198" width="17.875" customWidth="1"/>
    <col min="8199" max="8199" width="8.5" customWidth="1"/>
    <col min="8200" max="8200" width="3.125" customWidth="1"/>
    <col min="8201" max="8201" width="8" customWidth="1"/>
    <col min="8221" max="8221" width="0.25" customWidth="1"/>
    <col min="8448" max="8448" width="9.125" bestFit="1" customWidth="1"/>
    <col min="8449" max="8449" width="12.5" bestFit="1" customWidth="1"/>
    <col min="8450" max="8450" width="2.875" customWidth="1"/>
    <col min="8451" max="8451" width="11.875" customWidth="1"/>
    <col min="8452" max="8452" width="1.375" customWidth="1"/>
    <col min="8453" max="8453" width="2.625" customWidth="1"/>
    <col min="8454" max="8454" width="17.875" customWidth="1"/>
    <col min="8455" max="8455" width="8.5" customWidth="1"/>
    <col min="8456" max="8456" width="3.125" customWidth="1"/>
    <col min="8457" max="8457" width="8" customWidth="1"/>
    <col min="8477" max="8477" width="0.25" customWidth="1"/>
    <col min="8704" max="8704" width="9.125" bestFit="1" customWidth="1"/>
    <col min="8705" max="8705" width="12.5" bestFit="1" customWidth="1"/>
    <col min="8706" max="8706" width="2.875" customWidth="1"/>
    <col min="8707" max="8707" width="11.875" customWidth="1"/>
    <col min="8708" max="8708" width="1.375" customWidth="1"/>
    <col min="8709" max="8709" width="2.625" customWidth="1"/>
    <col min="8710" max="8710" width="17.875" customWidth="1"/>
    <col min="8711" max="8711" width="8.5" customWidth="1"/>
    <col min="8712" max="8712" width="3.125" customWidth="1"/>
    <col min="8713" max="8713" width="8" customWidth="1"/>
    <col min="8733" max="8733" width="0.25" customWidth="1"/>
    <col min="8960" max="8960" width="9.125" bestFit="1" customWidth="1"/>
    <col min="8961" max="8961" width="12.5" bestFit="1" customWidth="1"/>
    <col min="8962" max="8962" width="2.875" customWidth="1"/>
    <col min="8963" max="8963" width="11.875" customWidth="1"/>
    <col min="8964" max="8964" width="1.375" customWidth="1"/>
    <col min="8965" max="8965" width="2.625" customWidth="1"/>
    <col min="8966" max="8966" width="17.875" customWidth="1"/>
    <col min="8967" max="8967" width="8.5" customWidth="1"/>
    <col min="8968" max="8968" width="3.125" customWidth="1"/>
    <col min="8969" max="8969" width="8" customWidth="1"/>
    <col min="8989" max="8989" width="0.25" customWidth="1"/>
    <col min="9216" max="9216" width="9.125" bestFit="1" customWidth="1"/>
    <col min="9217" max="9217" width="12.5" bestFit="1" customWidth="1"/>
    <col min="9218" max="9218" width="2.875" customWidth="1"/>
    <col min="9219" max="9219" width="11.875" customWidth="1"/>
    <col min="9220" max="9220" width="1.375" customWidth="1"/>
    <col min="9221" max="9221" width="2.625" customWidth="1"/>
    <col min="9222" max="9222" width="17.875" customWidth="1"/>
    <col min="9223" max="9223" width="8.5" customWidth="1"/>
    <col min="9224" max="9224" width="3.125" customWidth="1"/>
    <col min="9225" max="9225" width="8" customWidth="1"/>
    <col min="9245" max="9245" width="0.25" customWidth="1"/>
    <col min="9472" max="9472" width="9.125" bestFit="1" customWidth="1"/>
    <col min="9473" max="9473" width="12.5" bestFit="1" customWidth="1"/>
    <col min="9474" max="9474" width="2.875" customWidth="1"/>
    <col min="9475" max="9475" width="11.875" customWidth="1"/>
    <col min="9476" max="9476" width="1.375" customWidth="1"/>
    <col min="9477" max="9477" width="2.625" customWidth="1"/>
    <col min="9478" max="9478" width="17.875" customWidth="1"/>
    <col min="9479" max="9479" width="8.5" customWidth="1"/>
    <col min="9480" max="9480" width="3.125" customWidth="1"/>
    <col min="9481" max="9481" width="8" customWidth="1"/>
    <col min="9501" max="9501" width="0.25" customWidth="1"/>
    <col min="9728" max="9728" width="9.125" bestFit="1" customWidth="1"/>
    <col min="9729" max="9729" width="12.5" bestFit="1" customWidth="1"/>
    <col min="9730" max="9730" width="2.875" customWidth="1"/>
    <col min="9731" max="9731" width="11.875" customWidth="1"/>
    <col min="9732" max="9732" width="1.375" customWidth="1"/>
    <col min="9733" max="9733" width="2.625" customWidth="1"/>
    <col min="9734" max="9734" width="17.875" customWidth="1"/>
    <col min="9735" max="9735" width="8.5" customWidth="1"/>
    <col min="9736" max="9736" width="3.125" customWidth="1"/>
    <col min="9737" max="9737" width="8" customWidth="1"/>
    <col min="9757" max="9757" width="0.25" customWidth="1"/>
    <col min="9984" max="9984" width="9.125" bestFit="1" customWidth="1"/>
    <col min="9985" max="9985" width="12.5" bestFit="1" customWidth="1"/>
    <col min="9986" max="9986" width="2.875" customWidth="1"/>
    <col min="9987" max="9987" width="11.875" customWidth="1"/>
    <col min="9988" max="9988" width="1.375" customWidth="1"/>
    <col min="9989" max="9989" width="2.625" customWidth="1"/>
    <col min="9990" max="9990" width="17.875" customWidth="1"/>
    <col min="9991" max="9991" width="8.5" customWidth="1"/>
    <col min="9992" max="9992" width="3.125" customWidth="1"/>
    <col min="9993" max="9993" width="8" customWidth="1"/>
    <col min="10013" max="10013" width="0.25" customWidth="1"/>
    <col min="10240" max="10240" width="9.125" bestFit="1" customWidth="1"/>
    <col min="10241" max="10241" width="12.5" bestFit="1" customWidth="1"/>
    <col min="10242" max="10242" width="2.875" customWidth="1"/>
    <col min="10243" max="10243" width="11.875" customWidth="1"/>
    <col min="10244" max="10244" width="1.375" customWidth="1"/>
    <col min="10245" max="10245" width="2.625" customWidth="1"/>
    <col min="10246" max="10246" width="17.875" customWidth="1"/>
    <col min="10247" max="10247" width="8.5" customWidth="1"/>
    <col min="10248" max="10248" width="3.125" customWidth="1"/>
    <col min="10249" max="10249" width="8" customWidth="1"/>
    <col min="10269" max="10269" width="0.25" customWidth="1"/>
    <col min="10496" max="10496" width="9.125" bestFit="1" customWidth="1"/>
    <col min="10497" max="10497" width="12.5" bestFit="1" customWidth="1"/>
    <col min="10498" max="10498" width="2.875" customWidth="1"/>
    <col min="10499" max="10499" width="11.875" customWidth="1"/>
    <col min="10500" max="10500" width="1.375" customWidth="1"/>
    <col min="10501" max="10501" width="2.625" customWidth="1"/>
    <col min="10502" max="10502" width="17.875" customWidth="1"/>
    <col min="10503" max="10503" width="8.5" customWidth="1"/>
    <col min="10504" max="10504" width="3.125" customWidth="1"/>
    <col min="10505" max="10505" width="8" customWidth="1"/>
    <col min="10525" max="10525" width="0.25" customWidth="1"/>
    <col min="10752" max="10752" width="9.125" bestFit="1" customWidth="1"/>
    <col min="10753" max="10753" width="12.5" bestFit="1" customWidth="1"/>
    <col min="10754" max="10754" width="2.875" customWidth="1"/>
    <col min="10755" max="10755" width="11.875" customWidth="1"/>
    <col min="10756" max="10756" width="1.375" customWidth="1"/>
    <col min="10757" max="10757" width="2.625" customWidth="1"/>
    <col min="10758" max="10758" width="17.875" customWidth="1"/>
    <col min="10759" max="10759" width="8.5" customWidth="1"/>
    <col min="10760" max="10760" width="3.125" customWidth="1"/>
    <col min="10761" max="10761" width="8" customWidth="1"/>
    <col min="10781" max="10781" width="0.25" customWidth="1"/>
    <col min="11008" max="11008" width="9.125" bestFit="1" customWidth="1"/>
    <col min="11009" max="11009" width="12.5" bestFit="1" customWidth="1"/>
    <col min="11010" max="11010" width="2.875" customWidth="1"/>
    <col min="11011" max="11011" width="11.875" customWidth="1"/>
    <col min="11012" max="11012" width="1.375" customWidth="1"/>
    <col min="11013" max="11013" width="2.625" customWidth="1"/>
    <col min="11014" max="11014" width="17.875" customWidth="1"/>
    <col min="11015" max="11015" width="8.5" customWidth="1"/>
    <col min="11016" max="11016" width="3.125" customWidth="1"/>
    <col min="11017" max="11017" width="8" customWidth="1"/>
    <col min="11037" max="11037" width="0.25" customWidth="1"/>
    <col min="11264" max="11264" width="9.125" bestFit="1" customWidth="1"/>
    <col min="11265" max="11265" width="12.5" bestFit="1" customWidth="1"/>
    <col min="11266" max="11266" width="2.875" customWidth="1"/>
    <col min="11267" max="11267" width="11.875" customWidth="1"/>
    <col min="11268" max="11268" width="1.375" customWidth="1"/>
    <col min="11269" max="11269" width="2.625" customWidth="1"/>
    <col min="11270" max="11270" width="17.875" customWidth="1"/>
    <col min="11271" max="11271" width="8.5" customWidth="1"/>
    <col min="11272" max="11272" width="3.125" customWidth="1"/>
    <col min="11273" max="11273" width="8" customWidth="1"/>
    <col min="11293" max="11293" width="0.25" customWidth="1"/>
    <col min="11520" max="11520" width="9.125" bestFit="1" customWidth="1"/>
    <col min="11521" max="11521" width="12.5" bestFit="1" customWidth="1"/>
    <col min="11522" max="11522" width="2.875" customWidth="1"/>
    <col min="11523" max="11523" width="11.875" customWidth="1"/>
    <col min="11524" max="11524" width="1.375" customWidth="1"/>
    <col min="11525" max="11525" width="2.625" customWidth="1"/>
    <col min="11526" max="11526" width="17.875" customWidth="1"/>
    <col min="11527" max="11527" width="8.5" customWidth="1"/>
    <col min="11528" max="11528" width="3.125" customWidth="1"/>
    <col min="11529" max="11529" width="8" customWidth="1"/>
    <col min="11549" max="11549" width="0.25" customWidth="1"/>
    <col min="11776" max="11776" width="9.125" bestFit="1" customWidth="1"/>
    <col min="11777" max="11777" width="12.5" bestFit="1" customWidth="1"/>
    <col min="11778" max="11778" width="2.875" customWidth="1"/>
    <col min="11779" max="11779" width="11.875" customWidth="1"/>
    <col min="11780" max="11780" width="1.375" customWidth="1"/>
    <col min="11781" max="11781" width="2.625" customWidth="1"/>
    <col min="11782" max="11782" width="17.875" customWidth="1"/>
    <col min="11783" max="11783" width="8.5" customWidth="1"/>
    <col min="11784" max="11784" width="3.125" customWidth="1"/>
    <col min="11785" max="11785" width="8" customWidth="1"/>
    <col min="11805" max="11805" width="0.25" customWidth="1"/>
    <col min="12032" max="12032" width="9.125" bestFit="1" customWidth="1"/>
    <col min="12033" max="12033" width="12.5" bestFit="1" customWidth="1"/>
    <col min="12034" max="12034" width="2.875" customWidth="1"/>
    <col min="12035" max="12035" width="11.875" customWidth="1"/>
    <col min="12036" max="12036" width="1.375" customWidth="1"/>
    <col min="12037" max="12037" width="2.625" customWidth="1"/>
    <col min="12038" max="12038" width="17.875" customWidth="1"/>
    <col min="12039" max="12039" width="8.5" customWidth="1"/>
    <col min="12040" max="12040" width="3.125" customWidth="1"/>
    <col min="12041" max="12041" width="8" customWidth="1"/>
    <col min="12061" max="12061" width="0.25" customWidth="1"/>
    <col min="12288" max="12288" width="9.125" bestFit="1" customWidth="1"/>
    <col min="12289" max="12289" width="12.5" bestFit="1" customWidth="1"/>
    <col min="12290" max="12290" width="2.875" customWidth="1"/>
    <col min="12291" max="12291" width="11.875" customWidth="1"/>
    <col min="12292" max="12292" width="1.375" customWidth="1"/>
    <col min="12293" max="12293" width="2.625" customWidth="1"/>
    <col min="12294" max="12294" width="17.875" customWidth="1"/>
    <col min="12295" max="12295" width="8.5" customWidth="1"/>
    <col min="12296" max="12296" width="3.125" customWidth="1"/>
    <col min="12297" max="12297" width="8" customWidth="1"/>
    <col min="12317" max="12317" width="0.25" customWidth="1"/>
    <col min="12544" max="12544" width="9.125" bestFit="1" customWidth="1"/>
    <col min="12545" max="12545" width="12.5" bestFit="1" customWidth="1"/>
    <col min="12546" max="12546" width="2.875" customWidth="1"/>
    <col min="12547" max="12547" width="11.875" customWidth="1"/>
    <col min="12548" max="12548" width="1.375" customWidth="1"/>
    <col min="12549" max="12549" width="2.625" customWidth="1"/>
    <col min="12550" max="12550" width="17.875" customWidth="1"/>
    <col min="12551" max="12551" width="8.5" customWidth="1"/>
    <col min="12552" max="12552" width="3.125" customWidth="1"/>
    <col min="12553" max="12553" width="8" customWidth="1"/>
    <col min="12573" max="12573" width="0.25" customWidth="1"/>
    <col min="12800" max="12800" width="9.125" bestFit="1" customWidth="1"/>
    <col min="12801" max="12801" width="12.5" bestFit="1" customWidth="1"/>
    <col min="12802" max="12802" width="2.875" customWidth="1"/>
    <col min="12803" max="12803" width="11.875" customWidth="1"/>
    <col min="12804" max="12804" width="1.375" customWidth="1"/>
    <col min="12805" max="12805" width="2.625" customWidth="1"/>
    <col min="12806" max="12806" width="17.875" customWidth="1"/>
    <col min="12807" max="12807" width="8.5" customWidth="1"/>
    <col min="12808" max="12808" width="3.125" customWidth="1"/>
    <col min="12809" max="12809" width="8" customWidth="1"/>
    <col min="12829" max="12829" width="0.25" customWidth="1"/>
    <col min="13056" max="13056" width="9.125" bestFit="1" customWidth="1"/>
    <col min="13057" max="13057" width="12.5" bestFit="1" customWidth="1"/>
    <col min="13058" max="13058" width="2.875" customWidth="1"/>
    <col min="13059" max="13059" width="11.875" customWidth="1"/>
    <col min="13060" max="13060" width="1.375" customWidth="1"/>
    <col min="13061" max="13061" width="2.625" customWidth="1"/>
    <col min="13062" max="13062" width="17.875" customWidth="1"/>
    <col min="13063" max="13063" width="8.5" customWidth="1"/>
    <col min="13064" max="13064" width="3.125" customWidth="1"/>
    <col min="13065" max="13065" width="8" customWidth="1"/>
    <col min="13085" max="13085" width="0.25" customWidth="1"/>
    <col min="13312" max="13312" width="9.125" bestFit="1" customWidth="1"/>
    <col min="13313" max="13313" width="12.5" bestFit="1" customWidth="1"/>
    <col min="13314" max="13314" width="2.875" customWidth="1"/>
    <col min="13315" max="13315" width="11.875" customWidth="1"/>
    <col min="13316" max="13316" width="1.375" customWidth="1"/>
    <col min="13317" max="13317" width="2.625" customWidth="1"/>
    <col min="13318" max="13318" width="17.875" customWidth="1"/>
    <col min="13319" max="13319" width="8.5" customWidth="1"/>
    <col min="13320" max="13320" width="3.125" customWidth="1"/>
    <col min="13321" max="13321" width="8" customWidth="1"/>
    <col min="13341" max="13341" width="0.25" customWidth="1"/>
    <col min="13568" max="13568" width="9.125" bestFit="1" customWidth="1"/>
    <col min="13569" max="13569" width="12.5" bestFit="1" customWidth="1"/>
    <col min="13570" max="13570" width="2.875" customWidth="1"/>
    <col min="13571" max="13571" width="11.875" customWidth="1"/>
    <col min="13572" max="13572" width="1.375" customWidth="1"/>
    <col min="13573" max="13573" width="2.625" customWidth="1"/>
    <col min="13574" max="13574" width="17.875" customWidth="1"/>
    <col min="13575" max="13575" width="8.5" customWidth="1"/>
    <col min="13576" max="13576" width="3.125" customWidth="1"/>
    <col min="13577" max="13577" width="8" customWidth="1"/>
    <col min="13597" max="13597" width="0.25" customWidth="1"/>
    <col min="13824" max="13824" width="9.125" bestFit="1" customWidth="1"/>
    <col min="13825" max="13825" width="12.5" bestFit="1" customWidth="1"/>
    <col min="13826" max="13826" width="2.875" customWidth="1"/>
    <col min="13827" max="13827" width="11.875" customWidth="1"/>
    <col min="13828" max="13828" width="1.375" customWidth="1"/>
    <col min="13829" max="13829" width="2.625" customWidth="1"/>
    <col min="13830" max="13830" width="17.875" customWidth="1"/>
    <col min="13831" max="13831" width="8.5" customWidth="1"/>
    <col min="13832" max="13832" width="3.125" customWidth="1"/>
    <col min="13833" max="13833" width="8" customWidth="1"/>
    <col min="13853" max="13853" width="0.25" customWidth="1"/>
    <col min="14080" max="14080" width="9.125" bestFit="1" customWidth="1"/>
    <col min="14081" max="14081" width="12.5" bestFit="1" customWidth="1"/>
    <col min="14082" max="14082" width="2.875" customWidth="1"/>
    <col min="14083" max="14083" width="11.875" customWidth="1"/>
    <col min="14084" max="14084" width="1.375" customWidth="1"/>
    <col min="14085" max="14085" width="2.625" customWidth="1"/>
    <col min="14086" max="14086" width="17.875" customWidth="1"/>
    <col min="14087" max="14087" width="8.5" customWidth="1"/>
    <col min="14088" max="14088" width="3.125" customWidth="1"/>
    <col min="14089" max="14089" width="8" customWidth="1"/>
    <col min="14109" max="14109" width="0.25" customWidth="1"/>
    <col min="14336" max="14336" width="9.125" bestFit="1" customWidth="1"/>
    <col min="14337" max="14337" width="12.5" bestFit="1" customWidth="1"/>
    <col min="14338" max="14338" width="2.875" customWidth="1"/>
    <col min="14339" max="14339" width="11.875" customWidth="1"/>
    <col min="14340" max="14340" width="1.375" customWidth="1"/>
    <col min="14341" max="14341" width="2.625" customWidth="1"/>
    <col min="14342" max="14342" width="17.875" customWidth="1"/>
    <col min="14343" max="14343" width="8.5" customWidth="1"/>
    <col min="14344" max="14344" width="3.125" customWidth="1"/>
    <col min="14345" max="14345" width="8" customWidth="1"/>
    <col min="14365" max="14365" width="0.25" customWidth="1"/>
    <col min="14592" max="14592" width="9.125" bestFit="1" customWidth="1"/>
    <col min="14593" max="14593" width="12.5" bestFit="1" customWidth="1"/>
    <col min="14594" max="14594" width="2.875" customWidth="1"/>
    <col min="14595" max="14595" width="11.875" customWidth="1"/>
    <col min="14596" max="14596" width="1.375" customWidth="1"/>
    <col min="14597" max="14597" width="2.625" customWidth="1"/>
    <col min="14598" max="14598" width="17.875" customWidth="1"/>
    <col min="14599" max="14599" width="8.5" customWidth="1"/>
    <col min="14600" max="14600" width="3.125" customWidth="1"/>
    <col min="14601" max="14601" width="8" customWidth="1"/>
    <col min="14621" max="14621" width="0.25" customWidth="1"/>
    <col min="14848" max="14848" width="9.125" bestFit="1" customWidth="1"/>
    <col min="14849" max="14849" width="12.5" bestFit="1" customWidth="1"/>
    <col min="14850" max="14850" width="2.875" customWidth="1"/>
    <col min="14851" max="14851" width="11.875" customWidth="1"/>
    <col min="14852" max="14852" width="1.375" customWidth="1"/>
    <col min="14853" max="14853" width="2.625" customWidth="1"/>
    <col min="14854" max="14854" width="17.875" customWidth="1"/>
    <col min="14855" max="14855" width="8.5" customWidth="1"/>
    <col min="14856" max="14856" width="3.125" customWidth="1"/>
    <col min="14857" max="14857" width="8" customWidth="1"/>
    <col min="14877" max="14877" width="0.25" customWidth="1"/>
    <col min="15104" max="15104" width="9.125" bestFit="1" customWidth="1"/>
    <col min="15105" max="15105" width="12.5" bestFit="1" customWidth="1"/>
    <col min="15106" max="15106" width="2.875" customWidth="1"/>
    <col min="15107" max="15107" width="11.875" customWidth="1"/>
    <col min="15108" max="15108" width="1.375" customWidth="1"/>
    <col min="15109" max="15109" width="2.625" customWidth="1"/>
    <col min="15110" max="15110" width="17.875" customWidth="1"/>
    <col min="15111" max="15111" width="8.5" customWidth="1"/>
    <col min="15112" max="15112" width="3.125" customWidth="1"/>
    <col min="15113" max="15113" width="8" customWidth="1"/>
    <col min="15133" max="15133" width="0.25" customWidth="1"/>
    <col min="15360" max="15360" width="9.125" bestFit="1" customWidth="1"/>
    <col min="15361" max="15361" width="12.5" bestFit="1" customWidth="1"/>
    <col min="15362" max="15362" width="2.875" customWidth="1"/>
    <col min="15363" max="15363" width="11.875" customWidth="1"/>
    <col min="15364" max="15364" width="1.375" customWidth="1"/>
    <col min="15365" max="15365" width="2.625" customWidth="1"/>
    <col min="15366" max="15366" width="17.875" customWidth="1"/>
    <col min="15367" max="15367" width="8.5" customWidth="1"/>
    <col min="15368" max="15368" width="3.125" customWidth="1"/>
    <col min="15369" max="15369" width="8" customWidth="1"/>
    <col min="15389" max="15389" width="0.25" customWidth="1"/>
    <col min="15616" max="15616" width="9.125" bestFit="1" customWidth="1"/>
    <col min="15617" max="15617" width="12.5" bestFit="1" customWidth="1"/>
    <col min="15618" max="15618" width="2.875" customWidth="1"/>
    <col min="15619" max="15619" width="11.875" customWidth="1"/>
    <col min="15620" max="15620" width="1.375" customWidth="1"/>
    <col min="15621" max="15621" width="2.625" customWidth="1"/>
    <col min="15622" max="15622" width="17.875" customWidth="1"/>
    <col min="15623" max="15623" width="8.5" customWidth="1"/>
    <col min="15624" max="15624" width="3.125" customWidth="1"/>
    <col min="15625" max="15625" width="8" customWidth="1"/>
    <col min="15645" max="15645" width="0.25" customWidth="1"/>
    <col min="15872" max="15872" width="9.125" bestFit="1" customWidth="1"/>
    <col min="15873" max="15873" width="12.5" bestFit="1" customWidth="1"/>
    <col min="15874" max="15874" width="2.875" customWidth="1"/>
    <col min="15875" max="15875" width="11.875" customWidth="1"/>
    <col min="15876" max="15876" width="1.375" customWidth="1"/>
    <col min="15877" max="15877" width="2.625" customWidth="1"/>
    <col min="15878" max="15878" width="17.875" customWidth="1"/>
    <col min="15879" max="15879" width="8.5" customWidth="1"/>
    <col min="15880" max="15880" width="3.125" customWidth="1"/>
    <col min="15881" max="15881" width="8" customWidth="1"/>
    <col min="15901" max="15901" width="0.25" customWidth="1"/>
    <col min="16128" max="16128" width="9.125" bestFit="1" customWidth="1"/>
    <col min="16129" max="16129" width="12.5" bestFit="1" customWidth="1"/>
    <col min="16130" max="16130" width="2.875" customWidth="1"/>
    <col min="16131" max="16131" width="11.875" customWidth="1"/>
    <col min="16132" max="16132" width="1.375" customWidth="1"/>
    <col min="16133" max="16133" width="2.625" customWidth="1"/>
    <col min="16134" max="16134" width="17.875" customWidth="1"/>
    <col min="16135" max="16135" width="8.5" customWidth="1"/>
    <col min="16136" max="16136" width="3.125" customWidth="1"/>
    <col min="16137" max="16137" width="8" customWidth="1"/>
    <col min="16157" max="16157" width="0.25" customWidth="1"/>
  </cols>
  <sheetData>
    <row r="1" spans="1:21" ht="23.25" customHeight="1" x14ac:dyDescent="0.2">
      <c r="A1" s="106" t="s">
        <v>79</v>
      </c>
      <c r="B1" s="106"/>
      <c r="C1" s="106"/>
      <c r="D1" s="106"/>
      <c r="E1" s="106"/>
      <c r="F1" s="106"/>
      <c r="G1" s="106"/>
      <c r="H1" s="106"/>
      <c r="I1" s="106"/>
      <c r="L1" s="10"/>
    </row>
    <row r="2" spans="1:21" ht="22.5" customHeight="1" x14ac:dyDescent="0.3">
      <c r="A2" s="64" t="s">
        <v>44</v>
      </c>
      <c r="B2" s="102" t="s">
        <v>154</v>
      </c>
      <c r="C2" s="102"/>
      <c r="D2" s="102"/>
      <c r="E2" s="102"/>
      <c r="F2" s="102"/>
      <c r="G2" s="102"/>
      <c r="H2" s="102"/>
      <c r="I2" s="102"/>
      <c r="L2" s="10"/>
    </row>
    <row r="3" spans="1:21" ht="22.5" customHeight="1" x14ac:dyDescent="0.2">
      <c r="A3" s="64" t="s">
        <v>45</v>
      </c>
      <c r="B3" s="115" t="s">
        <v>174</v>
      </c>
      <c r="C3" s="115"/>
      <c r="D3" s="115"/>
      <c r="E3" s="115"/>
      <c r="F3" s="115"/>
      <c r="G3" s="115"/>
      <c r="H3" s="115"/>
      <c r="I3" s="115"/>
      <c r="K3" s="81" t="s">
        <v>177</v>
      </c>
      <c r="L3" s="10"/>
    </row>
    <row r="4" spans="1:21" ht="15" x14ac:dyDescent="0.2">
      <c r="A4" s="107" t="s">
        <v>1</v>
      </c>
      <c r="B4" s="107"/>
      <c r="C4" s="107"/>
      <c r="D4" s="107"/>
      <c r="E4" s="107"/>
      <c r="F4" s="107"/>
      <c r="G4" s="107"/>
      <c r="H4" s="107"/>
      <c r="I4" s="107"/>
      <c r="L4" s="10"/>
    </row>
    <row r="5" spans="1:21" s="22" customFormat="1" ht="22.5" customHeight="1" thickBot="1" x14ac:dyDescent="0.2">
      <c r="A5" s="108" t="s">
        <v>2</v>
      </c>
      <c r="B5" s="109"/>
      <c r="C5" s="109"/>
      <c r="D5" s="109"/>
      <c r="E5" s="109"/>
      <c r="F5" s="109"/>
      <c r="G5" s="109"/>
      <c r="H5" s="109"/>
      <c r="I5" s="109"/>
      <c r="J5" s="2"/>
      <c r="K5" s="2"/>
      <c r="L5" s="20"/>
      <c r="M5" s="2"/>
      <c r="N5" s="3"/>
      <c r="O5" s="4"/>
      <c r="P5" s="4"/>
      <c r="Q5" s="4"/>
      <c r="R5" s="4"/>
      <c r="S5" s="4"/>
      <c r="T5" s="4"/>
      <c r="U5" s="4"/>
    </row>
    <row r="6" spans="1:21" s="22" customFormat="1" ht="22.5" customHeight="1" thickBot="1" x14ac:dyDescent="0.2">
      <c r="A6" s="24">
        <v>1</v>
      </c>
      <c r="B6" s="25">
        <v>46184</v>
      </c>
      <c r="C6" s="26">
        <v>0.875</v>
      </c>
      <c r="D6" s="27" t="s">
        <v>80</v>
      </c>
      <c r="E6" s="28" t="s">
        <v>3</v>
      </c>
      <c r="F6" s="29" t="s">
        <v>82</v>
      </c>
      <c r="G6" s="46"/>
      <c r="H6" s="8" t="s">
        <v>3</v>
      </c>
      <c r="I6" s="7"/>
      <c r="J6" s="9"/>
      <c r="K6" s="9" t="str">
        <f>IF(OR(G6="",I6=""),"",IF(G6&gt;I6,D6,IF(I6&gt;G6,F6,"Gelijkspel")))</f>
        <v/>
      </c>
      <c r="L6" s="21"/>
      <c r="M6" s="9"/>
      <c r="N6" s="9"/>
      <c r="O6" s="9"/>
      <c r="P6" s="9"/>
      <c r="Q6" s="9"/>
      <c r="R6" s="9"/>
      <c r="S6" s="9"/>
      <c r="T6" s="9"/>
      <c r="U6" s="9"/>
    </row>
    <row r="7" spans="1:21" s="22" customFormat="1" ht="22.5" customHeight="1" thickBot="1" x14ac:dyDescent="0.2">
      <c r="A7" s="30">
        <v>2</v>
      </c>
      <c r="B7" s="31">
        <v>46185</v>
      </c>
      <c r="C7" s="32">
        <v>0.16666666666666666</v>
      </c>
      <c r="D7" s="33" t="s">
        <v>81</v>
      </c>
      <c r="E7" s="34" t="s">
        <v>3</v>
      </c>
      <c r="F7" s="35" t="s">
        <v>146</v>
      </c>
      <c r="G7" s="46"/>
      <c r="H7" s="8" t="s">
        <v>3</v>
      </c>
      <c r="I7" s="7"/>
      <c r="J7" s="9"/>
      <c r="K7" s="9" t="str">
        <f t="shared" ref="K7:K70" si="0">IF(OR(G7="",I7=""),"",IF(G7&gt;I7,D7,IF(I7&gt;G7,F7,"Gelijkspel")))</f>
        <v/>
      </c>
      <c r="L7" s="21"/>
      <c r="M7" s="9"/>
      <c r="N7" s="9"/>
      <c r="O7" s="9"/>
      <c r="P7" s="9"/>
      <c r="Q7" s="9"/>
      <c r="R7" s="9"/>
      <c r="S7" s="9"/>
      <c r="T7" s="9"/>
      <c r="U7" s="9"/>
    </row>
    <row r="8" spans="1:21" s="22" customFormat="1" ht="22.5" customHeight="1" thickBot="1" x14ac:dyDescent="0.2">
      <c r="A8" s="30">
        <v>3</v>
      </c>
      <c r="B8" s="36">
        <v>46191</v>
      </c>
      <c r="C8" s="37">
        <v>0.75</v>
      </c>
      <c r="D8" s="33" t="s">
        <v>146</v>
      </c>
      <c r="E8" s="34" t="s">
        <v>3</v>
      </c>
      <c r="F8" s="39" t="s">
        <v>82</v>
      </c>
      <c r="G8" s="46"/>
      <c r="H8" s="8" t="s">
        <v>3</v>
      </c>
      <c r="I8" s="7"/>
      <c r="J8" s="9"/>
      <c r="K8" s="9" t="str">
        <f t="shared" si="0"/>
        <v/>
      </c>
      <c r="L8" s="21"/>
      <c r="M8" s="9"/>
      <c r="N8" s="9"/>
      <c r="O8" s="9"/>
      <c r="P8" s="9"/>
      <c r="Q8" s="9"/>
      <c r="R8" s="9"/>
      <c r="S8" s="9"/>
      <c r="T8" s="9"/>
      <c r="U8" s="9"/>
    </row>
    <row r="9" spans="1:21" s="22" customFormat="1" ht="22.5" customHeight="1" thickBot="1" x14ac:dyDescent="0.2">
      <c r="A9" s="30">
        <v>4</v>
      </c>
      <c r="B9" s="31">
        <v>46192</v>
      </c>
      <c r="C9" s="32">
        <v>0.125</v>
      </c>
      <c r="D9" s="33" t="s">
        <v>80</v>
      </c>
      <c r="E9" s="34" t="s">
        <v>3</v>
      </c>
      <c r="F9" s="35" t="s">
        <v>81</v>
      </c>
      <c r="G9" s="46"/>
      <c r="H9" s="8" t="s">
        <v>3</v>
      </c>
      <c r="I9" s="7"/>
      <c r="J9" s="9"/>
      <c r="K9" s="9" t="str">
        <f t="shared" si="0"/>
        <v/>
      </c>
      <c r="L9" s="21"/>
      <c r="M9" s="9"/>
      <c r="N9" s="9"/>
      <c r="O9" s="9"/>
      <c r="P9" s="9"/>
      <c r="Q9" s="9"/>
      <c r="R9" s="9"/>
      <c r="S9" s="9"/>
      <c r="T9" s="9"/>
      <c r="U9" s="9"/>
    </row>
    <row r="10" spans="1:21" s="22" customFormat="1" ht="22.5" customHeight="1" thickBot="1" x14ac:dyDescent="0.2">
      <c r="A10" s="30">
        <v>5</v>
      </c>
      <c r="B10" s="36">
        <v>46198</v>
      </c>
      <c r="C10" s="37">
        <v>0.125</v>
      </c>
      <c r="D10" s="33" t="s">
        <v>146</v>
      </c>
      <c r="E10" s="34" t="s">
        <v>3</v>
      </c>
      <c r="F10" s="39" t="s">
        <v>80</v>
      </c>
      <c r="G10" s="46"/>
      <c r="H10" s="8" t="s">
        <v>3</v>
      </c>
      <c r="I10" s="7"/>
      <c r="J10" s="9"/>
      <c r="K10" s="9" t="str">
        <f t="shared" si="0"/>
        <v/>
      </c>
      <c r="L10" s="21"/>
      <c r="M10" s="9"/>
      <c r="N10" s="9"/>
      <c r="O10" s="9"/>
      <c r="P10" s="9"/>
      <c r="Q10" s="9"/>
      <c r="R10" s="9"/>
      <c r="S10" s="9"/>
      <c r="T10" s="9"/>
      <c r="U10" s="9"/>
    </row>
    <row r="11" spans="1:21" s="22" customFormat="1" ht="22.5" customHeight="1" thickBot="1" x14ac:dyDescent="0.2">
      <c r="A11" s="40">
        <v>6</v>
      </c>
      <c r="B11" s="41">
        <v>46198</v>
      </c>
      <c r="C11" s="42">
        <v>0.125</v>
      </c>
      <c r="D11" s="43" t="s">
        <v>82</v>
      </c>
      <c r="E11" s="44" t="s">
        <v>3</v>
      </c>
      <c r="F11" s="45" t="s">
        <v>81</v>
      </c>
      <c r="G11" s="46"/>
      <c r="H11" s="8" t="s">
        <v>3</v>
      </c>
      <c r="I11" s="7"/>
      <c r="J11" s="9"/>
      <c r="K11" s="9" t="str">
        <f t="shared" si="0"/>
        <v/>
      </c>
      <c r="L11" s="21"/>
      <c r="M11" s="9"/>
      <c r="N11" s="9"/>
      <c r="O11" s="9"/>
      <c r="P11" s="9"/>
      <c r="Q11" s="9"/>
      <c r="R11" s="9"/>
      <c r="S11" s="9"/>
      <c r="T11" s="9"/>
      <c r="U11" s="9"/>
    </row>
    <row r="12" spans="1:21" s="22" customFormat="1" ht="22.5" customHeight="1" thickBot="1" x14ac:dyDescent="0.2">
      <c r="A12" s="110" t="s">
        <v>5</v>
      </c>
      <c r="B12" s="111"/>
      <c r="C12" s="111"/>
      <c r="D12" s="111"/>
      <c r="E12" s="111"/>
      <c r="F12" s="111"/>
      <c r="G12" s="111"/>
      <c r="H12" s="111"/>
      <c r="I12" s="111"/>
      <c r="J12" s="9"/>
      <c r="K12" s="9" t="str">
        <f t="shared" si="0"/>
        <v/>
      </c>
      <c r="L12" s="21"/>
      <c r="M12" s="9"/>
      <c r="N12" s="9"/>
      <c r="O12" s="9"/>
      <c r="P12" s="9"/>
      <c r="Q12" s="9"/>
      <c r="R12" s="9"/>
      <c r="S12" s="9"/>
      <c r="T12" s="9"/>
      <c r="U12" s="9"/>
    </row>
    <row r="13" spans="1:21" s="22" customFormat="1" ht="22.5" customHeight="1" thickBot="1" x14ac:dyDescent="0.2">
      <c r="A13" s="47">
        <v>7</v>
      </c>
      <c r="B13" s="25">
        <v>46185</v>
      </c>
      <c r="C13" s="26">
        <v>0.875</v>
      </c>
      <c r="D13" s="27" t="s">
        <v>83</v>
      </c>
      <c r="E13" s="28" t="s">
        <v>3</v>
      </c>
      <c r="F13" s="29" t="s">
        <v>147</v>
      </c>
      <c r="G13" s="46"/>
      <c r="H13" s="8" t="s">
        <v>3</v>
      </c>
      <c r="I13" s="7"/>
      <c r="J13" s="9"/>
      <c r="K13" s="9" t="str">
        <f t="shared" si="0"/>
        <v/>
      </c>
      <c r="L13" s="21"/>
      <c r="M13" s="9"/>
      <c r="N13" s="9"/>
      <c r="O13" s="9"/>
      <c r="P13" s="9"/>
      <c r="Q13" s="9"/>
      <c r="R13" s="9"/>
      <c r="S13" s="9"/>
      <c r="T13" s="9"/>
      <c r="U13" s="9"/>
    </row>
    <row r="14" spans="1:21" s="22" customFormat="1" ht="22.5" customHeight="1" thickBot="1" x14ac:dyDescent="0.2">
      <c r="A14" s="48">
        <v>8</v>
      </c>
      <c r="B14" s="31">
        <v>46186</v>
      </c>
      <c r="C14" s="32">
        <v>0.875</v>
      </c>
      <c r="D14" s="33" t="s">
        <v>84</v>
      </c>
      <c r="E14" s="34" t="s">
        <v>3</v>
      </c>
      <c r="F14" s="35" t="s">
        <v>4</v>
      </c>
      <c r="G14" s="46"/>
      <c r="H14" s="8" t="s">
        <v>3</v>
      </c>
      <c r="I14" s="7"/>
      <c r="J14" s="9"/>
      <c r="K14" s="9" t="str">
        <f t="shared" si="0"/>
        <v/>
      </c>
      <c r="L14" s="21"/>
      <c r="M14" s="9"/>
      <c r="N14" s="9"/>
      <c r="O14" s="9"/>
      <c r="P14" s="9"/>
      <c r="Q14" s="9"/>
      <c r="R14" s="9"/>
      <c r="S14" s="9"/>
      <c r="T14" s="9"/>
      <c r="U14" s="9"/>
    </row>
    <row r="15" spans="1:21" s="22" customFormat="1" ht="22.5" customHeight="1" thickBot="1" x14ac:dyDescent="0.2">
      <c r="A15" s="48">
        <v>9</v>
      </c>
      <c r="B15" s="36">
        <v>46191</v>
      </c>
      <c r="C15" s="37">
        <v>0.875</v>
      </c>
      <c r="D15" s="38" t="s">
        <v>4</v>
      </c>
      <c r="E15" s="34" t="s">
        <v>3</v>
      </c>
      <c r="F15" s="39" t="s">
        <v>147</v>
      </c>
      <c r="G15" s="46"/>
      <c r="H15" s="8" t="s">
        <v>3</v>
      </c>
      <c r="I15" s="7"/>
      <c r="J15" s="9"/>
      <c r="K15" s="9" t="str">
        <f t="shared" si="0"/>
        <v/>
      </c>
      <c r="L15" s="21"/>
      <c r="M15" s="9"/>
      <c r="N15" s="9"/>
      <c r="O15" s="9"/>
      <c r="P15" s="9"/>
      <c r="Q15" s="9"/>
      <c r="R15" s="9"/>
      <c r="S15" s="9"/>
      <c r="T15" s="9"/>
      <c r="U15" s="9"/>
    </row>
    <row r="16" spans="1:21" s="22" customFormat="1" ht="22.5" customHeight="1" thickBot="1" x14ac:dyDescent="0.2">
      <c r="A16" s="48">
        <v>10</v>
      </c>
      <c r="B16" s="31">
        <v>46192</v>
      </c>
      <c r="C16" s="32">
        <v>0</v>
      </c>
      <c r="D16" s="33" t="s">
        <v>83</v>
      </c>
      <c r="E16" s="34" t="s">
        <v>3</v>
      </c>
      <c r="F16" s="35" t="s">
        <v>84</v>
      </c>
      <c r="G16" s="46"/>
      <c r="H16" s="8" t="s">
        <v>3</v>
      </c>
      <c r="I16" s="7"/>
      <c r="J16" s="9"/>
      <c r="K16" s="9" t="str">
        <f t="shared" si="0"/>
        <v/>
      </c>
      <c r="L16" s="21"/>
      <c r="M16" s="9"/>
      <c r="N16" s="9"/>
      <c r="O16" s="9"/>
      <c r="P16" s="9"/>
      <c r="Q16" s="9"/>
      <c r="R16" s="9"/>
      <c r="S16" s="9"/>
      <c r="T16" s="9"/>
      <c r="U16" s="9"/>
    </row>
    <row r="17" spans="1:21" s="22" customFormat="1" ht="22.5" customHeight="1" thickBot="1" x14ac:dyDescent="0.2">
      <c r="A17" s="48">
        <v>11</v>
      </c>
      <c r="B17" s="36">
        <v>46197</v>
      </c>
      <c r="C17" s="37">
        <v>0.875</v>
      </c>
      <c r="D17" s="38" t="s">
        <v>4</v>
      </c>
      <c r="E17" s="34" t="s">
        <v>3</v>
      </c>
      <c r="F17" s="39" t="s">
        <v>83</v>
      </c>
      <c r="G17" s="46"/>
      <c r="H17" s="8" t="s">
        <v>3</v>
      </c>
      <c r="I17" s="7"/>
      <c r="J17" s="9"/>
      <c r="K17" s="9" t="str">
        <f t="shared" si="0"/>
        <v/>
      </c>
      <c r="L17" s="21"/>
      <c r="M17" s="9"/>
      <c r="N17" s="9"/>
      <c r="O17" s="9"/>
      <c r="P17" s="9"/>
      <c r="Q17" s="9"/>
      <c r="R17" s="9"/>
      <c r="S17" s="9"/>
      <c r="T17" s="9"/>
      <c r="U17" s="9"/>
    </row>
    <row r="18" spans="1:21" s="22" customFormat="1" ht="22.5" customHeight="1" thickBot="1" x14ac:dyDescent="0.2">
      <c r="A18" s="49">
        <v>12</v>
      </c>
      <c r="B18" s="41">
        <v>46197</v>
      </c>
      <c r="C18" s="42">
        <v>0.875</v>
      </c>
      <c r="D18" s="73" t="s">
        <v>147</v>
      </c>
      <c r="E18" s="44" t="s">
        <v>3</v>
      </c>
      <c r="F18" s="45" t="s">
        <v>84</v>
      </c>
      <c r="G18" s="46"/>
      <c r="H18" s="8" t="s">
        <v>3</v>
      </c>
      <c r="I18" s="7"/>
      <c r="J18" s="9"/>
      <c r="K18" s="9" t="str">
        <f t="shared" si="0"/>
        <v/>
      </c>
      <c r="L18" s="21"/>
      <c r="M18" s="9"/>
      <c r="N18" s="9"/>
      <c r="O18" s="9"/>
      <c r="P18" s="9"/>
      <c r="Q18" s="9"/>
      <c r="R18" s="9"/>
      <c r="S18" s="9"/>
      <c r="T18" s="9"/>
      <c r="U18" s="9"/>
    </row>
    <row r="19" spans="1:21" s="22" customFormat="1" ht="22.5" customHeight="1" thickBot="1" x14ac:dyDescent="0.2">
      <c r="A19" s="110"/>
      <c r="B19" s="111"/>
      <c r="C19" s="111"/>
      <c r="D19" s="111"/>
      <c r="E19" s="111"/>
      <c r="F19" s="111"/>
      <c r="G19" s="111"/>
      <c r="H19" s="111"/>
      <c r="I19" s="111"/>
      <c r="J19" s="9"/>
      <c r="K19" s="9" t="str">
        <f t="shared" si="0"/>
        <v/>
      </c>
      <c r="L19" s="21"/>
      <c r="M19" s="9"/>
      <c r="N19" s="9"/>
      <c r="O19" s="9"/>
      <c r="P19" s="9"/>
      <c r="Q19" s="9"/>
      <c r="R19" s="9"/>
      <c r="S19" s="9"/>
      <c r="T19" s="9"/>
      <c r="U19" s="9"/>
    </row>
    <row r="20" spans="1:21" s="22" customFormat="1" ht="22.5" customHeight="1" thickBot="1" x14ac:dyDescent="0.2">
      <c r="A20" s="24">
        <v>13</v>
      </c>
      <c r="B20" s="25">
        <v>46187</v>
      </c>
      <c r="C20" s="26">
        <v>0.125</v>
      </c>
      <c r="D20" s="27" t="s">
        <v>85</v>
      </c>
      <c r="E20" s="28" t="s">
        <v>3</v>
      </c>
      <c r="F20" s="29" t="s">
        <v>13</v>
      </c>
      <c r="G20" s="7"/>
      <c r="H20" s="8" t="s">
        <v>3</v>
      </c>
      <c r="I20" s="7"/>
      <c r="J20" s="9"/>
      <c r="K20" s="9" t="str">
        <f t="shared" si="0"/>
        <v/>
      </c>
      <c r="L20" s="21"/>
      <c r="M20" s="9"/>
      <c r="N20" s="9"/>
      <c r="O20" s="9"/>
      <c r="P20" s="9"/>
      <c r="Q20" s="9"/>
      <c r="R20" s="9"/>
      <c r="S20" s="9"/>
      <c r="T20" s="9"/>
      <c r="U20" s="9"/>
    </row>
    <row r="21" spans="1:21" s="22" customFormat="1" ht="22.5" customHeight="1" thickBot="1" x14ac:dyDescent="0.2">
      <c r="A21" s="30">
        <v>14</v>
      </c>
      <c r="B21" s="31">
        <v>46187</v>
      </c>
      <c r="C21" s="32">
        <v>0</v>
      </c>
      <c r="D21" s="33" t="s">
        <v>86</v>
      </c>
      <c r="E21" s="34" t="s">
        <v>3</v>
      </c>
      <c r="F21" s="35" t="s">
        <v>87</v>
      </c>
      <c r="G21" s="7"/>
      <c r="H21" s="8" t="s">
        <v>3</v>
      </c>
      <c r="I21" s="7"/>
      <c r="J21" s="9"/>
      <c r="K21" s="9" t="str">
        <f t="shared" si="0"/>
        <v/>
      </c>
      <c r="L21" s="21"/>
      <c r="M21" s="9"/>
      <c r="N21" s="9"/>
      <c r="O21" s="9"/>
      <c r="P21" s="9"/>
      <c r="Q21" s="9"/>
      <c r="R21" s="9"/>
      <c r="S21" s="9"/>
      <c r="T21" s="9"/>
      <c r="U21" s="9"/>
    </row>
    <row r="22" spans="1:21" s="22" customFormat="1" ht="22.5" customHeight="1" thickBot="1" x14ac:dyDescent="0.2">
      <c r="A22" s="30">
        <v>15</v>
      </c>
      <c r="B22" s="36">
        <v>46193</v>
      </c>
      <c r="C22" s="37">
        <v>0.125</v>
      </c>
      <c r="D22" s="38" t="s">
        <v>86</v>
      </c>
      <c r="E22" s="34" t="s">
        <v>3</v>
      </c>
      <c r="F22" s="39" t="s">
        <v>85</v>
      </c>
      <c r="G22" s="7"/>
      <c r="H22" s="8" t="s">
        <v>3</v>
      </c>
      <c r="I22" s="7"/>
      <c r="J22" s="9"/>
      <c r="K22" s="9" t="str">
        <f>IF(OR(G22="",I22=""),"",IF(G22&gt;I22,D22,IF(I22&gt;G22,F22,"Gelijkspel")))</f>
        <v/>
      </c>
      <c r="L22" s="21"/>
      <c r="M22" s="9"/>
      <c r="N22" s="9"/>
      <c r="O22" s="9"/>
      <c r="P22" s="9"/>
      <c r="Q22" s="9"/>
      <c r="R22" s="9"/>
      <c r="S22" s="9"/>
      <c r="T22" s="9"/>
      <c r="U22" s="9"/>
    </row>
    <row r="23" spans="1:21" s="22" customFormat="1" ht="22.5" customHeight="1" thickBot="1" x14ac:dyDescent="0.2">
      <c r="A23" s="30">
        <v>16</v>
      </c>
      <c r="B23" s="31">
        <v>46193</v>
      </c>
      <c r="C23" s="32">
        <v>0</v>
      </c>
      <c r="D23" s="33" t="s">
        <v>13</v>
      </c>
      <c r="E23" s="34" t="s">
        <v>3</v>
      </c>
      <c r="F23" s="35" t="s">
        <v>87</v>
      </c>
      <c r="G23" s="7"/>
      <c r="H23" s="8" t="s">
        <v>3</v>
      </c>
      <c r="I23" s="7"/>
      <c r="J23" s="9"/>
      <c r="K23" s="9" t="str">
        <f>IF(OR(G23="",I23=""),"",IF(G23&gt;I23,D23,IF(I23&gt;G23,F23,"Gelijkspel")))</f>
        <v/>
      </c>
      <c r="L23" s="21"/>
      <c r="M23" s="9"/>
      <c r="N23" s="9"/>
      <c r="O23" s="9"/>
      <c r="P23" s="9"/>
      <c r="Q23" s="9"/>
      <c r="R23" s="9"/>
      <c r="S23" s="9"/>
      <c r="T23" s="9"/>
      <c r="U23" s="9"/>
    </row>
    <row r="24" spans="1:21" s="22" customFormat="1" ht="22.5" customHeight="1" thickBot="1" x14ac:dyDescent="0.2">
      <c r="A24" s="30">
        <v>17</v>
      </c>
      <c r="B24" s="36">
        <v>46198</v>
      </c>
      <c r="C24" s="37">
        <v>0</v>
      </c>
      <c r="D24" s="38" t="s">
        <v>13</v>
      </c>
      <c r="E24" s="34" t="s">
        <v>3</v>
      </c>
      <c r="F24" s="39" t="s">
        <v>86</v>
      </c>
      <c r="G24" s="7"/>
      <c r="H24" s="8" t="s">
        <v>3</v>
      </c>
      <c r="I24" s="7"/>
      <c r="J24" s="9"/>
      <c r="K24" s="9" t="str">
        <f t="shared" si="0"/>
        <v/>
      </c>
      <c r="L24" s="21"/>
      <c r="M24" s="9"/>
      <c r="N24" s="9"/>
      <c r="O24" s="9"/>
      <c r="P24" s="9"/>
      <c r="Q24" s="9"/>
      <c r="R24" s="9"/>
      <c r="S24" s="9"/>
      <c r="T24" s="9"/>
      <c r="U24" s="9"/>
    </row>
    <row r="25" spans="1:21" s="22" customFormat="1" ht="22.5" customHeight="1" thickBot="1" x14ac:dyDescent="0.2">
      <c r="A25" s="40">
        <v>18</v>
      </c>
      <c r="B25" s="41">
        <v>46198</v>
      </c>
      <c r="C25" s="42">
        <v>0</v>
      </c>
      <c r="D25" s="43" t="s">
        <v>87</v>
      </c>
      <c r="E25" s="44" t="s">
        <v>3</v>
      </c>
      <c r="F25" s="45" t="s">
        <v>85</v>
      </c>
      <c r="G25" s="7"/>
      <c r="H25" s="8" t="s">
        <v>3</v>
      </c>
      <c r="I25" s="7"/>
      <c r="J25" s="9"/>
      <c r="K25" s="9" t="str">
        <f t="shared" si="0"/>
        <v/>
      </c>
      <c r="L25" s="21"/>
      <c r="M25" s="9"/>
      <c r="N25" s="9"/>
      <c r="O25" s="9"/>
      <c r="P25" s="9"/>
      <c r="Q25" s="9"/>
      <c r="R25" s="9"/>
      <c r="S25" s="9"/>
      <c r="T25" s="9"/>
      <c r="U25" s="9"/>
    </row>
    <row r="26" spans="1:21" s="22" customFormat="1" ht="22.5" customHeight="1" thickBot="1" x14ac:dyDescent="0.2">
      <c r="A26" s="110" t="s">
        <v>10</v>
      </c>
      <c r="B26" s="111"/>
      <c r="C26" s="111"/>
      <c r="D26" s="111"/>
      <c r="E26" s="111"/>
      <c r="F26" s="111"/>
      <c r="G26" s="111"/>
      <c r="H26" s="111"/>
      <c r="I26" s="111"/>
      <c r="J26" s="9"/>
      <c r="K26" s="9" t="str">
        <f t="shared" si="0"/>
        <v/>
      </c>
      <c r="L26" s="21"/>
      <c r="M26" s="9"/>
      <c r="N26" s="9"/>
      <c r="O26" s="9"/>
      <c r="P26" s="9"/>
      <c r="Q26" s="9"/>
      <c r="R26" s="9"/>
      <c r="S26" s="9"/>
      <c r="T26" s="9"/>
      <c r="U26" s="9"/>
    </row>
    <row r="27" spans="1:21" s="22" customFormat="1" ht="22.5" customHeight="1" thickBot="1" x14ac:dyDescent="0.2">
      <c r="A27" s="24">
        <v>19</v>
      </c>
      <c r="B27" s="25">
        <v>46186</v>
      </c>
      <c r="C27" s="26">
        <v>0.125</v>
      </c>
      <c r="D27" s="27" t="s">
        <v>88</v>
      </c>
      <c r="E27" s="28" t="s">
        <v>3</v>
      </c>
      <c r="F27" s="29" t="s">
        <v>90</v>
      </c>
      <c r="G27" s="7"/>
      <c r="H27" s="8" t="s">
        <v>3</v>
      </c>
      <c r="I27" s="7"/>
      <c r="J27" s="9"/>
      <c r="K27" s="9" t="str">
        <f t="shared" si="0"/>
        <v/>
      </c>
      <c r="L27" s="21"/>
      <c r="M27" s="9"/>
      <c r="N27" s="9"/>
      <c r="O27" s="9"/>
      <c r="P27" s="9"/>
      <c r="Q27" s="9"/>
      <c r="R27" s="9"/>
      <c r="S27" s="9"/>
      <c r="T27" s="9"/>
      <c r="U27" s="9"/>
    </row>
    <row r="28" spans="1:21" s="22" customFormat="1" ht="22.5" customHeight="1" thickBot="1" x14ac:dyDescent="0.2">
      <c r="A28" s="30">
        <v>20</v>
      </c>
      <c r="B28" s="31">
        <v>46186</v>
      </c>
      <c r="C28" s="32">
        <v>0.25</v>
      </c>
      <c r="D28" s="33" t="s">
        <v>89</v>
      </c>
      <c r="E28" s="34" t="s">
        <v>3</v>
      </c>
      <c r="F28" s="35" t="s">
        <v>148</v>
      </c>
      <c r="G28" s="7"/>
      <c r="H28" s="8" t="s">
        <v>3</v>
      </c>
      <c r="I28" s="7"/>
      <c r="J28" s="9"/>
      <c r="K28" s="9" t="str">
        <f t="shared" si="0"/>
        <v/>
      </c>
      <c r="L28" s="21"/>
      <c r="M28" s="9"/>
      <c r="N28" s="9"/>
      <c r="O28" s="9"/>
      <c r="P28" s="9"/>
      <c r="Q28" s="9"/>
      <c r="R28" s="9"/>
      <c r="S28" s="9"/>
      <c r="T28" s="9"/>
      <c r="U28" s="9"/>
    </row>
    <row r="29" spans="1:21" s="22" customFormat="1" ht="22.5" customHeight="1" thickBot="1" x14ac:dyDescent="0.2">
      <c r="A29" s="30">
        <v>21</v>
      </c>
      <c r="B29" s="36">
        <v>46192</v>
      </c>
      <c r="C29" s="37">
        <v>0.25</v>
      </c>
      <c r="D29" s="35" t="s">
        <v>148</v>
      </c>
      <c r="E29" s="34" t="s">
        <v>3</v>
      </c>
      <c r="F29" s="39" t="s">
        <v>90</v>
      </c>
      <c r="G29" s="7"/>
      <c r="H29" s="8" t="s">
        <v>3</v>
      </c>
      <c r="I29" s="7"/>
      <c r="J29" s="9"/>
      <c r="K29" s="9" t="str">
        <f t="shared" si="0"/>
        <v/>
      </c>
      <c r="L29" s="21"/>
      <c r="M29" s="9"/>
      <c r="N29" s="9"/>
      <c r="O29" s="9"/>
      <c r="P29" s="9"/>
      <c r="Q29" s="9"/>
      <c r="R29" s="9"/>
      <c r="S29" s="9"/>
      <c r="T29" s="9"/>
      <c r="U29" s="9"/>
    </row>
    <row r="30" spans="1:21" s="22" customFormat="1" ht="22.5" customHeight="1" thickBot="1" x14ac:dyDescent="0.2">
      <c r="A30" s="30">
        <v>22</v>
      </c>
      <c r="B30" s="31">
        <v>46192</v>
      </c>
      <c r="C30" s="32">
        <v>0.875</v>
      </c>
      <c r="D30" s="33" t="s">
        <v>88</v>
      </c>
      <c r="E30" s="34" t="s">
        <v>3</v>
      </c>
      <c r="F30" s="35" t="s">
        <v>89</v>
      </c>
      <c r="G30" s="7"/>
      <c r="H30" s="8" t="s">
        <v>3</v>
      </c>
      <c r="I30" s="7"/>
      <c r="J30" s="9"/>
      <c r="K30" s="9" t="str">
        <f t="shared" si="0"/>
        <v/>
      </c>
      <c r="L30" s="21"/>
      <c r="M30" s="9"/>
      <c r="N30" s="9"/>
      <c r="O30" s="9"/>
      <c r="P30" s="9"/>
      <c r="Q30" s="9"/>
      <c r="R30" s="9"/>
      <c r="S30" s="9"/>
      <c r="T30" s="9"/>
      <c r="U30" s="9"/>
    </row>
    <row r="31" spans="1:21" s="22" customFormat="1" ht="22.5" customHeight="1" thickBot="1" x14ac:dyDescent="0.2">
      <c r="A31" s="30">
        <v>23</v>
      </c>
      <c r="B31" s="36">
        <v>46199</v>
      </c>
      <c r="C31" s="37">
        <v>0.16666666666666666</v>
      </c>
      <c r="D31" s="35" t="s">
        <v>148</v>
      </c>
      <c r="E31" s="34" t="s">
        <v>3</v>
      </c>
      <c r="F31" s="39" t="s">
        <v>88</v>
      </c>
      <c r="G31" s="7"/>
      <c r="H31" s="8" t="s">
        <v>3</v>
      </c>
      <c r="I31" s="7"/>
      <c r="J31" s="9"/>
      <c r="K31" s="9" t="str">
        <f t="shared" si="0"/>
        <v/>
      </c>
      <c r="L31" s="21"/>
      <c r="M31" s="9"/>
      <c r="N31" s="9"/>
      <c r="O31" s="9"/>
      <c r="P31" s="9"/>
      <c r="Q31" s="9"/>
      <c r="R31" s="9"/>
      <c r="S31" s="9"/>
      <c r="T31" s="9"/>
      <c r="U31" s="9"/>
    </row>
    <row r="32" spans="1:21" s="22" customFormat="1" ht="22.5" customHeight="1" thickBot="1" x14ac:dyDescent="0.2">
      <c r="A32" s="40">
        <v>24</v>
      </c>
      <c r="B32" s="41">
        <v>46199</v>
      </c>
      <c r="C32" s="42">
        <v>0.16666666666666666</v>
      </c>
      <c r="D32" s="43" t="s">
        <v>90</v>
      </c>
      <c r="E32" s="44" t="s">
        <v>3</v>
      </c>
      <c r="F32" s="45" t="s">
        <v>89</v>
      </c>
      <c r="G32" s="7"/>
      <c r="H32" s="8" t="s">
        <v>3</v>
      </c>
      <c r="I32" s="7"/>
      <c r="J32" s="9"/>
      <c r="K32" s="9" t="str">
        <f t="shared" si="0"/>
        <v/>
      </c>
      <c r="L32" s="21"/>
      <c r="M32" s="9"/>
      <c r="N32" s="9"/>
      <c r="O32" s="9"/>
      <c r="P32" s="9"/>
      <c r="Q32" s="9"/>
      <c r="R32" s="9"/>
      <c r="S32" s="9"/>
      <c r="T32" s="9"/>
      <c r="U32" s="9"/>
    </row>
    <row r="33" spans="1:21" s="22" customFormat="1" ht="22.5" customHeight="1" thickBot="1" x14ac:dyDescent="0.2">
      <c r="A33" s="110" t="s">
        <v>14</v>
      </c>
      <c r="B33" s="111"/>
      <c r="C33" s="111"/>
      <c r="D33" s="111"/>
      <c r="E33" s="111"/>
      <c r="F33" s="111"/>
      <c r="G33" s="111"/>
      <c r="H33" s="111"/>
      <c r="I33" s="111"/>
      <c r="J33" s="9"/>
      <c r="K33" s="9" t="str">
        <f t="shared" si="0"/>
        <v/>
      </c>
      <c r="L33" s="21"/>
      <c r="M33" s="9"/>
      <c r="N33" s="9"/>
      <c r="O33" s="9"/>
      <c r="P33" s="9"/>
      <c r="Q33" s="9"/>
      <c r="R33" s="9"/>
      <c r="S33" s="9"/>
      <c r="T33" s="9"/>
      <c r="U33" s="9"/>
    </row>
    <row r="34" spans="1:21" s="22" customFormat="1" ht="22.5" customHeight="1" thickBot="1" x14ac:dyDescent="0.2">
      <c r="A34" s="24">
        <v>25</v>
      </c>
      <c r="B34" s="56">
        <v>46187</v>
      </c>
      <c r="C34" s="57">
        <v>0.79166666666666663</v>
      </c>
      <c r="D34" s="58" t="s">
        <v>19</v>
      </c>
      <c r="E34" s="28" t="s">
        <v>3</v>
      </c>
      <c r="F34" s="59" t="s">
        <v>93</v>
      </c>
      <c r="G34" s="7"/>
      <c r="H34" s="8" t="s">
        <v>3</v>
      </c>
      <c r="I34" s="7"/>
      <c r="J34" s="9"/>
      <c r="K34" s="9" t="str">
        <f t="shared" si="0"/>
        <v/>
      </c>
      <c r="L34" s="21"/>
      <c r="M34" s="9"/>
      <c r="N34" s="9"/>
      <c r="O34" s="9"/>
      <c r="P34" s="9"/>
      <c r="Q34" s="9"/>
      <c r="R34" s="9"/>
      <c r="S34" s="9"/>
      <c r="T34" s="9"/>
      <c r="U34" s="9"/>
    </row>
    <row r="35" spans="1:21" s="22" customFormat="1" ht="22.5" customHeight="1" thickBot="1" x14ac:dyDescent="0.2">
      <c r="A35" s="60">
        <v>26</v>
      </c>
      <c r="B35" s="51">
        <v>46188</v>
      </c>
      <c r="C35" s="52">
        <v>4.1666666666666664E-2</v>
      </c>
      <c r="D35" s="53" t="s">
        <v>91</v>
      </c>
      <c r="E35" s="54" t="s">
        <v>3</v>
      </c>
      <c r="F35" s="55" t="s">
        <v>92</v>
      </c>
      <c r="G35" s="7"/>
      <c r="H35" s="8" t="s">
        <v>3</v>
      </c>
      <c r="I35" s="7"/>
      <c r="J35" s="9"/>
      <c r="K35" s="9" t="str">
        <f t="shared" si="0"/>
        <v/>
      </c>
      <c r="L35" s="21"/>
      <c r="M35" s="9"/>
      <c r="N35" s="9"/>
      <c r="O35" s="9"/>
      <c r="P35" s="9"/>
      <c r="Q35" s="9"/>
      <c r="R35" s="9"/>
      <c r="S35" s="9"/>
      <c r="T35" s="9"/>
      <c r="U35" s="9"/>
    </row>
    <row r="36" spans="1:21" s="22" customFormat="1" ht="22.5" customHeight="1" thickBot="1" x14ac:dyDescent="0.2">
      <c r="A36" s="30">
        <v>27</v>
      </c>
      <c r="B36" s="36">
        <v>46193</v>
      </c>
      <c r="C36" s="37">
        <v>0.91666666666666663</v>
      </c>
      <c r="D36" s="38" t="s">
        <v>19</v>
      </c>
      <c r="E36" s="34" t="s">
        <v>3</v>
      </c>
      <c r="F36" s="39" t="s">
        <v>91</v>
      </c>
      <c r="G36" s="7"/>
      <c r="H36" s="8" t="s">
        <v>3</v>
      </c>
      <c r="I36" s="7"/>
      <c r="J36" s="9"/>
      <c r="K36" s="9" t="str">
        <f t="shared" si="0"/>
        <v/>
      </c>
      <c r="L36" s="21"/>
      <c r="M36" s="9"/>
      <c r="N36" s="9"/>
      <c r="O36" s="9"/>
      <c r="P36" s="9"/>
      <c r="Q36" s="9"/>
      <c r="R36" s="9"/>
      <c r="S36" s="9"/>
      <c r="T36" s="9"/>
      <c r="U36" s="9"/>
    </row>
    <row r="37" spans="1:21" s="22" customFormat="1" ht="22.5" customHeight="1" thickBot="1" x14ac:dyDescent="0.2">
      <c r="A37" s="30">
        <v>28</v>
      </c>
      <c r="B37" s="31">
        <v>46194</v>
      </c>
      <c r="C37" s="32">
        <v>8.3333333333333329E-2</v>
      </c>
      <c r="D37" s="33" t="s">
        <v>92</v>
      </c>
      <c r="E37" s="34" t="s">
        <v>3</v>
      </c>
      <c r="F37" s="35" t="s">
        <v>93</v>
      </c>
      <c r="G37" s="7"/>
      <c r="H37" s="8" t="s">
        <v>3</v>
      </c>
      <c r="I37" s="7"/>
      <c r="J37" s="9"/>
      <c r="K37" s="9" t="str">
        <f t="shared" si="0"/>
        <v/>
      </c>
      <c r="L37" s="21"/>
      <c r="M37" s="9"/>
      <c r="N37" s="9"/>
      <c r="O37" s="9"/>
      <c r="P37" s="9"/>
      <c r="Q37" s="9"/>
      <c r="R37" s="9"/>
      <c r="S37" s="9"/>
      <c r="T37" s="9"/>
      <c r="U37" s="9"/>
    </row>
    <row r="38" spans="1:21" s="22" customFormat="1" ht="22.5" customHeight="1" thickBot="1" x14ac:dyDescent="0.2">
      <c r="A38" s="30">
        <v>29</v>
      </c>
      <c r="B38" s="36">
        <v>46198</v>
      </c>
      <c r="C38" s="37">
        <v>0.91666666666666663</v>
      </c>
      <c r="D38" s="38" t="s">
        <v>93</v>
      </c>
      <c r="E38" s="34" t="s">
        <v>3</v>
      </c>
      <c r="F38" s="39" t="s">
        <v>91</v>
      </c>
      <c r="G38" s="7"/>
      <c r="H38" s="8" t="s">
        <v>3</v>
      </c>
      <c r="I38" s="7"/>
      <c r="J38" s="9"/>
      <c r="K38" s="9" t="str">
        <f t="shared" si="0"/>
        <v/>
      </c>
      <c r="L38" s="21"/>
      <c r="M38" s="9"/>
      <c r="N38" s="9"/>
      <c r="O38" s="9"/>
      <c r="P38" s="9"/>
      <c r="Q38" s="9"/>
      <c r="R38" s="9"/>
      <c r="S38" s="9"/>
      <c r="T38" s="9"/>
      <c r="U38" s="9"/>
    </row>
    <row r="39" spans="1:21" s="22" customFormat="1" ht="22.5" customHeight="1" thickBot="1" x14ac:dyDescent="0.2">
      <c r="A39" s="40">
        <v>30</v>
      </c>
      <c r="B39" s="41">
        <v>46198</v>
      </c>
      <c r="C39" s="42">
        <v>0.91666666666666663</v>
      </c>
      <c r="D39" s="43" t="s">
        <v>92</v>
      </c>
      <c r="E39" s="44" t="s">
        <v>3</v>
      </c>
      <c r="F39" s="45" t="s">
        <v>19</v>
      </c>
      <c r="G39" s="7"/>
      <c r="H39" s="8" t="s">
        <v>3</v>
      </c>
      <c r="I39" s="7"/>
      <c r="J39" s="9"/>
      <c r="K39" s="9" t="str">
        <f t="shared" si="0"/>
        <v/>
      </c>
      <c r="L39" s="21"/>
      <c r="M39" s="9"/>
      <c r="N39" s="9"/>
      <c r="O39" s="9"/>
      <c r="P39" s="9"/>
      <c r="Q39" s="9"/>
      <c r="R39" s="9"/>
      <c r="S39" s="9"/>
      <c r="T39" s="9"/>
      <c r="U39" s="9"/>
    </row>
    <row r="40" spans="1:21" s="22" customFormat="1" ht="22.5" customHeight="1" thickBot="1" x14ac:dyDescent="0.2">
      <c r="A40" s="110" t="s">
        <v>16</v>
      </c>
      <c r="B40" s="111"/>
      <c r="C40" s="111"/>
      <c r="D40" s="111"/>
      <c r="E40" s="111"/>
      <c r="F40" s="111"/>
      <c r="G40" s="111"/>
      <c r="H40" s="111"/>
      <c r="I40" s="111"/>
      <c r="J40" s="9"/>
      <c r="K40" s="9" t="str">
        <f t="shared" si="0"/>
        <v/>
      </c>
      <c r="L40" s="21"/>
      <c r="M40" s="9"/>
      <c r="N40" s="9"/>
      <c r="O40" s="9"/>
      <c r="P40" s="9"/>
      <c r="Q40" s="9"/>
      <c r="R40" s="9"/>
      <c r="S40" s="9"/>
      <c r="T40" s="9"/>
      <c r="U40" s="9"/>
    </row>
    <row r="41" spans="1:21" s="22" customFormat="1" ht="22.5" customHeight="1" thickBot="1" x14ac:dyDescent="0.2">
      <c r="A41" s="24">
        <v>31</v>
      </c>
      <c r="B41" s="25">
        <v>46187</v>
      </c>
      <c r="C41" s="26">
        <v>0.91666666666666663</v>
      </c>
      <c r="D41" s="27" t="s">
        <v>9</v>
      </c>
      <c r="E41" s="28" t="s">
        <v>3</v>
      </c>
      <c r="F41" s="29" t="s">
        <v>95</v>
      </c>
      <c r="G41" s="7"/>
      <c r="H41" s="8" t="s">
        <v>3</v>
      </c>
      <c r="I41" s="7"/>
      <c r="J41" s="9"/>
      <c r="K41" s="9" t="str">
        <f t="shared" si="0"/>
        <v/>
      </c>
      <c r="L41" s="21"/>
      <c r="M41" s="9"/>
      <c r="N41" s="9"/>
      <c r="O41" s="9"/>
      <c r="P41" s="9"/>
      <c r="Q41" s="9"/>
      <c r="R41" s="9"/>
      <c r="S41" s="9"/>
      <c r="T41" s="9"/>
      <c r="U41" s="9"/>
    </row>
    <row r="42" spans="1:21" s="22" customFormat="1" ht="22.5" customHeight="1" thickBot="1" x14ac:dyDescent="0.2">
      <c r="A42" s="30">
        <v>32</v>
      </c>
      <c r="B42" s="31">
        <v>46188</v>
      </c>
      <c r="C42" s="32">
        <v>0.16666666666666666</v>
      </c>
      <c r="D42" s="33" t="s">
        <v>145</v>
      </c>
      <c r="E42" s="34" t="s">
        <v>3</v>
      </c>
      <c r="F42" s="35" t="s">
        <v>94</v>
      </c>
      <c r="G42" s="7"/>
      <c r="H42" s="8" t="s">
        <v>3</v>
      </c>
      <c r="I42" s="7"/>
      <c r="J42" s="9"/>
      <c r="K42" s="9" t="str">
        <f t="shared" si="0"/>
        <v/>
      </c>
      <c r="L42" s="21"/>
      <c r="M42" s="9"/>
      <c r="N42" s="9"/>
      <c r="O42" s="9"/>
      <c r="P42" s="9"/>
      <c r="Q42" s="9"/>
      <c r="R42" s="9"/>
      <c r="S42" s="9"/>
      <c r="T42" s="9"/>
      <c r="U42" s="9"/>
    </row>
    <row r="43" spans="1:21" s="22" customFormat="1" ht="22.5" customHeight="1" thickBot="1" x14ac:dyDescent="0.2">
      <c r="A43" s="30">
        <v>33</v>
      </c>
      <c r="B43" s="36">
        <v>46193</v>
      </c>
      <c r="C43" s="37">
        <v>0.79166666666666663</v>
      </c>
      <c r="D43" s="38" t="s">
        <v>9</v>
      </c>
      <c r="E43" s="34" t="s">
        <v>3</v>
      </c>
      <c r="F43" s="39" t="s">
        <v>145</v>
      </c>
      <c r="G43" s="7"/>
      <c r="H43" s="8" t="s">
        <v>3</v>
      </c>
      <c r="I43" s="7"/>
      <c r="J43" s="9"/>
      <c r="K43" s="9" t="str">
        <f t="shared" si="0"/>
        <v/>
      </c>
      <c r="L43" s="21"/>
      <c r="M43" s="9"/>
      <c r="N43" s="9"/>
      <c r="O43" s="9"/>
      <c r="P43" s="9"/>
      <c r="Q43" s="9"/>
      <c r="R43" s="9"/>
      <c r="S43" s="9"/>
      <c r="T43" s="9"/>
      <c r="U43" s="9"/>
    </row>
    <row r="44" spans="1:21" s="22" customFormat="1" ht="22.5" customHeight="1" thickBot="1" x14ac:dyDescent="0.2">
      <c r="A44" s="30">
        <v>34</v>
      </c>
      <c r="B44" s="31">
        <v>46193</v>
      </c>
      <c r="C44" s="32">
        <v>0.25</v>
      </c>
      <c r="D44" s="33" t="s">
        <v>94</v>
      </c>
      <c r="E44" s="34" t="s">
        <v>3</v>
      </c>
      <c r="F44" s="35" t="s">
        <v>95</v>
      </c>
      <c r="G44" s="7"/>
      <c r="H44" s="8" t="s">
        <v>3</v>
      </c>
      <c r="I44" s="7"/>
      <c r="J44" s="9"/>
      <c r="K44" s="9" t="str">
        <f t="shared" si="0"/>
        <v/>
      </c>
      <c r="L44" s="21"/>
      <c r="M44" s="9"/>
      <c r="N44" s="9"/>
      <c r="O44" s="9"/>
      <c r="P44" s="9"/>
      <c r="Q44" s="9"/>
      <c r="R44" s="9"/>
      <c r="S44" s="9"/>
      <c r="T44" s="9"/>
      <c r="U44" s="9"/>
    </row>
    <row r="45" spans="1:21" s="22" customFormat="1" ht="22.5" customHeight="1" thickBot="1" x14ac:dyDescent="0.2">
      <c r="A45" s="30">
        <v>35</v>
      </c>
      <c r="B45" s="36">
        <v>46199</v>
      </c>
      <c r="C45" s="37">
        <v>4.1666666666666664E-2</v>
      </c>
      <c r="D45" s="38" t="s">
        <v>95</v>
      </c>
      <c r="E45" s="34" t="s">
        <v>3</v>
      </c>
      <c r="F45" s="39" t="s">
        <v>145</v>
      </c>
      <c r="G45" s="7"/>
      <c r="H45" s="8" t="s">
        <v>3</v>
      </c>
      <c r="I45" s="7"/>
      <c r="J45" s="9"/>
      <c r="K45" s="9" t="str">
        <f t="shared" si="0"/>
        <v/>
      </c>
      <c r="L45" s="21"/>
      <c r="M45" s="9"/>
      <c r="N45" s="9"/>
      <c r="O45" s="9"/>
      <c r="P45" s="9"/>
      <c r="Q45" s="9"/>
      <c r="R45" s="9"/>
      <c r="S45" s="9"/>
      <c r="T45" s="9"/>
      <c r="U45" s="9"/>
    </row>
    <row r="46" spans="1:21" s="22" customFormat="1" ht="22.5" customHeight="1" thickBot="1" x14ac:dyDescent="0.2">
      <c r="A46" s="40">
        <v>36</v>
      </c>
      <c r="B46" s="41">
        <v>46199</v>
      </c>
      <c r="C46" s="42">
        <v>4.1666666666666664E-2</v>
      </c>
      <c r="D46" s="43" t="s">
        <v>94</v>
      </c>
      <c r="E46" s="44" t="s">
        <v>3</v>
      </c>
      <c r="F46" s="45" t="s">
        <v>9</v>
      </c>
      <c r="G46" s="7"/>
      <c r="H46" s="8" t="s">
        <v>3</v>
      </c>
      <c r="I46" s="7"/>
      <c r="J46" s="9"/>
      <c r="K46" s="9" t="str">
        <f t="shared" si="0"/>
        <v/>
      </c>
      <c r="L46" s="1"/>
      <c r="M46" s="9"/>
      <c r="N46" s="9"/>
      <c r="O46" s="9"/>
      <c r="P46" s="9"/>
      <c r="Q46" s="9"/>
      <c r="R46" s="9"/>
      <c r="S46" s="9"/>
      <c r="T46" s="9"/>
      <c r="U46" s="9"/>
    </row>
    <row r="47" spans="1:21" ht="22.5" customHeight="1" thickBot="1" x14ac:dyDescent="0.2">
      <c r="A47" s="108" t="s">
        <v>96</v>
      </c>
      <c r="B47" s="109"/>
      <c r="C47" s="109"/>
      <c r="D47" s="109"/>
      <c r="E47" s="109"/>
      <c r="F47" s="109"/>
      <c r="G47" s="109"/>
      <c r="H47" s="109"/>
      <c r="I47" s="109"/>
      <c r="J47" s="2"/>
      <c r="K47" s="9" t="str">
        <f t="shared" si="0"/>
        <v/>
      </c>
      <c r="L47" s="20"/>
      <c r="M47" s="2"/>
      <c r="N47" s="3"/>
      <c r="O47" s="4"/>
      <c r="P47" s="4"/>
      <c r="Q47" s="4"/>
      <c r="R47" s="4"/>
      <c r="S47" s="4"/>
      <c r="T47" s="4"/>
      <c r="U47" s="4"/>
    </row>
    <row r="48" spans="1:21" s="22" customFormat="1" ht="22.5" customHeight="1" thickBot="1" x14ac:dyDescent="0.2">
      <c r="A48" s="24">
        <v>37</v>
      </c>
      <c r="B48" s="56">
        <v>46188</v>
      </c>
      <c r="C48" s="57">
        <v>0.875</v>
      </c>
      <c r="D48" s="58" t="s">
        <v>6</v>
      </c>
      <c r="E48" s="28" t="s">
        <v>3</v>
      </c>
      <c r="F48" s="59" t="s">
        <v>104</v>
      </c>
      <c r="G48" s="7"/>
      <c r="H48" s="8" t="s">
        <v>3</v>
      </c>
      <c r="I48" s="7"/>
      <c r="J48" s="9"/>
      <c r="K48" s="9" t="str">
        <f t="shared" si="0"/>
        <v/>
      </c>
      <c r="L48" s="21"/>
      <c r="M48" s="9"/>
      <c r="N48" s="9"/>
      <c r="O48" s="9"/>
      <c r="P48" s="9"/>
      <c r="Q48" s="9"/>
      <c r="R48" s="9"/>
      <c r="S48" s="9"/>
      <c r="T48" s="9"/>
      <c r="U48" s="9"/>
    </row>
    <row r="49" spans="1:21" ht="22.5" customHeight="1" thickBot="1" x14ac:dyDescent="0.2">
      <c r="A49" s="60">
        <v>38</v>
      </c>
      <c r="B49" s="51">
        <v>46189</v>
      </c>
      <c r="C49" s="52">
        <v>0.125</v>
      </c>
      <c r="D49" s="53" t="s">
        <v>102</v>
      </c>
      <c r="E49" s="54" t="s">
        <v>3</v>
      </c>
      <c r="F49" s="55" t="s">
        <v>103</v>
      </c>
      <c r="G49" s="7"/>
      <c r="H49" s="8" t="s">
        <v>3</v>
      </c>
      <c r="I49" s="7"/>
      <c r="J49" s="9"/>
      <c r="K49" s="9" t="str">
        <f t="shared" si="0"/>
        <v/>
      </c>
      <c r="L49" s="21"/>
      <c r="M49" s="9"/>
      <c r="N49" s="9"/>
      <c r="O49" s="9"/>
      <c r="P49" s="9"/>
      <c r="Q49" s="9"/>
      <c r="R49" s="9"/>
      <c r="S49" s="9"/>
      <c r="T49" s="9"/>
      <c r="U49" s="9"/>
    </row>
    <row r="50" spans="1:21" ht="22.5" customHeight="1" thickBot="1" x14ac:dyDescent="0.2">
      <c r="A50" s="30">
        <v>39</v>
      </c>
      <c r="B50" s="36">
        <v>46194</v>
      </c>
      <c r="C50" s="37">
        <v>0.875</v>
      </c>
      <c r="D50" s="38" t="s">
        <v>6</v>
      </c>
      <c r="E50" s="34" t="s">
        <v>3</v>
      </c>
      <c r="F50" s="39" t="s">
        <v>102</v>
      </c>
      <c r="G50" s="7"/>
      <c r="H50" s="8" t="s">
        <v>3</v>
      </c>
      <c r="I50" s="7"/>
      <c r="J50" s="9"/>
      <c r="K50" s="9" t="str">
        <f t="shared" si="0"/>
        <v/>
      </c>
      <c r="L50" s="21"/>
      <c r="M50" s="9"/>
      <c r="N50" s="9"/>
      <c r="O50" s="9"/>
      <c r="P50" s="9"/>
      <c r="Q50" s="9"/>
      <c r="R50" s="9"/>
      <c r="S50" s="9"/>
      <c r="T50" s="9"/>
      <c r="U50" s="9"/>
    </row>
    <row r="51" spans="1:21" ht="22.5" customHeight="1" thickBot="1" x14ac:dyDescent="0.2">
      <c r="A51" s="30">
        <v>40</v>
      </c>
      <c r="B51" s="31">
        <v>46195</v>
      </c>
      <c r="C51" s="32">
        <v>0.125</v>
      </c>
      <c r="D51" s="33" t="s">
        <v>103</v>
      </c>
      <c r="E51" s="34" t="s">
        <v>3</v>
      </c>
      <c r="F51" s="35" t="s">
        <v>104</v>
      </c>
      <c r="G51" s="7"/>
      <c r="H51" s="8" t="s">
        <v>3</v>
      </c>
      <c r="I51" s="7"/>
      <c r="J51" s="9"/>
      <c r="K51" s="9" t="str">
        <f t="shared" si="0"/>
        <v/>
      </c>
      <c r="L51" s="21"/>
      <c r="M51" s="9"/>
      <c r="N51" s="9"/>
      <c r="O51" s="9"/>
      <c r="P51" s="9"/>
      <c r="Q51" s="9"/>
      <c r="R51" s="9"/>
      <c r="S51" s="9"/>
      <c r="T51" s="9"/>
      <c r="U51" s="9"/>
    </row>
    <row r="52" spans="1:21" ht="22.5" customHeight="1" thickBot="1" x14ac:dyDescent="0.2">
      <c r="A52" s="30">
        <v>41</v>
      </c>
      <c r="B52" s="36">
        <v>46200</v>
      </c>
      <c r="C52" s="37">
        <v>0.20833333333333334</v>
      </c>
      <c r="D52" s="38" t="s">
        <v>104</v>
      </c>
      <c r="E52" s="34" t="s">
        <v>3</v>
      </c>
      <c r="F52" s="39" t="s">
        <v>102</v>
      </c>
      <c r="G52" s="7"/>
      <c r="H52" s="8" t="s">
        <v>3</v>
      </c>
      <c r="I52" s="7"/>
      <c r="J52" s="9"/>
      <c r="K52" s="9" t="str">
        <f t="shared" si="0"/>
        <v/>
      </c>
      <c r="L52" s="21"/>
      <c r="M52" s="9"/>
      <c r="N52" s="9"/>
      <c r="O52" s="9"/>
      <c r="P52" s="9"/>
      <c r="Q52" s="9"/>
      <c r="R52" s="9"/>
      <c r="S52" s="9"/>
      <c r="T52" s="9"/>
      <c r="U52" s="9"/>
    </row>
    <row r="53" spans="1:21" ht="22.5" customHeight="1" thickBot="1" x14ac:dyDescent="0.2">
      <c r="A53" s="40">
        <v>42</v>
      </c>
      <c r="B53" s="41">
        <v>46200</v>
      </c>
      <c r="C53" s="42">
        <v>0.20833333333333334</v>
      </c>
      <c r="D53" s="43" t="s">
        <v>103</v>
      </c>
      <c r="E53" s="44" t="s">
        <v>3</v>
      </c>
      <c r="F53" s="45" t="s">
        <v>6</v>
      </c>
      <c r="G53" s="7"/>
      <c r="H53" s="8" t="s">
        <v>3</v>
      </c>
      <c r="I53" s="7"/>
      <c r="J53" s="9"/>
      <c r="K53" s="9" t="str">
        <f t="shared" si="0"/>
        <v/>
      </c>
      <c r="L53" s="21"/>
      <c r="M53" s="9"/>
      <c r="N53" s="9"/>
      <c r="O53" s="9"/>
      <c r="P53" s="9"/>
      <c r="Q53" s="9"/>
      <c r="R53" s="9"/>
      <c r="S53" s="9"/>
      <c r="T53" s="9"/>
      <c r="U53" s="9"/>
    </row>
    <row r="54" spans="1:21" ht="22.5" customHeight="1" thickBot="1" x14ac:dyDescent="0.2">
      <c r="A54" s="110" t="s">
        <v>97</v>
      </c>
      <c r="B54" s="111"/>
      <c r="C54" s="111"/>
      <c r="D54" s="111"/>
      <c r="E54" s="111"/>
      <c r="F54" s="111"/>
      <c r="G54" s="111"/>
      <c r="H54" s="111"/>
      <c r="I54" s="111"/>
      <c r="J54" s="9"/>
      <c r="K54" s="9" t="str">
        <f t="shared" si="0"/>
        <v/>
      </c>
      <c r="L54" s="21"/>
      <c r="M54" s="9"/>
      <c r="N54" s="9"/>
      <c r="O54" s="9"/>
      <c r="P54" s="9"/>
      <c r="Q54" s="9"/>
      <c r="R54" s="9"/>
      <c r="S54" s="9"/>
      <c r="T54" s="9"/>
      <c r="U54" s="9"/>
    </row>
    <row r="55" spans="1:21" s="22" customFormat="1" ht="22.5" customHeight="1" thickBot="1" x14ac:dyDescent="0.2">
      <c r="A55" s="47">
        <v>43</v>
      </c>
      <c r="B55" s="56">
        <v>46188</v>
      </c>
      <c r="C55" s="57">
        <v>0.75</v>
      </c>
      <c r="D55" s="58" t="s">
        <v>15</v>
      </c>
      <c r="E55" s="28" t="s">
        <v>3</v>
      </c>
      <c r="F55" s="59" t="s">
        <v>107</v>
      </c>
      <c r="G55" s="46"/>
      <c r="H55" s="8" t="s">
        <v>3</v>
      </c>
      <c r="I55" s="7"/>
      <c r="J55" s="9"/>
      <c r="K55" s="9" t="str">
        <f t="shared" si="0"/>
        <v/>
      </c>
      <c r="L55" s="21"/>
      <c r="M55" s="9"/>
      <c r="N55" s="9"/>
      <c r="O55" s="9"/>
      <c r="P55" s="9"/>
      <c r="Q55" s="9"/>
      <c r="R55" s="9"/>
      <c r="S55" s="9"/>
      <c r="T55" s="9"/>
      <c r="U55" s="9"/>
    </row>
    <row r="56" spans="1:21" ht="22.5" customHeight="1" thickBot="1" x14ac:dyDescent="0.2">
      <c r="A56" s="50">
        <v>44</v>
      </c>
      <c r="B56" s="51">
        <v>46189</v>
      </c>
      <c r="C56" s="52">
        <v>0</v>
      </c>
      <c r="D56" s="53" t="s">
        <v>105</v>
      </c>
      <c r="E56" s="54" t="s">
        <v>3</v>
      </c>
      <c r="F56" s="55" t="s">
        <v>106</v>
      </c>
      <c r="G56" s="46"/>
      <c r="H56" s="8" t="s">
        <v>3</v>
      </c>
      <c r="I56" s="7"/>
      <c r="J56" s="9"/>
      <c r="K56" s="9" t="str">
        <f t="shared" si="0"/>
        <v/>
      </c>
      <c r="L56" s="21"/>
      <c r="M56" s="9"/>
      <c r="N56" s="9"/>
      <c r="O56" s="9"/>
      <c r="P56" s="9"/>
      <c r="Q56" s="9"/>
      <c r="R56" s="9"/>
      <c r="S56" s="9"/>
      <c r="T56" s="9"/>
      <c r="U56" s="9"/>
    </row>
    <row r="57" spans="1:21" ht="22.5" customHeight="1" thickBot="1" x14ac:dyDescent="0.2">
      <c r="A57" s="48">
        <v>45</v>
      </c>
      <c r="B57" s="36">
        <v>46195</v>
      </c>
      <c r="C57" s="37">
        <v>0</v>
      </c>
      <c r="D57" s="38" t="s">
        <v>106</v>
      </c>
      <c r="E57" s="34" t="s">
        <v>3</v>
      </c>
      <c r="F57" s="39" t="s">
        <v>107</v>
      </c>
      <c r="G57" s="46"/>
      <c r="H57" s="8" t="s">
        <v>3</v>
      </c>
      <c r="I57" s="7"/>
      <c r="J57" s="9"/>
      <c r="K57" s="9" t="str">
        <f t="shared" si="0"/>
        <v/>
      </c>
      <c r="L57" s="21"/>
      <c r="M57" s="9"/>
      <c r="N57" s="9"/>
      <c r="O57" s="9"/>
      <c r="P57" s="9"/>
      <c r="Q57" s="9"/>
      <c r="R57" s="9"/>
      <c r="S57" s="9"/>
      <c r="T57" s="9"/>
      <c r="U57" s="9"/>
    </row>
    <row r="58" spans="1:21" ht="22.5" customHeight="1" thickBot="1" x14ac:dyDescent="0.2">
      <c r="A58" s="48">
        <v>46</v>
      </c>
      <c r="B58" s="31">
        <v>46194</v>
      </c>
      <c r="C58" s="32">
        <v>0.75</v>
      </c>
      <c r="D58" s="33" t="s">
        <v>15</v>
      </c>
      <c r="E58" s="34" t="s">
        <v>3</v>
      </c>
      <c r="F58" s="35" t="s">
        <v>105</v>
      </c>
      <c r="G58" s="46"/>
      <c r="H58" s="8" t="s">
        <v>3</v>
      </c>
      <c r="I58" s="7"/>
      <c r="J58" s="9"/>
      <c r="K58" s="9" t="str">
        <f t="shared" si="0"/>
        <v/>
      </c>
      <c r="L58" s="21"/>
      <c r="M58" s="9"/>
      <c r="N58" s="9"/>
      <c r="O58" s="9"/>
      <c r="P58" s="9"/>
      <c r="Q58" s="9"/>
      <c r="R58" s="9"/>
      <c r="S58" s="9"/>
      <c r="T58" s="9"/>
      <c r="U58" s="9"/>
    </row>
    <row r="59" spans="1:21" ht="22.5" customHeight="1" thickBot="1" x14ac:dyDescent="0.2">
      <c r="A59" s="48">
        <v>47</v>
      </c>
      <c r="B59" s="36">
        <v>46200</v>
      </c>
      <c r="C59" s="37">
        <v>8.3333333333333329E-2</v>
      </c>
      <c r="D59" s="38" t="s">
        <v>107</v>
      </c>
      <c r="E59" s="34" t="s">
        <v>3</v>
      </c>
      <c r="F59" s="39" t="s">
        <v>105</v>
      </c>
      <c r="G59" s="46"/>
      <c r="H59" s="8" t="s">
        <v>3</v>
      </c>
      <c r="I59" s="7"/>
      <c r="J59" s="9"/>
      <c r="K59" s="9" t="str">
        <f t="shared" si="0"/>
        <v/>
      </c>
      <c r="L59" s="21"/>
      <c r="M59" s="9"/>
      <c r="N59" s="9"/>
      <c r="O59" s="9"/>
      <c r="P59" s="9"/>
      <c r="Q59" s="9"/>
      <c r="R59" s="9"/>
      <c r="S59" s="9"/>
      <c r="T59" s="9"/>
      <c r="U59" s="9"/>
    </row>
    <row r="60" spans="1:21" ht="22.5" customHeight="1" thickBot="1" x14ac:dyDescent="0.2">
      <c r="A60" s="49">
        <v>48</v>
      </c>
      <c r="B60" s="41">
        <v>46200</v>
      </c>
      <c r="C60" s="42">
        <v>8.3333333333333329E-2</v>
      </c>
      <c r="D60" s="43" t="s">
        <v>106</v>
      </c>
      <c r="E60" s="44" t="s">
        <v>3</v>
      </c>
      <c r="F60" s="45" t="s">
        <v>15</v>
      </c>
      <c r="G60" s="46"/>
      <c r="H60" s="8" t="s">
        <v>3</v>
      </c>
      <c r="I60" s="7"/>
      <c r="J60" s="9"/>
      <c r="K60" s="9" t="str">
        <f t="shared" si="0"/>
        <v/>
      </c>
      <c r="L60" s="21"/>
      <c r="M60" s="9"/>
      <c r="N60" s="9"/>
      <c r="O60" s="9"/>
      <c r="P60" s="9"/>
      <c r="Q60" s="9"/>
      <c r="R60" s="9"/>
      <c r="S60" s="9"/>
      <c r="T60" s="9"/>
      <c r="U60" s="9"/>
    </row>
    <row r="61" spans="1:21" ht="22.5" customHeight="1" thickBot="1" x14ac:dyDescent="0.2">
      <c r="A61" s="110" t="s">
        <v>98</v>
      </c>
      <c r="B61" s="111"/>
      <c r="C61" s="111"/>
      <c r="D61" s="111"/>
      <c r="E61" s="111"/>
      <c r="F61" s="111"/>
      <c r="G61" s="111"/>
      <c r="H61" s="111"/>
      <c r="I61" s="111"/>
      <c r="J61" s="9"/>
      <c r="K61" s="9" t="str">
        <f t="shared" si="0"/>
        <v/>
      </c>
      <c r="L61" s="21"/>
      <c r="M61" s="9"/>
      <c r="N61" s="9"/>
      <c r="O61" s="9"/>
      <c r="P61" s="9"/>
      <c r="Q61" s="9"/>
      <c r="R61" s="9"/>
      <c r="S61" s="9"/>
      <c r="T61" s="9"/>
      <c r="U61" s="9"/>
    </row>
    <row r="62" spans="1:21" ht="22.5" customHeight="1" thickBot="1" x14ac:dyDescent="0.2">
      <c r="A62" s="24">
        <v>49</v>
      </c>
      <c r="B62" s="25">
        <v>46189</v>
      </c>
      <c r="C62" s="26">
        <v>0.875</v>
      </c>
      <c r="D62" s="27" t="s">
        <v>18</v>
      </c>
      <c r="E62" s="28" t="s">
        <v>3</v>
      </c>
      <c r="F62" s="29" t="s">
        <v>109</v>
      </c>
      <c r="G62" s="7"/>
      <c r="H62" s="8" t="s">
        <v>3</v>
      </c>
      <c r="I62" s="7"/>
      <c r="J62" s="9"/>
      <c r="K62" s="9" t="str">
        <f t="shared" si="0"/>
        <v/>
      </c>
      <c r="L62" s="21"/>
      <c r="M62" s="9"/>
      <c r="N62" s="9"/>
      <c r="O62" s="9"/>
      <c r="P62" s="9"/>
      <c r="Q62" s="9"/>
      <c r="R62" s="9"/>
      <c r="S62" s="9"/>
      <c r="T62" s="9"/>
      <c r="U62" s="9"/>
    </row>
    <row r="63" spans="1:21" ht="22.5" customHeight="1" thickBot="1" x14ac:dyDescent="0.2">
      <c r="A63" s="30">
        <v>50</v>
      </c>
      <c r="B63" s="31">
        <v>46190</v>
      </c>
      <c r="C63" s="32">
        <v>0</v>
      </c>
      <c r="D63" s="33" t="s">
        <v>149</v>
      </c>
      <c r="E63" s="34" t="s">
        <v>3</v>
      </c>
      <c r="F63" s="35" t="s">
        <v>108</v>
      </c>
      <c r="G63" s="7"/>
      <c r="H63" s="8" t="s">
        <v>3</v>
      </c>
      <c r="I63" s="7"/>
      <c r="J63" s="9"/>
      <c r="K63" s="9" t="str">
        <f t="shared" si="0"/>
        <v/>
      </c>
      <c r="L63" s="21"/>
      <c r="M63" s="9"/>
      <c r="N63" s="9"/>
      <c r="O63" s="9"/>
      <c r="P63" s="9"/>
      <c r="Q63" s="9"/>
      <c r="R63" s="9"/>
      <c r="S63" s="9"/>
      <c r="T63" s="9"/>
      <c r="U63" s="9"/>
    </row>
    <row r="64" spans="1:21" ht="22.5" customHeight="1" thickBot="1" x14ac:dyDescent="0.2">
      <c r="A64" s="30">
        <v>51</v>
      </c>
      <c r="B64" s="36">
        <v>46196</v>
      </c>
      <c r="C64" s="37">
        <v>8.3333333333333329E-2</v>
      </c>
      <c r="D64" s="38" t="s">
        <v>108</v>
      </c>
      <c r="E64" s="34" t="s">
        <v>3</v>
      </c>
      <c r="F64" s="39" t="s">
        <v>109</v>
      </c>
      <c r="G64" s="7"/>
      <c r="H64" s="8" t="s">
        <v>3</v>
      </c>
      <c r="I64" s="7"/>
      <c r="J64" s="9"/>
      <c r="K64" s="9" t="str">
        <f t="shared" si="0"/>
        <v/>
      </c>
      <c r="L64" s="21"/>
      <c r="M64" s="9"/>
      <c r="N64" s="9"/>
      <c r="O64" s="9"/>
      <c r="P64" s="9"/>
      <c r="Q64" s="9"/>
      <c r="R64" s="9"/>
      <c r="S64" s="9"/>
      <c r="T64" s="9"/>
      <c r="U64" s="9"/>
    </row>
    <row r="65" spans="1:21" ht="22.5" customHeight="1" thickBot="1" x14ac:dyDescent="0.2">
      <c r="A65" s="30">
        <v>52</v>
      </c>
      <c r="B65" s="31">
        <v>46195</v>
      </c>
      <c r="C65" s="32">
        <v>0.95833333333333337</v>
      </c>
      <c r="D65" s="33" t="s">
        <v>18</v>
      </c>
      <c r="E65" s="34" t="s">
        <v>3</v>
      </c>
      <c r="F65" s="33" t="s">
        <v>149</v>
      </c>
      <c r="G65" s="7"/>
      <c r="H65" s="8" t="s">
        <v>3</v>
      </c>
      <c r="I65" s="7"/>
      <c r="J65" s="9"/>
      <c r="K65" s="9" t="str">
        <f t="shared" si="0"/>
        <v/>
      </c>
      <c r="L65" s="21"/>
      <c r="M65" s="9"/>
      <c r="N65" s="9"/>
      <c r="O65" s="9"/>
      <c r="P65" s="9"/>
      <c r="Q65" s="9"/>
      <c r="R65" s="9"/>
      <c r="S65" s="9"/>
      <c r="T65" s="9"/>
      <c r="U65" s="9"/>
    </row>
    <row r="66" spans="1:21" ht="22.5" customHeight="1" thickBot="1" x14ac:dyDescent="0.2">
      <c r="A66" s="30">
        <v>53</v>
      </c>
      <c r="B66" s="36">
        <v>46199</v>
      </c>
      <c r="C66" s="37">
        <v>0.875</v>
      </c>
      <c r="D66" s="38" t="s">
        <v>108</v>
      </c>
      <c r="E66" s="34" t="s">
        <v>3</v>
      </c>
      <c r="F66" s="39" t="s">
        <v>18</v>
      </c>
      <c r="G66" s="7"/>
      <c r="H66" s="8" t="s">
        <v>3</v>
      </c>
      <c r="I66" s="7"/>
      <c r="J66" s="9"/>
      <c r="K66" s="9" t="str">
        <f t="shared" si="0"/>
        <v/>
      </c>
      <c r="L66" s="21"/>
      <c r="M66" s="9"/>
      <c r="N66" s="9"/>
      <c r="O66" s="9"/>
      <c r="P66" s="9"/>
      <c r="Q66" s="9"/>
      <c r="R66" s="9"/>
      <c r="S66" s="9"/>
      <c r="T66" s="9"/>
      <c r="U66" s="9"/>
    </row>
    <row r="67" spans="1:21" ht="22.5" customHeight="1" thickBot="1" x14ac:dyDescent="0.2">
      <c r="A67" s="40">
        <v>54</v>
      </c>
      <c r="B67" s="41">
        <v>46199</v>
      </c>
      <c r="C67" s="42">
        <v>0.875</v>
      </c>
      <c r="D67" s="43" t="s">
        <v>109</v>
      </c>
      <c r="E67" s="44" t="s">
        <v>3</v>
      </c>
      <c r="F67" s="33" t="s">
        <v>149</v>
      </c>
      <c r="G67" s="7"/>
      <c r="H67" s="8" t="s">
        <v>3</v>
      </c>
      <c r="I67" s="7"/>
      <c r="J67" s="9"/>
      <c r="K67" s="9" t="str">
        <f t="shared" si="0"/>
        <v/>
      </c>
      <c r="L67" s="21"/>
      <c r="M67" s="9"/>
      <c r="N67" s="9"/>
      <c r="O67" s="9"/>
      <c r="P67" s="9"/>
      <c r="Q67" s="9"/>
      <c r="R67" s="9"/>
      <c r="S67" s="9"/>
      <c r="T67" s="9"/>
      <c r="U67" s="9"/>
    </row>
    <row r="68" spans="1:21" ht="22.5" customHeight="1" thickBot="1" x14ac:dyDescent="0.2">
      <c r="A68" s="110" t="s">
        <v>99</v>
      </c>
      <c r="B68" s="111"/>
      <c r="C68" s="111"/>
      <c r="D68" s="111"/>
      <c r="E68" s="111"/>
      <c r="F68" s="111"/>
      <c r="G68" s="111"/>
      <c r="H68" s="111"/>
      <c r="I68" s="111"/>
      <c r="J68" s="9"/>
      <c r="K68" s="9" t="str">
        <f t="shared" si="0"/>
        <v/>
      </c>
      <c r="L68" s="21"/>
      <c r="M68" s="9"/>
      <c r="N68" s="9"/>
      <c r="O68" s="9"/>
      <c r="P68" s="9"/>
      <c r="Q68" s="9"/>
      <c r="R68" s="9"/>
      <c r="S68" s="9"/>
      <c r="T68" s="9"/>
      <c r="U68" s="9"/>
    </row>
    <row r="69" spans="1:21" ht="22.5" customHeight="1" thickBot="1" x14ac:dyDescent="0.2">
      <c r="A69" s="24">
        <v>55</v>
      </c>
      <c r="B69" s="25">
        <v>46190</v>
      </c>
      <c r="C69" s="26">
        <v>0.125</v>
      </c>
      <c r="D69" s="27" t="s">
        <v>110</v>
      </c>
      <c r="E69" s="28" t="s">
        <v>3</v>
      </c>
      <c r="F69" s="29" t="s">
        <v>112</v>
      </c>
      <c r="G69" s="7"/>
      <c r="H69" s="8" t="s">
        <v>3</v>
      </c>
      <c r="I69" s="7"/>
      <c r="J69" s="9"/>
      <c r="K69" s="9" t="str">
        <f t="shared" si="0"/>
        <v/>
      </c>
      <c r="L69" s="21"/>
      <c r="M69" s="9"/>
      <c r="N69" s="9"/>
      <c r="O69" s="9"/>
      <c r="P69" s="9"/>
      <c r="Q69" s="9"/>
      <c r="R69" s="9"/>
      <c r="S69" s="9"/>
      <c r="T69" s="9"/>
      <c r="U69" s="9"/>
    </row>
    <row r="70" spans="1:21" ht="22.5" customHeight="1" thickBot="1" x14ac:dyDescent="0.2">
      <c r="A70" s="30">
        <v>56</v>
      </c>
      <c r="B70" s="31">
        <v>46190</v>
      </c>
      <c r="C70" s="32">
        <v>0.25</v>
      </c>
      <c r="D70" s="33" t="s">
        <v>8</v>
      </c>
      <c r="E70" s="34" t="s">
        <v>3</v>
      </c>
      <c r="F70" s="35" t="s">
        <v>111</v>
      </c>
      <c r="G70" s="7"/>
      <c r="H70" s="8" t="s">
        <v>3</v>
      </c>
      <c r="I70" s="7"/>
      <c r="J70" s="9"/>
      <c r="K70" s="9" t="str">
        <f t="shared" si="0"/>
        <v/>
      </c>
      <c r="L70" s="21"/>
      <c r="M70" s="9"/>
      <c r="N70" s="9"/>
      <c r="O70" s="9"/>
      <c r="P70" s="9"/>
      <c r="Q70" s="9"/>
      <c r="R70" s="9"/>
      <c r="S70" s="9"/>
      <c r="T70" s="9"/>
      <c r="U70" s="9"/>
    </row>
    <row r="71" spans="1:21" ht="22.5" customHeight="1" thickBot="1" x14ac:dyDescent="0.2">
      <c r="A71" s="30">
        <v>57</v>
      </c>
      <c r="B71" s="36">
        <v>46195</v>
      </c>
      <c r="C71" s="37">
        <v>0.79166666666666663</v>
      </c>
      <c r="D71" s="38" t="s">
        <v>110</v>
      </c>
      <c r="E71" s="34" t="s">
        <v>3</v>
      </c>
      <c r="F71" s="39" t="s">
        <v>8</v>
      </c>
      <c r="G71" s="7"/>
      <c r="H71" s="8" t="s">
        <v>3</v>
      </c>
      <c r="I71" s="7"/>
      <c r="J71" s="9"/>
      <c r="K71" s="9" t="str">
        <f t="shared" ref="K71:K88" si="1">IF(OR(G71="",I71=""),"",IF(G71&gt;I71,D71,IF(I71&gt;G71,F71,"Gelijkspel")))</f>
        <v/>
      </c>
      <c r="L71" s="21"/>
      <c r="M71" s="9"/>
      <c r="N71" s="9"/>
      <c r="O71" s="9"/>
      <c r="P71" s="9"/>
      <c r="Q71" s="9"/>
      <c r="R71" s="9"/>
      <c r="S71" s="9"/>
      <c r="T71" s="9"/>
      <c r="U71" s="9"/>
    </row>
    <row r="72" spans="1:21" ht="22.5" customHeight="1" thickBot="1" x14ac:dyDescent="0.2">
      <c r="A72" s="30">
        <v>58</v>
      </c>
      <c r="B72" s="31">
        <v>46196</v>
      </c>
      <c r="C72" s="32">
        <v>0.20833333333333334</v>
      </c>
      <c r="D72" s="33" t="s">
        <v>111</v>
      </c>
      <c r="E72" s="34" t="s">
        <v>3</v>
      </c>
      <c r="F72" s="35" t="s">
        <v>112</v>
      </c>
      <c r="G72" s="7"/>
      <c r="H72" s="8" t="s">
        <v>3</v>
      </c>
      <c r="I72" s="7"/>
      <c r="J72" s="9"/>
      <c r="K72" s="9" t="str">
        <f t="shared" si="1"/>
        <v/>
      </c>
      <c r="L72" s="21"/>
      <c r="M72" s="9"/>
      <c r="N72" s="9"/>
      <c r="O72" s="9"/>
      <c r="P72" s="9"/>
      <c r="Q72" s="9"/>
      <c r="R72" s="9"/>
      <c r="S72" s="9"/>
      <c r="T72" s="9"/>
      <c r="U72" s="9"/>
    </row>
    <row r="73" spans="1:21" ht="22.5" customHeight="1" thickBot="1" x14ac:dyDescent="0.2">
      <c r="A73" s="30">
        <v>59</v>
      </c>
      <c r="B73" s="36">
        <v>46201</v>
      </c>
      <c r="C73" s="37">
        <v>0.16666666666666666</v>
      </c>
      <c r="D73" s="38" t="s">
        <v>112</v>
      </c>
      <c r="E73" s="34" t="s">
        <v>3</v>
      </c>
      <c r="F73" s="39" t="s">
        <v>8</v>
      </c>
      <c r="G73" s="7"/>
      <c r="H73" s="8" t="s">
        <v>3</v>
      </c>
      <c r="I73" s="7"/>
      <c r="J73" s="9"/>
      <c r="K73" s="9" t="str">
        <f t="shared" si="1"/>
        <v/>
      </c>
      <c r="L73" s="21"/>
      <c r="M73" s="9"/>
      <c r="N73" s="9"/>
      <c r="O73" s="9"/>
      <c r="P73" s="9"/>
      <c r="Q73" s="9"/>
      <c r="R73" s="9"/>
      <c r="S73" s="9"/>
      <c r="T73" s="9"/>
      <c r="U73" s="9"/>
    </row>
    <row r="74" spans="1:21" ht="22.5" customHeight="1" thickBot="1" x14ac:dyDescent="0.2">
      <c r="A74" s="40">
        <v>60</v>
      </c>
      <c r="B74" s="41">
        <v>46201</v>
      </c>
      <c r="C74" s="42">
        <v>0.16666666666666666</v>
      </c>
      <c r="D74" s="43" t="s">
        <v>111</v>
      </c>
      <c r="E74" s="44" t="s">
        <v>3</v>
      </c>
      <c r="F74" s="45" t="s">
        <v>110</v>
      </c>
      <c r="G74" s="7"/>
      <c r="H74" s="8" t="s">
        <v>3</v>
      </c>
      <c r="I74" s="7"/>
      <c r="J74" s="9"/>
      <c r="K74" s="9" t="str">
        <f t="shared" si="1"/>
        <v/>
      </c>
      <c r="L74" s="21"/>
      <c r="M74" s="9"/>
      <c r="N74" s="9"/>
      <c r="O74" s="9"/>
      <c r="P74" s="9"/>
      <c r="Q74" s="9"/>
      <c r="R74" s="9"/>
      <c r="S74" s="9"/>
      <c r="T74" s="9"/>
      <c r="U74" s="9"/>
    </row>
    <row r="75" spans="1:21" ht="22.5" customHeight="1" thickBot="1" x14ac:dyDescent="0.2">
      <c r="A75" s="110" t="s">
        <v>100</v>
      </c>
      <c r="B75" s="111"/>
      <c r="C75" s="111"/>
      <c r="D75" s="111"/>
      <c r="E75" s="111"/>
      <c r="F75" s="111"/>
      <c r="G75" s="111"/>
      <c r="H75" s="111"/>
      <c r="I75" s="111"/>
      <c r="J75" s="9"/>
      <c r="K75" s="9" t="str">
        <f t="shared" si="1"/>
        <v/>
      </c>
      <c r="L75" s="21"/>
      <c r="M75" s="9"/>
      <c r="N75" s="9"/>
      <c r="O75" s="9"/>
      <c r="P75" s="9"/>
      <c r="Q75" s="9"/>
      <c r="R75" s="9"/>
      <c r="S75" s="9"/>
      <c r="T75" s="9"/>
      <c r="U75" s="9"/>
    </row>
    <row r="76" spans="1:21" ht="22.5" customHeight="1" thickBot="1" x14ac:dyDescent="0.2">
      <c r="A76" s="24">
        <v>61</v>
      </c>
      <c r="B76" s="25">
        <v>46190</v>
      </c>
      <c r="C76" s="26">
        <v>0.79166666666666663</v>
      </c>
      <c r="D76" s="27" t="s">
        <v>17</v>
      </c>
      <c r="E76" s="28" t="s">
        <v>3</v>
      </c>
      <c r="F76" s="29" t="s">
        <v>150</v>
      </c>
      <c r="G76" s="46"/>
      <c r="H76" s="8" t="s">
        <v>3</v>
      </c>
      <c r="I76" s="7"/>
      <c r="J76" s="9"/>
      <c r="K76" s="9" t="str">
        <f t="shared" si="1"/>
        <v/>
      </c>
      <c r="L76" s="21"/>
      <c r="M76" s="9"/>
      <c r="N76" s="9"/>
      <c r="O76" s="9"/>
      <c r="P76" s="9"/>
      <c r="Q76" s="9"/>
      <c r="R76" s="9"/>
      <c r="S76" s="9"/>
      <c r="T76" s="9"/>
      <c r="U76" s="9"/>
    </row>
    <row r="77" spans="1:21" ht="22.5" customHeight="1" thickBot="1" x14ac:dyDescent="0.2">
      <c r="A77" s="30">
        <v>62</v>
      </c>
      <c r="B77" s="31">
        <v>46191</v>
      </c>
      <c r="C77" s="32">
        <v>0.16666666666666666</v>
      </c>
      <c r="D77" s="33" t="s">
        <v>113</v>
      </c>
      <c r="E77" s="34" t="s">
        <v>3</v>
      </c>
      <c r="F77" s="35" t="s">
        <v>114</v>
      </c>
      <c r="G77" s="46"/>
      <c r="H77" s="8" t="s">
        <v>3</v>
      </c>
      <c r="I77" s="7"/>
      <c r="J77" s="9"/>
      <c r="K77" s="9" t="str">
        <f t="shared" si="1"/>
        <v/>
      </c>
      <c r="L77" s="21"/>
      <c r="M77" s="9"/>
      <c r="N77" s="9"/>
      <c r="O77" s="9"/>
      <c r="P77" s="9"/>
      <c r="Q77" s="9"/>
      <c r="R77" s="9"/>
      <c r="S77" s="9"/>
      <c r="T77" s="9"/>
      <c r="U77" s="9"/>
    </row>
    <row r="78" spans="1:21" ht="22.5" customHeight="1" thickBot="1" x14ac:dyDescent="0.2">
      <c r="A78" s="30">
        <v>63</v>
      </c>
      <c r="B78" s="36">
        <v>46196</v>
      </c>
      <c r="C78" s="37">
        <v>0.79166666666666663</v>
      </c>
      <c r="D78" s="38" t="s">
        <v>17</v>
      </c>
      <c r="E78" s="34" t="s">
        <v>3</v>
      </c>
      <c r="F78" s="39" t="s">
        <v>113</v>
      </c>
      <c r="G78" s="46"/>
      <c r="H78" s="8" t="s">
        <v>3</v>
      </c>
      <c r="I78" s="7"/>
      <c r="J78" s="9"/>
      <c r="K78" s="9" t="str">
        <f t="shared" si="1"/>
        <v/>
      </c>
      <c r="L78" s="21"/>
      <c r="M78" s="9"/>
      <c r="N78" s="9"/>
      <c r="O78" s="9"/>
      <c r="P78" s="9"/>
      <c r="Q78" s="9"/>
      <c r="R78" s="9"/>
      <c r="S78" s="9"/>
      <c r="T78" s="9"/>
      <c r="U78" s="9"/>
    </row>
    <row r="79" spans="1:21" ht="22.5" customHeight="1" thickBot="1" x14ac:dyDescent="0.2">
      <c r="A79" s="30">
        <v>64</v>
      </c>
      <c r="B79" s="31">
        <v>46197</v>
      </c>
      <c r="C79" s="32">
        <v>0.16666666666666666</v>
      </c>
      <c r="D79" s="33" t="s">
        <v>114</v>
      </c>
      <c r="E79" s="34" t="s">
        <v>3</v>
      </c>
      <c r="F79" s="39" t="s">
        <v>150</v>
      </c>
      <c r="G79" s="46"/>
      <c r="H79" s="8" t="s">
        <v>3</v>
      </c>
      <c r="I79" s="7"/>
      <c r="J79" s="9"/>
      <c r="K79" s="9" t="str">
        <f t="shared" si="1"/>
        <v/>
      </c>
      <c r="L79" s="21"/>
      <c r="M79" s="9"/>
      <c r="N79" s="9"/>
      <c r="O79" s="9"/>
      <c r="P79" s="9"/>
      <c r="Q79" s="9"/>
      <c r="R79" s="9"/>
      <c r="S79" s="9"/>
      <c r="T79" s="9"/>
      <c r="U79" s="9"/>
    </row>
    <row r="80" spans="1:21" ht="22.5" customHeight="1" thickBot="1" x14ac:dyDescent="0.2">
      <c r="A80" s="30">
        <v>65</v>
      </c>
      <c r="B80" s="36">
        <v>46201</v>
      </c>
      <c r="C80" s="37">
        <v>6.25E-2</v>
      </c>
      <c r="D80" s="38" t="s">
        <v>114</v>
      </c>
      <c r="E80" s="34" t="s">
        <v>3</v>
      </c>
      <c r="F80" s="39" t="s">
        <v>17</v>
      </c>
      <c r="G80" s="46"/>
      <c r="H80" s="8" t="s">
        <v>3</v>
      </c>
      <c r="I80" s="7"/>
      <c r="J80" s="9"/>
      <c r="K80" s="9" t="str">
        <f t="shared" si="1"/>
        <v/>
      </c>
      <c r="L80" s="21"/>
      <c r="M80" s="9"/>
      <c r="N80" s="9"/>
      <c r="O80" s="9"/>
      <c r="P80" s="9"/>
      <c r="Q80" s="9"/>
      <c r="R80" s="9"/>
      <c r="S80" s="9"/>
      <c r="T80" s="9"/>
      <c r="U80" s="9"/>
    </row>
    <row r="81" spans="1:21" ht="22.5" customHeight="1" thickBot="1" x14ac:dyDescent="0.2">
      <c r="A81" s="40">
        <v>66</v>
      </c>
      <c r="B81" s="41">
        <v>46201</v>
      </c>
      <c r="C81" s="42">
        <v>6.25E-2</v>
      </c>
      <c r="D81" s="73" t="s">
        <v>150</v>
      </c>
      <c r="E81" s="44" t="s">
        <v>3</v>
      </c>
      <c r="F81" s="45" t="s">
        <v>113</v>
      </c>
      <c r="G81" s="46"/>
      <c r="H81" s="8" t="s">
        <v>3</v>
      </c>
      <c r="I81" s="7"/>
      <c r="J81" s="9"/>
      <c r="K81" s="9" t="str">
        <f t="shared" si="1"/>
        <v/>
      </c>
      <c r="L81" s="21"/>
      <c r="M81" s="9"/>
      <c r="N81" s="9"/>
      <c r="O81" s="9"/>
      <c r="P81" s="9"/>
      <c r="Q81" s="9"/>
      <c r="R81" s="9"/>
      <c r="S81" s="9"/>
      <c r="T81" s="9"/>
      <c r="U81" s="9"/>
    </row>
    <row r="82" spans="1:21" ht="22.5" customHeight="1" thickBot="1" x14ac:dyDescent="0.2">
      <c r="A82" s="110" t="s">
        <v>101</v>
      </c>
      <c r="B82" s="111"/>
      <c r="C82" s="111"/>
      <c r="D82" s="111"/>
      <c r="E82" s="111"/>
      <c r="F82" s="111"/>
      <c r="G82" s="111"/>
      <c r="H82" s="111"/>
      <c r="I82" s="111"/>
      <c r="J82" s="9"/>
      <c r="K82" s="9" t="str">
        <f t="shared" si="1"/>
        <v/>
      </c>
      <c r="L82" s="21"/>
      <c r="M82" s="9"/>
      <c r="N82" s="9"/>
      <c r="O82" s="9"/>
      <c r="P82" s="9"/>
      <c r="Q82" s="9"/>
      <c r="R82" s="9"/>
      <c r="S82" s="9"/>
      <c r="T82" s="9"/>
      <c r="U82" s="9"/>
    </row>
    <row r="83" spans="1:21" s="22" customFormat="1" ht="22.5" customHeight="1" thickBot="1" x14ac:dyDescent="0.2">
      <c r="A83" s="24">
        <v>67</v>
      </c>
      <c r="B83" s="56">
        <v>46190</v>
      </c>
      <c r="C83" s="57">
        <v>0.91666666666666663</v>
      </c>
      <c r="D83" s="58" t="s">
        <v>11</v>
      </c>
      <c r="E83" s="28" t="s">
        <v>3</v>
      </c>
      <c r="F83" s="59" t="s">
        <v>12</v>
      </c>
      <c r="G83" s="46"/>
      <c r="H83" s="8" t="s">
        <v>3</v>
      </c>
      <c r="I83" s="7"/>
      <c r="J83" s="9"/>
      <c r="K83" s="9" t="str">
        <f t="shared" si="1"/>
        <v/>
      </c>
      <c r="L83" s="21"/>
      <c r="M83" s="9"/>
      <c r="N83" s="9"/>
      <c r="O83" s="9"/>
      <c r="P83" s="9"/>
      <c r="Q83" s="9"/>
      <c r="R83" s="9"/>
      <c r="S83" s="9"/>
      <c r="T83" s="9"/>
      <c r="U83" s="9"/>
    </row>
    <row r="84" spans="1:21" ht="22.5" customHeight="1" thickBot="1" x14ac:dyDescent="0.2">
      <c r="A84" s="30">
        <v>68</v>
      </c>
      <c r="B84" s="36">
        <v>46191</v>
      </c>
      <c r="C84" s="37">
        <v>4.1666666666666664E-2</v>
      </c>
      <c r="D84" s="38" t="s">
        <v>115</v>
      </c>
      <c r="E84" s="34" t="s">
        <v>3</v>
      </c>
      <c r="F84" s="39" t="s">
        <v>116</v>
      </c>
      <c r="G84" s="46"/>
      <c r="H84" s="8" t="s">
        <v>3</v>
      </c>
      <c r="I84" s="7"/>
      <c r="J84" s="9"/>
      <c r="K84" s="9" t="str">
        <f t="shared" si="1"/>
        <v/>
      </c>
      <c r="L84" s="21"/>
      <c r="M84" s="9"/>
      <c r="N84" s="9"/>
      <c r="O84" s="9"/>
      <c r="P84" s="9"/>
      <c r="Q84" s="9"/>
      <c r="R84" s="9"/>
      <c r="S84" s="9"/>
      <c r="T84" s="9"/>
      <c r="U84" s="9"/>
    </row>
    <row r="85" spans="1:21" ht="22.5" customHeight="1" thickBot="1" x14ac:dyDescent="0.2">
      <c r="A85" s="30">
        <v>69</v>
      </c>
      <c r="B85" s="36">
        <v>46196</v>
      </c>
      <c r="C85" s="37">
        <v>0.91666666666666663</v>
      </c>
      <c r="D85" s="38" t="s">
        <v>11</v>
      </c>
      <c r="E85" s="34" t="s">
        <v>3</v>
      </c>
      <c r="F85" s="39" t="s">
        <v>115</v>
      </c>
      <c r="G85" s="46"/>
      <c r="H85" s="8" t="s">
        <v>3</v>
      </c>
      <c r="I85" s="7"/>
      <c r="J85" s="9"/>
      <c r="K85" s="9" t="str">
        <f t="shared" si="1"/>
        <v/>
      </c>
      <c r="L85" s="21"/>
      <c r="M85" s="9"/>
      <c r="N85" s="9"/>
      <c r="O85" s="9"/>
      <c r="P85" s="9"/>
      <c r="Q85" s="9"/>
      <c r="R85" s="9"/>
      <c r="S85" s="9"/>
      <c r="T85" s="9"/>
      <c r="U85" s="9"/>
    </row>
    <row r="86" spans="1:21" ht="22.5" customHeight="1" thickBot="1" x14ac:dyDescent="0.2">
      <c r="A86" s="30">
        <v>70</v>
      </c>
      <c r="B86" s="31">
        <v>46197</v>
      </c>
      <c r="C86" s="32">
        <v>4.1666666666666664E-2</v>
      </c>
      <c r="D86" s="33" t="s">
        <v>116</v>
      </c>
      <c r="E86" s="34" t="s">
        <v>3</v>
      </c>
      <c r="F86" s="35" t="s">
        <v>12</v>
      </c>
      <c r="G86" s="46"/>
      <c r="H86" s="8" t="s">
        <v>3</v>
      </c>
      <c r="I86" s="7"/>
      <c r="J86" s="9"/>
      <c r="K86" s="9" t="str">
        <f t="shared" si="1"/>
        <v/>
      </c>
      <c r="L86" s="21"/>
      <c r="M86" s="9"/>
      <c r="N86" s="9"/>
      <c r="O86" s="9"/>
      <c r="P86" s="9"/>
      <c r="Q86" s="9"/>
      <c r="R86" s="9"/>
      <c r="S86" s="9"/>
      <c r="T86" s="9"/>
      <c r="U86" s="9"/>
    </row>
    <row r="87" spans="1:21" ht="22.5" customHeight="1" thickBot="1" x14ac:dyDescent="0.2">
      <c r="A87" s="30">
        <v>71</v>
      </c>
      <c r="B87" s="36">
        <v>46200</v>
      </c>
      <c r="C87" s="37">
        <v>0.95833333333333337</v>
      </c>
      <c r="D87" s="38" t="s">
        <v>116</v>
      </c>
      <c r="E87" s="34" t="s">
        <v>3</v>
      </c>
      <c r="F87" s="39" t="s">
        <v>11</v>
      </c>
      <c r="G87" s="46"/>
      <c r="H87" s="8" t="s">
        <v>3</v>
      </c>
      <c r="I87" s="7"/>
      <c r="J87" s="9"/>
      <c r="K87" s="9" t="str">
        <f t="shared" si="1"/>
        <v/>
      </c>
      <c r="L87" s="21"/>
      <c r="M87" s="9"/>
      <c r="N87" s="9"/>
      <c r="O87" s="9"/>
      <c r="P87" s="9"/>
      <c r="Q87" s="9"/>
      <c r="R87" s="9"/>
      <c r="S87" s="9"/>
      <c r="T87" s="9"/>
      <c r="U87" s="9"/>
    </row>
    <row r="88" spans="1:21" ht="22.5" customHeight="1" thickBot="1" x14ac:dyDescent="0.2">
      <c r="A88" s="40">
        <v>72</v>
      </c>
      <c r="B88" s="41">
        <v>46200</v>
      </c>
      <c r="C88" s="42">
        <v>0.95833333333333337</v>
      </c>
      <c r="D88" s="43" t="s">
        <v>12</v>
      </c>
      <c r="E88" s="44" t="s">
        <v>3</v>
      </c>
      <c r="F88" s="45" t="s">
        <v>115</v>
      </c>
      <c r="G88" s="46"/>
      <c r="H88" s="8" t="s">
        <v>3</v>
      </c>
      <c r="I88" s="7"/>
      <c r="J88" s="9"/>
      <c r="K88" s="9" t="str">
        <f t="shared" si="1"/>
        <v/>
      </c>
      <c r="L88" s="1"/>
      <c r="M88" s="9"/>
      <c r="N88" s="9"/>
      <c r="O88" s="9"/>
      <c r="P88" s="9"/>
      <c r="Q88" s="9"/>
      <c r="R88" s="9"/>
      <c r="S88" s="9"/>
      <c r="T88" s="9"/>
      <c r="U88" s="9"/>
    </row>
    <row r="89" spans="1:21" s="23" customFormat="1" ht="22.5" customHeight="1" thickBot="1" x14ac:dyDescent="0.2">
      <c r="A89" s="110" t="s">
        <v>158</v>
      </c>
      <c r="B89" s="111"/>
      <c r="C89" s="111"/>
      <c r="D89" s="111"/>
      <c r="E89" s="111"/>
      <c r="F89" s="111"/>
      <c r="G89" s="111"/>
      <c r="H89" s="111"/>
      <c r="I89" s="111"/>
      <c r="J89" s="62"/>
      <c r="L89" s="1"/>
    </row>
    <row r="90" spans="1:21" s="22" customFormat="1" ht="22.5" customHeight="1" thickBot="1" x14ac:dyDescent="0.2">
      <c r="A90" s="10" t="s">
        <v>20</v>
      </c>
      <c r="B90" s="103"/>
      <c r="C90" s="104"/>
      <c r="D90" s="104"/>
      <c r="E90" s="104"/>
      <c r="F90" s="104"/>
      <c r="G90" s="104"/>
      <c r="H90" s="104"/>
      <c r="I90" s="105"/>
      <c r="J90" s="61"/>
      <c r="L90" s="10"/>
    </row>
    <row r="91" spans="1:21" s="22" customFormat="1" ht="22.5" customHeight="1" thickBot="1" x14ac:dyDescent="0.2">
      <c r="A91" s="10" t="s">
        <v>21</v>
      </c>
      <c r="B91" s="103"/>
      <c r="C91" s="104"/>
      <c r="D91" s="104"/>
      <c r="E91" s="104"/>
      <c r="F91" s="104"/>
      <c r="G91" s="104"/>
      <c r="H91" s="104"/>
      <c r="I91" s="105"/>
      <c r="J91" s="61"/>
      <c r="L91" s="10"/>
    </row>
    <row r="92" spans="1:21" s="22" customFormat="1" ht="22.5" customHeight="1" thickBot="1" x14ac:dyDescent="0.2">
      <c r="A92" s="10" t="s">
        <v>22</v>
      </c>
      <c r="B92" s="103"/>
      <c r="C92" s="104"/>
      <c r="D92" s="104"/>
      <c r="E92" s="104"/>
      <c r="F92" s="104"/>
      <c r="G92" s="104"/>
      <c r="H92" s="104"/>
      <c r="I92" s="105"/>
      <c r="J92" s="61"/>
      <c r="L92" s="10"/>
    </row>
    <row r="93" spans="1:21" s="22" customFormat="1" ht="22.5" customHeight="1" thickBot="1" x14ac:dyDescent="0.2">
      <c r="A93" s="10" t="s">
        <v>23</v>
      </c>
      <c r="B93" s="103"/>
      <c r="C93" s="104"/>
      <c r="D93" s="104"/>
      <c r="E93" s="104"/>
      <c r="F93" s="104"/>
      <c r="G93" s="104"/>
      <c r="H93" s="104"/>
      <c r="I93" s="105"/>
      <c r="J93" s="61"/>
      <c r="L93" s="10"/>
    </row>
    <row r="94" spans="1:21" s="22" customFormat="1" ht="22.5" customHeight="1" thickBot="1" x14ac:dyDescent="0.2">
      <c r="A94" s="10" t="s">
        <v>24</v>
      </c>
      <c r="B94" s="103"/>
      <c r="C94" s="104"/>
      <c r="D94" s="104"/>
      <c r="E94" s="104"/>
      <c r="F94" s="104"/>
      <c r="G94" s="104"/>
      <c r="H94" s="104"/>
      <c r="I94" s="105"/>
      <c r="J94" s="61"/>
      <c r="L94" s="10"/>
    </row>
    <row r="95" spans="1:21" s="22" customFormat="1" ht="22.5" customHeight="1" thickBot="1" x14ac:dyDescent="0.2">
      <c r="A95" s="10" t="s">
        <v>25</v>
      </c>
      <c r="B95" s="103"/>
      <c r="C95" s="104"/>
      <c r="D95" s="104"/>
      <c r="E95" s="104"/>
      <c r="F95" s="104"/>
      <c r="G95" s="104"/>
      <c r="H95" s="104"/>
      <c r="I95" s="105"/>
      <c r="J95" s="61"/>
      <c r="L95" s="10"/>
    </row>
    <row r="96" spans="1:21" s="22" customFormat="1" ht="22.5" customHeight="1" thickBot="1" x14ac:dyDescent="0.2">
      <c r="A96" s="10" t="s">
        <v>26</v>
      </c>
      <c r="B96" s="103"/>
      <c r="C96" s="104"/>
      <c r="D96" s="104"/>
      <c r="E96" s="104"/>
      <c r="F96" s="104"/>
      <c r="G96" s="104"/>
      <c r="H96" s="104"/>
      <c r="I96" s="105"/>
      <c r="J96" s="61"/>
      <c r="L96" s="10"/>
    </row>
    <row r="97" spans="1:12" s="22" customFormat="1" ht="22.5" customHeight="1" thickBot="1" x14ac:dyDescent="0.2">
      <c r="A97" s="10" t="s">
        <v>27</v>
      </c>
      <c r="B97" s="103"/>
      <c r="C97" s="104"/>
      <c r="D97" s="104"/>
      <c r="E97" s="104"/>
      <c r="F97" s="104"/>
      <c r="G97" s="104"/>
      <c r="H97" s="104"/>
      <c r="I97" s="105"/>
      <c r="J97" s="61"/>
      <c r="L97" s="10"/>
    </row>
    <row r="98" spans="1:12" s="22" customFormat="1" ht="22.5" customHeight="1" thickBot="1" x14ac:dyDescent="0.2">
      <c r="A98" s="10" t="s">
        <v>28</v>
      </c>
      <c r="B98" s="103"/>
      <c r="C98" s="104"/>
      <c r="D98" s="104"/>
      <c r="E98" s="104"/>
      <c r="F98" s="104"/>
      <c r="G98" s="104"/>
      <c r="H98" s="104"/>
      <c r="I98" s="105"/>
      <c r="J98" s="61"/>
      <c r="L98" s="10"/>
    </row>
    <row r="99" spans="1:12" s="22" customFormat="1" ht="22.5" customHeight="1" thickBot="1" x14ac:dyDescent="0.2">
      <c r="A99" s="10" t="s">
        <v>29</v>
      </c>
      <c r="B99" s="103"/>
      <c r="C99" s="104"/>
      <c r="D99" s="104"/>
      <c r="E99" s="104"/>
      <c r="F99" s="104"/>
      <c r="G99" s="104"/>
      <c r="H99" s="104"/>
      <c r="I99" s="105"/>
      <c r="J99" s="61"/>
      <c r="L99" s="10"/>
    </row>
    <row r="100" spans="1:12" s="22" customFormat="1" ht="22.5" customHeight="1" thickBot="1" x14ac:dyDescent="0.2">
      <c r="A100" s="10" t="s">
        <v>30</v>
      </c>
      <c r="B100" s="103"/>
      <c r="C100" s="104"/>
      <c r="D100" s="104"/>
      <c r="E100" s="104"/>
      <c r="F100" s="104"/>
      <c r="G100" s="104"/>
      <c r="H100" s="104"/>
      <c r="I100" s="105"/>
      <c r="J100" s="61"/>
      <c r="L100" s="10"/>
    </row>
    <row r="101" spans="1:12" s="22" customFormat="1" ht="22.5" customHeight="1" thickBot="1" x14ac:dyDescent="0.2">
      <c r="A101" s="10" t="s">
        <v>31</v>
      </c>
      <c r="B101" s="103"/>
      <c r="C101" s="104"/>
      <c r="D101" s="104"/>
      <c r="E101" s="104"/>
      <c r="F101" s="104"/>
      <c r="G101" s="104"/>
      <c r="H101" s="104"/>
      <c r="I101" s="105"/>
      <c r="J101" s="61"/>
      <c r="L101" s="10"/>
    </row>
    <row r="102" spans="1:12" s="22" customFormat="1" ht="22.5" customHeight="1" thickBot="1" x14ac:dyDescent="0.2">
      <c r="A102" s="10" t="s">
        <v>32</v>
      </c>
      <c r="B102" s="103"/>
      <c r="C102" s="104"/>
      <c r="D102" s="104"/>
      <c r="E102" s="104"/>
      <c r="F102" s="104"/>
      <c r="G102" s="104"/>
      <c r="H102" s="104"/>
      <c r="I102" s="105"/>
      <c r="J102" s="61"/>
      <c r="L102" s="10"/>
    </row>
    <row r="103" spans="1:12" s="22" customFormat="1" ht="22.5" customHeight="1" thickBot="1" x14ac:dyDescent="0.2">
      <c r="A103" s="10" t="s">
        <v>33</v>
      </c>
      <c r="B103" s="103"/>
      <c r="C103" s="104"/>
      <c r="D103" s="104"/>
      <c r="E103" s="104"/>
      <c r="F103" s="104"/>
      <c r="G103" s="104"/>
      <c r="H103" s="104"/>
      <c r="I103" s="105"/>
      <c r="J103" s="61"/>
      <c r="L103" s="10"/>
    </row>
    <row r="104" spans="1:12" s="22" customFormat="1" ht="22.5" customHeight="1" thickBot="1" x14ac:dyDescent="0.2">
      <c r="A104" s="18" t="s">
        <v>132</v>
      </c>
      <c r="B104" s="103"/>
      <c r="C104" s="104"/>
      <c r="D104" s="104"/>
      <c r="E104" s="104"/>
      <c r="F104" s="104"/>
      <c r="G104" s="104"/>
      <c r="H104" s="104"/>
      <c r="I104" s="105"/>
      <c r="J104" s="61"/>
      <c r="L104" s="10"/>
    </row>
    <row r="105" spans="1:12" s="22" customFormat="1" ht="22.5" customHeight="1" thickBot="1" x14ac:dyDescent="0.2">
      <c r="A105" s="10" t="s">
        <v>34</v>
      </c>
      <c r="B105" s="103"/>
      <c r="C105" s="104"/>
      <c r="D105" s="104"/>
      <c r="E105" s="104"/>
      <c r="F105" s="104"/>
      <c r="G105" s="104"/>
      <c r="H105" s="104"/>
      <c r="I105" s="105"/>
      <c r="J105" s="61"/>
      <c r="L105" s="1"/>
    </row>
    <row r="106" spans="1:12" s="22" customFormat="1" ht="22.5" customHeight="1" thickBot="1" x14ac:dyDescent="0.2">
      <c r="A106" s="10" t="s">
        <v>35</v>
      </c>
      <c r="B106" s="103"/>
      <c r="C106" s="104"/>
      <c r="D106" s="104"/>
      <c r="E106" s="104"/>
      <c r="F106" s="104"/>
      <c r="G106" s="104"/>
      <c r="H106" s="104"/>
      <c r="I106" s="105"/>
      <c r="J106" s="61"/>
      <c r="L106" s="10"/>
    </row>
    <row r="107" spans="1:12" s="22" customFormat="1" ht="22.5" customHeight="1" thickBot="1" x14ac:dyDescent="0.2">
      <c r="A107" s="18" t="s">
        <v>117</v>
      </c>
      <c r="B107" s="103"/>
      <c r="C107" s="104"/>
      <c r="D107" s="104"/>
      <c r="E107" s="104"/>
      <c r="F107" s="104"/>
      <c r="G107" s="104"/>
      <c r="H107" s="104"/>
      <c r="I107" s="105"/>
      <c r="J107" s="61"/>
      <c r="L107" s="10"/>
    </row>
    <row r="108" spans="1:12" s="22" customFormat="1" ht="22.5" customHeight="1" thickBot="1" x14ac:dyDescent="0.2">
      <c r="A108" s="18" t="s">
        <v>118</v>
      </c>
      <c r="B108" s="103"/>
      <c r="C108" s="104"/>
      <c r="D108" s="104"/>
      <c r="E108" s="104"/>
      <c r="F108" s="104"/>
      <c r="G108" s="104"/>
      <c r="H108" s="104"/>
      <c r="I108" s="105"/>
      <c r="J108" s="61"/>
      <c r="L108" s="10"/>
    </row>
    <row r="109" spans="1:12" s="22" customFormat="1" ht="22.5" customHeight="1" thickBot="1" x14ac:dyDescent="0.2">
      <c r="A109" s="18" t="s">
        <v>119</v>
      </c>
      <c r="B109" s="103"/>
      <c r="C109" s="104"/>
      <c r="D109" s="104"/>
      <c r="E109" s="104"/>
      <c r="F109" s="104"/>
      <c r="G109" s="104"/>
      <c r="H109" s="104"/>
      <c r="I109" s="105"/>
      <c r="J109" s="61"/>
      <c r="L109" s="10"/>
    </row>
    <row r="110" spans="1:12" s="22" customFormat="1" ht="22.5" customHeight="1" thickBot="1" x14ac:dyDescent="0.2">
      <c r="A110" s="18" t="s">
        <v>120</v>
      </c>
      <c r="B110" s="103"/>
      <c r="C110" s="104"/>
      <c r="D110" s="104"/>
      <c r="E110" s="104"/>
      <c r="F110" s="104"/>
      <c r="G110" s="104"/>
      <c r="H110" s="104"/>
      <c r="I110" s="105"/>
      <c r="J110" s="61"/>
      <c r="L110" s="10"/>
    </row>
    <row r="111" spans="1:12" s="22" customFormat="1" ht="22.5" customHeight="1" thickBot="1" x14ac:dyDescent="0.2">
      <c r="A111" s="18" t="s">
        <v>121</v>
      </c>
      <c r="B111" s="103"/>
      <c r="C111" s="104"/>
      <c r="D111" s="104"/>
      <c r="E111" s="104"/>
      <c r="F111" s="104"/>
      <c r="G111" s="104"/>
      <c r="H111" s="104"/>
      <c r="I111" s="105"/>
      <c r="J111" s="61"/>
      <c r="L111" s="10"/>
    </row>
    <row r="112" spans="1:12" s="22" customFormat="1" ht="22.5" customHeight="1" thickBot="1" x14ac:dyDescent="0.2">
      <c r="A112" s="18" t="s">
        <v>122</v>
      </c>
      <c r="B112" s="103"/>
      <c r="C112" s="104"/>
      <c r="D112" s="104"/>
      <c r="E112" s="104"/>
      <c r="F112" s="104"/>
      <c r="G112" s="104"/>
      <c r="H112" s="104"/>
      <c r="I112" s="105"/>
      <c r="J112" s="61"/>
      <c r="L112" s="10"/>
    </row>
    <row r="113" spans="1:12" s="22" customFormat="1" ht="22.5" customHeight="1" thickBot="1" x14ac:dyDescent="0.2">
      <c r="A113" s="18" t="s">
        <v>123</v>
      </c>
      <c r="B113" s="103"/>
      <c r="C113" s="104"/>
      <c r="D113" s="104"/>
      <c r="E113" s="104"/>
      <c r="F113" s="104"/>
      <c r="G113" s="104"/>
      <c r="H113" s="104"/>
      <c r="I113" s="105"/>
      <c r="J113" s="61"/>
      <c r="L113" s="10"/>
    </row>
    <row r="114" spans="1:12" s="22" customFormat="1" ht="22.5" customHeight="1" thickBot="1" x14ac:dyDescent="0.2">
      <c r="A114" s="18" t="s">
        <v>124</v>
      </c>
      <c r="B114" s="103"/>
      <c r="C114" s="104"/>
      <c r="D114" s="104"/>
      <c r="E114" s="104"/>
      <c r="F114" s="104"/>
      <c r="G114" s="104"/>
      <c r="H114" s="104"/>
      <c r="I114" s="105"/>
      <c r="J114" s="61"/>
      <c r="L114" s="10"/>
    </row>
    <row r="115" spans="1:12" s="22" customFormat="1" ht="22.5" customHeight="1" thickBot="1" x14ac:dyDescent="0.2">
      <c r="A115" s="18" t="s">
        <v>125</v>
      </c>
      <c r="B115" s="103"/>
      <c r="C115" s="104"/>
      <c r="D115" s="104"/>
      <c r="E115" s="104"/>
      <c r="F115" s="104"/>
      <c r="G115" s="104"/>
      <c r="H115" s="104"/>
      <c r="I115" s="105"/>
      <c r="J115" s="61"/>
      <c r="L115" s="10"/>
    </row>
    <row r="116" spans="1:12" s="22" customFormat="1" ht="22.5" customHeight="1" thickBot="1" x14ac:dyDescent="0.2">
      <c r="A116" s="18" t="s">
        <v>126</v>
      </c>
      <c r="B116" s="103"/>
      <c r="C116" s="104"/>
      <c r="D116" s="104"/>
      <c r="E116" s="104"/>
      <c r="F116" s="104"/>
      <c r="G116" s="104"/>
      <c r="H116" s="104"/>
      <c r="I116" s="105"/>
      <c r="J116" s="61"/>
      <c r="L116" s="10"/>
    </row>
    <row r="117" spans="1:12" s="22" customFormat="1" ht="22.5" customHeight="1" thickBot="1" x14ac:dyDescent="0.2">
      <c r="A117" s="18" t="s">
        <v>127</v>
      </c>
      <c r="B117" s="103"/>
      <c r="C117" s="104"/>
      <c r="D117" s="104"/>
      <c r="E117" s="104"/>
      <c r="F117" s="104"/>
      <c r="G117" s="104"/>
      <c r="H117" s="104"/>
      <c r="I117" s="105"/>
      <c r="J117" s="61"/>
      <c r="L117" s="10"/>
    </row>
    <row r="118" spans="1:12" s="22" customFormat="1" ht="22.5" customHeight="1" thickBot="1" x14ac:dyDescent="0.2">
      <c r="A118" s="18" t="s">
        <v>128</v>
      </c>
      <c r="B118" s="103"/>
      <c r="C118" s="104"/>
      <c r="D118" s="104"/>
      <c r="E118" s="104"/>
      <c r="F118" s="104"/>
      <c r="G118" s="104"/>
      <c r="H118" s="104"/>
      <c r="I118" s="105"/>
      <c r="J118" s="61"/>
      <c r="L118" s="10"/>
    </row>
    <row r="119" spans="1:12" s="22" customFormat="1" ht="22.5" customHeight="1" thickBot="1" x14ac:dyDescent="0.2">
      <c r="A119" s="18" t="s">
        <v>129</v>
      </c>
      <c r="B119" s="103"/>
      <c r="C119" s="104"/>
      <c r="D119" s="104"/>
      <c r="E119" s="104"/>
      <c r="F119" s="104"/>
      <c r="G119" s="104"/>
      <c r="H119" s="104"/>
      <c r="I119" s="105"/>
      <c r="J119" s="61"/>
      <c r="L119" s="10"/>
    </row>
    <row r="120" spans="1:12" s="22" customFormat="1" ht="22.5" customHeight="1" thickBot="1" x14ac:dyDescent="0.2">
      <c r="A120" s="18" t="s">
        <v>130</v>
      </c>
      <c r="B120" s="103"/>
      <c r="C120" s="104"/>
      <c r="D120" s="104"/>
      <c r="E120" s="104"/>
      <c r="F120" s="104"/>
      <c r="G120" s="104"/>
      <c r="H120" s="104"/>
      <c r="I120" s="105"/>
      <c r="J120" s="61"/>
      <c r="L120" s="10"/>
    </row>
    <row r="121" spans="1:12" s="22" customFormat="1" ht="22.5" customHeight="1" thickBot="1" x14ac:dyDescent="0.2">
      <c r="A121" s="18" t="s">
        <v>131</v>
      </c>
      <c r="B121" s="103"/>
      <c r="C121" s="104"/>
      <c r="D121" s="104"/>
      <c r="E121" s="104"/>
      <c r="F121" s="104"/>
      <c r="G121" s="104"/>
      <c r="H121" s="104"/>
      <c r="I121" s="105"/>
      <c r="J121" s="61"/>
      <c r="L121" s="1"/>
    </row>
    <row r="122" spans="1:12" s="11" customFormat="1" ht="22.5" customHeight="1" thickBot="1" x14ac:dyDescent="0.2">
      <c r="A122" s="110" t="s">
        <v>159</v>
      </c>
      <c r="B122" s="111"/>
      <c r="C122" s="111"/>
      <c r="D122" s="111"/>
      <c r="E122" s="111"/>
      <c r="F122" s="111"/>
      <c r="G122" s="111"/>
      <c r="H122" s="111"/>
      <c r="I122" s="111"/>
      <c r="J122" s="62"/>
      <c r="L122" s="1"/>
    </row>
    <row r="123" spans="1:12" ht="22.5" customHeight="1" thickBot="1" x14ac:dyDescent="0.2">
      <c r="A123" s="10" t="s">
        <v>20</v>
      </c>
      <c r="B123" s="103"/>
      <c r="C123" s="104"/>
      <c r="D123" s="104"/>
      <c r="E123" s="104"/>
      <c r="F123" s="104"/>
      <c r="G123" s="104"/>
      <c r="H123" s="104"/>
      <c r="I123" s="105"/>
      <c r="L123" s="10"/>
    </row>
    <row r="124" spans="1:12" ht="22.5" customHeight="1" thickBot="1" x14ac:dyDescent="0.2">
      <c r="A124" s="10" t="s">
        <v>21</v>
      </c>
      <c r="B124" s="103"/>
      <c r="C124" s="104"/>
      <c r="D124" s="104"/>
      <c r="E124" s="104"/>
      <c r="F124" s="104"/>
      <c r="G124" s="104"/>
      <c r="H124" s="104"/>
      <c r="I124" s="105"/>
      <c r="L124" s="10"/>
    </row>
    <row r="125" spans="1:12" ht="22.5" customHeight="1" thickBot="1" x14ac:dyDescent="0.2">
      <c r="A125" s="10" t="s">
        <v>22</v>
      </c>
      <c r="B125" s="103"/>
      <c r="C125" s="104"/>
      <c r="D125" s="104"/>
      <c r="E125" s="104"/>
      <c r="F125" s="104"/>
      <c r="G125" s="104"/>
      <c r="H125" s="104"/>
      <c r="I125" s="105"/>
      <c r="L125" s="10"/>
    </row>
    <row r="126" spans="1:12" ht="22.5" customHeight="1" thickBot="1" x14ac:dyDescent="0.2">
      <c r="A126" s="10" t="s">
        <v>23</v>
      </c>
      <c r="B126" s="103"/>
      <c r="C126" s="104"/>
      <c r="D126" s="104"/>
      <c r="E126" s="104"/>
      <c r="F126" s="104"/>
      <c r="G126" s="104"/>
      <c r="H126" s="104"/>
      <c r="I126" s="105"/>
      <c r="L126" s="10"/>
    </row>
    <row r="127" spans="1:12" ht="22.5" customHeight="1" thickBot="1" x14ac:dyDescent="0.2">
      <c r="A127" s="10" t="s">
        <v>24</v>
      </c>
      <c r="B127" s="103"/>
      <c r="C127" s="104"/>
      <c r="D127" s="104"/>
      <c r="E127" s="104"/>
      <c r="F127" s="104"/>
      <c r="G127" s="104"/>
      <c r="H127" s="104"/>
      <c r="I127" s="105"/>
      <c r="L127" s="10"/>
    </row>
    <row r="128" spans="1:12" ht="22.5" customHeight="1" thickBot="1" x14ac:dyDescent="0.2">
      <c r="A128" s="10" t="s">
        <v>25</v>
      </c>
      <c r="B128" s="103"/>
      <c r="C128" s="104"/>
      <c r="D128" s="104"/>
      <c r="E128" s="104"/>
      <c r="F128" s="104"/>
      <c r="G128" s="104"/>
      <c r="H128" s="104"/>
      <c r="I128" s="105"/>
      <c r="L128" s="10"/>
    </row>
    <row r="129" spans="1:12" ht="22.5" customHeight="1" thickBot="1" x14ac:dyDescent="0.2">
      <c r="A129" s="10" t="s">
        <v>26</v>
      </c>
      <c r="B129" s="103"/>
      <c r="C129" s="104"/>
      <c r="D129" s="104"/>
      <c r="E129" s="104"/>
      <c r="F129" s="104"/>
      <c r="G129" s="104"/>
      <c r="H129" s="104"/>
      <c r="I129" s="105"/>
      <c r="L129" s="10"/>
    </row>
    <row r="130" spans="1:12" ht="22.5" customHeight="1" thickBot="1" x14ac:dyDescent="0.2">
      <c r="A130" s="10" t="s">
        <v>27</v>
      </c>
      <c r="B130" s="103"/>
      <c r="C130" s="104"/>
      <c r="D130" s="104"/>
      <c r="E130" s="104"/>
      <c r="F130" s="104"/>
      <c r="G130" s="104"/>
      <c r="H130" s="104"/>
      <c r="I130" s="105"/>
      <c r="L130" s="10"/>
    </row>
    <row r="131" spans="1:12" ht="22.5" customHeight="1" thickBot="1" x14ac:dyDescent="0.2">
      <c r="A131" s="10" t="s">
        <v>28</v>
      </c>
      <c r="B131" s="103"/>
      <c r="C131" s="104"/>
      <c r="D131" s="104"/>
      <c r="E131" s="104"/>
      <c r="F131" s="104"/>
      <c r="G131" s="104"/>
      <c r="H131" s="104"/>
      <c r="I131" s="105"/>
      <c r="L131" s="10"/>
    </row>
    <row r="132" spans="1:12" ht="22.5" customHeight="1" thickBot="1" x14ac:dyDescent="0.2">
      <c r="A132" s="10" t="s">
        <v>29</v>
      </c>
      <c r="B132" s="103"/>
      <c r="C132" s="104"/>
      <c r="D132" s="104"/>
      <c r="E132" s="104"/>
      <c r="F132" s="104"/>
      <c r="G132" s="104"/>
      <c r="H132" s="104"/>
      <c r="I132" s="105"/>
      <c r="L132" s="10"/>
    </row>
    <row r="133" spans="1:12" ht="22.5" customHeight="1" thickBot="1" x14ac:dyDescent="0.2">
      <c r="A133" s="10" t="s">
        <v>30</v>
      </c>
      <c r="B133" s="103"/>
      <c r="C133" s="104"/>
      <c r="D133" s="104"/>
      <c r="E133" s="104"/>
      <c r="F133" s="104"/>
      <c r="G133" s="104"/>
      <c r="H133" s="104"/>
      <c r="I133" s="105"/>
      <c r="L133" s="10"/>
    </row>
    <row r="134" spans="1:12" ht="22.5" customHeight="1" thickBot="1" x14ac:dyDescent="0.2">
      <c r="A134" s="10" t="s">
        <v>31</v>
      </c>
      <c r="B134" s="103"/>
      <c r="C134" s="104"/>
      <c r="D134" s="104"/>
      <c r="E134" s="104"/>
      <c r="F134" s="104"/>
      <c r="G134" s="104"/>
      <c r="H134" s="104"/>
      <c r="I134" s="105"/>
      <c r="L134" s="10"/>
    </row>
    <row r="135" spans="1:12" ht="22.5" customHeight="1" thickBot="1" x14ac:dyDescent="0.2">
      <c r="A135" s="10" t="s">
        <v>32</v>
      </c>
      <c r="B135" s="103"/>
      <c r="C135" s="104"/>
      <c r="D135" s="104"/>
      <c r="E135" s="104"/>
      <c r="F135" s="104"/>
      <c r="G135" s="104"/>
      <c r="H135" s="104"/>
      <c r="I135" s="105"/>
      <c r="L135" s="10"/>
    </row>
    <row r="136" spans="1:12" ht="22.5" customHeight="1" thickBot="1" x14ac:dyDescent="0.2">
      <c r="A136" s="10" t="s">
        <v>33</v>
      </c>
      <c r="B136" s="103"/>
      <c r="C136" s="104"/>
      <c r="D136" s="104"/>
      <c r="E136" s="104"/>
      <c r="F136" s="104"/>
      <c r="G136" s="104"/>
      <c r="H136" s="104"/>
      <c r="I136" s="105"/>
      <c r="L136" s="10"/>
    </row>
    <row r="137" spans="1:12" ht="22.5" customHeight="1" thickBot="1" x14ac:dyDescent="0.2">
      <c r="A137" s="18" t="s">
        <v>132</v>
      </c>
      <c r="B137" s="103"/>
      <c r="C137" s="104"/>
      <c r="D137" s="104"/>
      <c r="E137" s="104"/>
      <c r="F137" s="104"/>
      <c r="G137" s="104"/>
      <c r="H137" s="104"/>
      <c r="I137" s="105"/>
      <c r="L137" s="10"/>
    </row>
    <row r="138" spans="1:12" ht="22.5" customHeight="1" thickBot="1" x14ac:dyDescent="0.2">
      <c r="A138" s="18" t="s">
        <v>34</v>
      </c>
      <c r="B138" s="103"/>
      <c r="C138" s="104"/>
      <c r="D138" s="104"/>
      <c r="E138" s="104"/>
      <c r="F138" s="104"/>
      <c r="G138" s="104"/>
      <c r="H138" s="104"/>
      <c r="I138" s="105"/>
      <c r="L138" s="1"/>
    </row>
    <row r="139" spans="1:12" s="11" customFormat="1" ht="22.5" customHeight="1" thickBot="1" x14ac:dyDescent="0.2">
      <c r="A139" s="110" t="s">
        <v>160</v>
      </c>
      <c r="B139" s="111"/>
      <c r="C139" s="111"/>
      <c r="D139" s="111"/>
      <c r="E139" s="111"/>
      <c r="F139" s="111"/>
      <c r="G139" s="111"/>
      <c r="H139" s="111"/>
      <c r="I139" s="111"/>
      <c r="J139" s="62"/>
      <c r="L139" s="1"/>
    </row>
    <row r="140" spans="1:12" ht="22.5" customHeight="1" thickBot="1" x14ac:dyDescent="0.2">
      <c r="A140" s="10" t="s">
        <v>20</v>
      </c>
      <c r="B140" s="103"/>
      <c r="C140" s="104"/>
      <c r="D140" s="104"/>
      <c r="E140" s="104"/>
      <c r="F140" s="104"/>
      <c r="G140" s="104"/>
      <c r="H140" s="104"/>
      <c r="I140" s="105"/>
      <c r="L140" s="10"/>
    </row>
    <row r="141" spans="1:12" ht="22.5" customHeight="1" thickBot="1" x14ac:dyDescent="0.2">
      <c r="A141" s="10" t="s">
        <v>21</v>
      </c>
      <c r="B141" s="103"/>
      <c r="C141" s="104"/>
      <c r="D141" s="104"/>
      <c r="E141" s="104"/>
      <c r="F141" s="104"/>
      <c r="G141" s="104"/>
      <c r="H141" s="104"/>
      <c r="I141" s="105"/>
      <c r="L141" s="10"/>
    </row>
    <row r="142" spans="1:12" ht="22.5" customHeight="1" thickBot="1" x14ac:dyDescent="0.2">
      <c r="A142" s="10" t="s">
        <v>22</v>
      </c>
      <c r="B142" s="103"/>
      <c r="C142" s="104"/>
      <c r="D142" s="104"/>
      <c r="E142" s="104"/>
      <c r="F142" s="104"/>
      <c r="G142" s="104"/>
      <c r="H142" s="104"/>
      <c r="I142" s="105"/>
      <c r="L142" s="10"/>
    </row>
    <row r="143" spans="1:12" ht="22.5" customHeight="1" thickBot="1" x14ac:dyDescent="0.2">
      <c r="A143" s="10" t="s">
        <v>23</v>
      </c>
      <c r="B143" s="103"/>
      <c r="C143" s="104"/>
      <c r="D143" s="104"/>
      <c r="E143" s="104"/>
      <c r="F143" s="104"/>
      <c r="G143" s="104"/>
      <c r="H143" s="104"/>
      <c r="I143" s="105"/>
      <c r="L143" s="10"/>
    </row>
    <row r="144" spans="1:12" ht="22.5" customHeight="1" thickBot="1" x14ac:dyDescent="0.2">
      <c r="A144" s="10" t="s">
        <v>24</v>
      </c>
      <c r="B144" s="103"/>
      <c r="C144" s="104"/>
      <c r="D144" s="104"/>
      <c r="E144" s="104"/>
      <c r="F144" s="104"/>
      <c r="G144" s="104"/>
      <c r="H144" s="104"/>
      <c r="I144" s="105"/>
      <c r="L144" s="10"/>
    </row>
    <row r="145" spans="1:12" ht="22.5" customHeight="1" thickBot="1" x14ac:dyDescent="0.2">
      <c r="A145" s="10" t="s">
        <v>25</v>
      </c>
      <c r="B145" s="103"/>
      <c r="C145" s="104"/>
      <c r="D145" s="104"/>
      <c r="E145" s="104"/>
      <c r="F145" s="104"/>
      <c r="G145" s="104"/>
      <c r="H145" s="104"/>
      <c r="I145" s="105"/>
      <c r="L145" s="10"/>
    </row>
    <row r="146" spans="1:12" ht="22.5" customHeight="1" thickBot="1" x14ac:dyDescent="0.2">
      <c r="A146" s="10" t="s">
        <v>26</v>
      </c>
      <c r="B146" s="103"/>
      <c r="C146" s="104"/>
      <c r="D146" s="104"/>
      <c r="E146" s="104"/>
      <c r="F146" s="104"/>
      <c r="G146" s="104"/>
      <c r="H146" s="104"/>
      <c r="I146" s="105"/>
      <c r="L146" s="10"/>
    </row>
    <row r="147" spans="1:12" ht="22.5" customHeight="1" thickBot="1" x14ac:dyDescent="0.2">
      <c r="A147" s="10" t="s">
        <v>27</v>
      </c>
      <c r="B147" s="103"/>
      <c r="C147" s="104"/>
      <c r="D147" s="104"/>
      <c r="E147" s="104"/>
      <c r="F147" s="104"/>
      <c r="G147" s="104"/>
      <c r="H147" s="104"/>
      <c r="I147" s="105"/>
      <c r="L147" s="1"/>
    </row>
    <row r="148" spans="1:12" s="11" customFormat="1" ht="22.5" customHeight="1" thickBot="1" x14ac:dyDescent="0.2">
      <c r="A148" s="110" t="s">
        <v>161</v>
      </c>
      <c r="B148" s="111"/>
      <c r="C148" s="111"/>
      <c r="D148" s="111"/>
      <c r="E148" s="111"/>
      <c r="F148" s="111"/>
      <c r="G148" s="111"/>
      <c r="H148" s="111"/>
      <c r="I148" s="111"/>
      <c r="J148" s="62"/>
      <c r="L148" s="1"/>
    </row>
    <row r="149" spans="1:12" ht="22.5" customHeight="1" thickBot="1" x14ac:dyDescent="0.2">
      <c r="A149" s="10" t="s">
        <v>20</v>
      </c>
      <c r="B149" s="103"/>
      <c r="C149" s="104"/>
      <c r="D149" s="104"/>
      <c r="E149" s="104"/>
      <c r="F149" s="104"/>
      <c r="G149" s="104"/>
      <c r="H149" s="104"/>
      <c r="I149" s="105"/>
      <c r="L149" s="10"/>
    </row>
    <row r="150" spans="1:12" ht="22.5" customHeight="1" thickBot="1" x14ac:dyDescent="0.2">
      <c r="A150" s="10" t="s">
        <v>21</v>
      </c>
      <c r="B150" s="103"/>
      <c r="C150" s="104"/>
      <c r="D150" s="104"/>
      <c r="E150" s="104"/>
      <c r="F150" s="104"/>
      <c r="G150" s="104"/>
      <c r="H150" s="104"/>
      <c r="I150" s="105"/>
      <c r="L150" s="10"/>
    </row>
    <row r="151" spans="1:12" ht="22.5" customHeight="1" thickBot="1" x14ac:dyDescent="0.2">
      <c r="A151" s="10" t="s">
        <v>22</v>
      </c>
      <c r="B151" s="103"/>
      <c r="C151" s="104"/>
      <c r="D151" s="104"/>
      <c r="E151" s="104"/>
      <c r="F151" s="104"/>
      <c r="G151" s="104"/>
      <c r="H151" s="104"/>
      <c r="I151" s="105"/>
      <c r="L151" s="10"/>
    </row>
    <row r="152" spans="1:12" ht="22.5" customHeight="1" thickBot="1" x14ac:dyDescent="0.2">
      <c r="A152" s="10" t="s">
        <v>23</v>
      </c>
      <c r="B152" s="103"/>
      <c r="C152" s="104"/>
      <c r="D152" s="104"/>
      <c r="E152" s="104"/>
      <c r="F152" s="104"/>
      <c r="G152" s="104"/>
      <c r="H152" s="104"/>
      <c r="I152" s="105"/>
      <c r="L152" s="1"/>
    </row>
    <row r="153" spans="1:12" s="11" customFormat="1" ht="22.5" customHeight="1" thickBot="1" x14ac:dyDescent="0.2">
      <c r="A153" s="110" t="s">
        <v>162</v>
      </c>
      <c r="B153" s="111"/>
      <c r="C153" s="111"/>
      <c r="D153" s="111"/>
      <c r="E153" s="111"/>
      <c r="F153" s="111"/>
      <c r="G153" s="111"/>
      <c r="H153" s="111"/>
      <c r="I153" s="111"/>
      <c r="J153" s="62"/>
      <c r="L153" s="1"/>
    </row>
    <row r="154" spans="1:12" s="22" customFormat="1" ht="22.5" customHeight="1" thickBot="1" x14ac:dyDescent="0.2">
      <c r="A154" s="10" t="s">
        <v>36</v>
      </c>
      <c r="B154" s="103"/>
      <c r="C154" s="104"/>
      <c r="D154" s="104"/>
      <c r="E154" s="104"/>
      <c r="F154" s="104"/>
      <c r="G154" s="104"/>
      <c r="H154" s="104"/>
      <c r="I154" s="105"/>
      <c r="J154" s="61"/>
      <c r="L154" s="10"/>
    </row>
    <row r="155" spans="1:12" s="22" customFormat="1" ht="22.5" customHeight="1" thickBot="1" x14ac:dyDescent="0.2">
      <c r="A155" s="10" t="s">
        <v>37</v>
      </c>
      <c r="B155" s="103"/>
      <c r="C155" s="104"/>
      <c r="D155" s="104"/>
      <c r="E155" s="104"/>
      <c r="F155" s="104"/>
      <c r="G155" s="104"/>
      <c r="H155" s="104"/>
      <c r="I155" s="105"/>
      <c r="J155" s="61"/>
      <c r="L155" s="1"/>
    </row>
    <row r="156" spans="1:12" ht="22.5" customHeight="1" thickBot="1" x14ac:dyDescent="0.2">
      <c r="A156" s="18" t="s">
        <v>133</v>
      </c>
      <c r="B156" s="103"/>
      <c r="C156" s="104"/>
      <c r="D156" s="104"/>
      <c r="E156" s="104"/>
      <c r="F156" s="104"/>
      <c r="G156" s="104"/>
      <c r="H156" s="104"/>
      <c r="I156" s="105"/>
      <c r="L156" s="10"/>
    </row>
    <row r="157" spans="1:12" ht="22.5" customHeight="1" thickBot="1" x14ac:dyDescent="0.2">
      <c r="A157" s="18" t="s">
        <v>134</v>
      </c>
      <c r="B157" s="103"/>
      <c r="C157" s="104"/>
      <c r="D157" s="104"/>
      <c r="E157" s="104"/>
      <c r="F157" s="104"/>
      <c r="G157" s="104"/>
      <c r="H157" s="104"/>
      <c r="I157" s="105"/>
      <c r="L157" s="1"/>
    </row>
    <row r="158" spans="1:12" s="11" customFormat="1" ht="22.5" customHeight="1" thickBot="1" x14ac:dyDescent="0.2">
      <c r="A158" s="110" t="s">
        <v>38</v>
      </c>
      <c r="B158" s="111"/>
      <c r="C158" s="111"/>
      <c r="D158" s="111"/>
      <c r="E158" s="111"/>
      <c r="F158" s="111"/>
      <c r="G158" s="111"/>
      <c r="H158" s="111"/>
      <c r="I158" s="111"/>
      <c r="J158" s="62"/>
      <c r="L158" s="1"/>
    </row>
    <row r="159" spans="1:12" ht="22.5" customHeight="1" thickBot="1" x14ac:dyDescent="0.2">
      <c r="A159" s="10" t="s">
        <v>20</v>
      </c>
      <c r="B159" s="112" t="s">
        <v>135</v>
      </c>
      <c r="C159" s="112"/>
      <c r="D159" s="112"/>
      <c r="E159" s="112"/>
      <c r="F159" s="112"/>
      <c r="G159" s="103"/>
      <c r="H159" s="104"/>
      <c r="I159" s="105"/>
      <c r="L159" s="10"/>
    </row>
    <row r="160" spans="1:12" ht="22.5" customHeight="1" thickBot="1" x14ac:dyDescent="0.2">
      <c r="A160" s="10" t="s">
        <v>21</v>
      </c>
      <c r="B160" s="113" t="s">
        <v>136</v>
      </c>
      <c r="C160" s="113"/>
      <c r="D160" s="114"/>
      <c r="E160" s="114"/>
      <c r="F160" s="114"/>
      <c r="G160" s="103"/>
      <c r="H160" s="104"/>
      <c r="I160" s="105"/>
      <c r="L160" s="10"/>
    </row>
    <row r="161" spans="1:12" ht="22.5" customHeight="1" thickBot="1" x14ac:dyDescent="0.2">
      <c r="A161" s="10" t="s">
        <v>22</v>
      </c>
      <c r="B161" s="113" t="s">
        <v>151</v>
      </c>
      <c r="C161" s="113"/>
      <c r="D161" s="114"/>
      <c r="E161" s="114"/>
      <c r="F161" s="114"/>
      <c r="G161" s="103"/>
      <c r="H161" s="104"/>
      <c r="I161" s="105"/>
      <c r="L161" s="10"/>
    </row>
    <row r="162" spans="1:12" ht="22.5" customHeight="1" thickBot="1" x14ac:dyDescent="0.2">
      <c r="A162" s="10" t="s">
        <v>23</v>
      </c>
      <c r="B162" s="112" t="s">
        <v>137</v>
      </c>
      <c r="C162" s="112"/>
      <c r="D162" s="112"/>
      <c r="E162" s="112"/>
      <c r="F162" s="112"/>
      <c r="G162" s="103"/>
      <c r="H162" s="104"/>
      <c r="I162" s="105"/>
      <c r="L162" s="10"/>
    </row>
    <row r="163" spans="1:12" ht="22.5" customHeight="1" thickBot="1" x14ac:dyDescent="0.2">
      <c r="A163" s="10" t="s">
        <v>24</v>
      </c>
      <c r="B163" s="112" t="s">
        <v>138</v>
      </c>
      <c r="C163" s="112"/>
      <c r="D163" s="112"/>
      <c r="E163" s="112"/>
      <c r="F163" s="112"/>
      <c r="G163" s="103"/>
      <c r="H163" s="104"/>
      <c r="I163" s="105"/>
      <c r="L163" s="10"/>
    </row>
    <row r="164" spans="1:12" ht="22.5" customHeight="1" thickBot="1" x14ac:dyDescent="0.2">
      <c r="A164" s="10" t="s">
        <v>25</v>
      </c>
      <c r="B164" s="112" t="s">
        <v>39</v>
      </c>
      <c r="C164" s="112"/>
      <c r="D164" s="112"/>
      <c r="E164" s="112"/>
      <c r="F164" s="112"/>
      <c r="G164" s="103"/>
      <c r="H164" s="104"/>
      <c r="I164" s="105"/>
      <c r="L164" s="10"/>
    </row>
    <row r="165" spans="1:12" ht="22.5" customHeight="1" thickBot="1" x14ac:dyDescent="0.2">
      <c r="A165" s="10" t="s">
        <v>26</v>
      </c>
      <c r="B165" s="112" t="s">
        <v>40</v>
      </c>
      <c r="C165" s="112"/>
      <c r="D165" s="112"/>
      <c r="E165" s="112"/>
      <c r="F165" s="112"/>
      <c r="G165" s="103"/>
      <c r="H165" s="104"/>
      <c r="I165" s="105"/>
      <c r="L165" s="10"/>
    </row>
    <row r="166" spans="1:12" ht="22.5" customHeight="1" thickBot="1" x14ac:dyDescent="0.2">
      <c r="A166" s="10" t="s">
        <v>27</v>
      </c>
      <c r="B166" s="112" t="s">
        <v>41</v>
      </c>
      <c r="C166" s="112"/>
      <c r="D166" s="112"/>
      <c r="E166" s="112"/>
      <c r="F166" s="112"/>
      <c r="G166" s="103"/>
      <c r="H166" s="104"/>
      <c r="I166" s="105"/>
      <c r="L166" s="10"/>
    </row>
    <row r="167" spans="1:12" ht="22.5" customHeight="1" thickBot="1" x14ac:dyDescent="0.2">
      <c r="A167" s="10" t="s">
        <v>28</v>
      </c>
      <c r="B167" s="112" t="s">
        <v>152</v>
      </c>
      <c r="C167" s="112"/>
      <c r="D167" s="112"/>
      <c r="E167" s="112"/>
      <c r="F167" s="112"/>
      <c r="G167" s="103"/>
      <c r="H167" s="104"/>
      <c r="I167" s="105"/>
      <c r="L167" s="1"/>
    </row>
    <row r="168" spans="1:12" x14ac:dyDescent="0.15">
      <c r="J168" s="1"/>
      <c r="K168" s="1"/>
    </row>
  </sheetData>
  <mergeCells count="104">
    <mergeCell ref="B3:I3"/>
    <mergeCell ref="B118:I118"/>
    <mergeCell ref="B119:I119"/>
    <mergeCell ref="B120:I120"/>
    <mergeCell ref="B121:I121"/>
    <mergeCell ref="B90:I90"/>
    <mergeCell ref="B91:I91"/>
    <mergeCell ref="B92:I92"/>
    <mergeCell ref="B93:I93"/>
    <mergeCell ref="B94:I94"/>
    <mergeCell ref="B95:I95"/>
    <mergeCell ref="B96:I96"/>
    <mergeCell ref="B97:I97"/>
    <mergeCell ref="B98:I98"/>
    <mergeCell ref="B99:I99"/>
    <mergeCell ref="B100:I100"/>
    <mergeCell ref="B101:I101"/>
    <mergeCell ref="B113:I113"/>
    <mergeCell ref="B114:I114"/>
    <mergeCell ref="B115:I115"/>
    <mergeCell ref="B116:I116"/>
    <mergeCell ref="B117:I117"/>
    <mergeCell ref="B108:I108"/>
    <mergeCell ref="B109:I109"/>
    <mergeCell ref="B103:I103"/>
    <mergeCell ref="B104:I104"/>
    <mergeCell ref="B105:I105"/>
    <mergeCell ref="B167:F167"/>
    <mergeCell ref="G167:I167"/>
    <mergeCell ref="B164:F164"/>
    <mergeCell ref="G164:I164"/>
    <mergeCell ref="B165:F165"/>
    <mergeCell ref="G165:I165"/>
    <mergeCell ref="B166:F166"/>
    <mergeCell ref="G166:I166"/>
    <mergeCell ref="B161:F161"/>
    <mergeCell ref="G161:I161"/>
    <mergeCell ref="B162:F162"/>
    <mergeCell ref="G162:I162"/>
    <mergeCell ref="B163:F163"/>
    <mergeCell ref="G163:I163"/>
    <mergeCell ref="B160:F160"/>
    <mergeCell ref="G160:I160"/>
    <mergeCell ref="A148:I148"/>
    <mergeCell ref="B149:I149"/>
    <mergeCell ref="B150:I150"/>
    <mergeCell ref="B151:I151"/>
    <mergeCell ref="B152:I152"/>
    <mergeCell ref="A153:I153"/>
    <mergeCell ref="B156:I156"/>
    <mergeCell ref="B157:I157"/>
    <mergeCell ref="A158:I158"/>
    <mergeCell ref="B159:F159"/>
    <mergeCell ref="G159:I159"/>
    <mergeCell ref="B154:I154"/>
    <mergeCell ref="B155:I155"/>
    <mergeCell ref="B147:I147"/>
    <mergeCell ref="B145:I145"/>
    <mergeCell ref="B146:I146"/>
    <mergeCell ref="B135:I135"/>
    <mergeCell ref="B124:I124"/>
    <mergeCell ref="B125:I125"/>
    <mergeCell ref="B126:I126"/>
    <mergeCell ref="B127:I127"/>
    <mergeCell ref="B128:I128"/>
    <mergeCell ref="B129:I129"/>
    <mergeCell ref="B130:I130"/>
    <mergeCell ref="B131:I131"/>
    <mergeCell ref="B132:I132"/>
    <mergeCell ref="B133:I133"/>
    <mergeCell ref="B134:I134"/>
    <mergeCell ref="B136:I136"/>
    <mergeCell ref="B137:I137"/>
    <mergeCell ref="B138:I138"/>
    <mergeCell ref="A139:I139"/>
    <mergeCell ref="B140:I140"/>
    <mergeCell ref="B141:I141"/>
    <mergeCell ref="B142:I142"/>
    <mergeCell ref="B143:I143"/>
    <mergeCell ref="B144:I144"/>
    <mergeCell ref="B2:I2"/>
    <mergeCell ref="B123:I123"/>
    <mergeCell ref="A1:I1"/>
    <mergeCell ref="A4:I4"/>
    <mergeCell ref="A47:I47"/>
    <mergeCell ref="A54:I54"/>
    <mergeCell ref="A61:I61"/>
    <mergeCell ref="A68:I68"/>
    <mergeCell ref="A75:I75"/>
    <mergeCell ref="A82:I82"/>
    <mergeCell ref="A122:I122"/>
    <mergeCell ref="A5:I5"/>
    <mergeCell ref="A12:I12"/>
    <mergeCell ref="A19:I19"/>
    <mergeCell ref="A26:I26"/>
    <mergeCell ref="B111:I111"/>
    <mergeCell ref="B112:I112"/>
    <mergeCell ref="A33:I33"/>
    <mergeCell ref="A40:I40"/>
    <mergeCell ref="A89:I89"/>
    <mergeCell ref="B106:I106"/>
    <mergeCell ref="B107:I107"/>
    <mergeCell ref="B102:I102"/>
    <mergeCell ref="B110:I110"/>
  </mergeCells>
  <pageMargins left="0.75" right="0.75" top="0.37" bottom="1" header="0.5" footer="0.5"/>
  <pageSetup paperSize="9" orientation="portrait" r:id="rId1"/>
  <headerFooter alignWithMargins="0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xWindow="434" yWindow="945" count="8">
        <x14:dataValidation type="list" allowBlank="1" showInputMessage="1" showErrorMessage="1" promptTitle="Keuzelijst --&gt;" prompt="Klik op het pijltje en kies een land uit de lijst." xr:uid="{460787C0-A93C-4D92-8689-0797F32658B6}">
          <x14:formula1>
            <xm:f>Gegevensvalidatie!$A$2:$A$49</xm:f>
          </x14:formula1>
          <xm:sqref>G167:I167</xm:sqref>
        </x14:dataValidation>
        <x14:dataValidation type="list" allowBlank="1" showInputMessage="1" showErrorMessage="1" promptTitle="Keuzelijst --&gt;" prompt="Klik op het pijltje en kies een antwoord uit de lijst." xr:uid="{7435F7A2-9ADA-4A93-B16E-A44AB6D5F506}">
          <x14:formula1>
            <xm:f>Gegevensvalidatie!$B$2:$B$3</xm:f>
          </x14:formula1>
          <xm:sqref>G166:I166</xm:sqref>
        </x14:dataValidation>
        <x14:dataValidation type="list" allowBlank="1" showInputMessage="1" showErrorMessage="1" promptTitle="Keuzelijst --&gt;" prompt="Klik op de pijl en kies een aantal uit de lijst." xr:uid="{A6CD24D8-6DB6-49C0-BC13-E5A4E1F5828A}">
          <x14:formula1>
            <xm:f>Gegevensvalidatie!$C$3:$C$2069</xm:f>
          </x14:formula1>
          <xm:sqref>G159:I161 G163:I165</xm:sqref>
        </x14:dataValidation>
        <x14:dataValidation type="list" allowBlank="1" showInputMessage="1" showErrorMessage="1" promptTitle="Keuzelijst --&gt;" prompt="Klik op het pijltje en kies een land uit de lijst." xr:uid="{8FC7038C-B2E9-4F4E-8B55-60106345A1A4}">
          <x14:formula1>
            <xm:f>_xlfn.ANCHORARRAY(Gegevensvalidatie!$K$3)</xm:f>
          </x14:formula1>
          <xm:sqref>B90:I121</xm:sqref>
        </x14:dataValidation>
        <x14:dataValidation type="list" allowBlank="1" showInputMessage="1" showErrorMessage="1" promptTitle="Keuzelijst --&gt;" prompt="Klik op het pijltje en kies een land uit de lijst." xr:uid="{C69878C7-070E-4C63-8201-B3ADBA767376}">
          <x14:formula1>
            <xm:f>_xlfn.ANCHORARRAY(Gegevensvalidatie!$L$3)</xm:f>
          </x14:formula1>
          <xm:sqref>B123:I138</xm:sqref>
        </x14:dataValidation>
        <x14:dataValidation type="list" allowBlank="1" showInputMessage="1" showErrorMessage="1" promptTitle="Keuzelijst --&gt;" prompt="Klik op het pijltje en kies een land uit de lijst." xr:uid="{B6478FFB-C7F5-44DF-9971-94CF3E05ACD7}">
          <x14:formula1>
            <xm:f>_xlfn.ANCHORARRAY(Gegevensvalidatie!$M$3)</xm:f>
          </x14:formula1>
          <xm:sqref>B140:I147</xm:sqref>
        </x14:dataValidation>
        <x14:dataValidation type="list" allowBlank="1" showInputMessage="1" showErrorMessage="1" promptTitle="Keuzelijst --&gt;" prompt="Klik op het pijltje en kies een land uit de lijst." xr:uid="{74EADB87-F2D8-4E05-B02E-21DC6115316B}">
          <x14:formula1>
            <xm:f>_xlfn.ANCHORARRAY(Gegevensvalidatie!$N$3)</xm:f>
          </x14:formula1>
          <xm:sqref>B149:I152</xm:sqref>
        </x14:dataValidation>
        <x14:dataValidation type="list" allowBlank="1" showInputMessage="1" showErrorMessage="1" promptTitle="Keuzelijst --&gt;" prompt="Klik op het pijltje en kies een land uit de lijst." xr:uid="{B70E4B17-B417-4E80-A9C0-D6E92B5B0FC1}">
          <x14:formula1>
            <xm:f>_xlfn.ANCHORARRAY(Gegevensvalidatie!$O$3)</xm:f>
          </x14:formula1>
          <xm:sqref>B154:I157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EC9F7-C3E4-4317-9FC9-161C89AF5AF9}">
  <sheetPr>
    <tabColor theme="8" tint="-0.249977111117893"/>
  </sheetPr>
  <dimension ref="A1:I1000"/>
  <sheetViews>
    <sheetView workbookViewId="0">
      <pane ySplit="1" topLeftCell="A2" activePane="bottomLeft" state="frozen"/>
      <selection activeCell="K1" sqref="K1:O1"/>
      <selection pane="bottomLeft" activeCell="I3" sqref="I3"/>
    </sheetView>
  </sheetViews>
  <sheetFormatPr defaultRowHeight="11.25" x14ac:dyDescent="0.15"/>
  <cols>
    <col min="1" max="1" width="9.5" style="96" bestFit="1" customWidth="1"/>
    <col min="2" max="2" width="28" style="97" customWidth="1"/>
    <col min="3" max="3" width="12.75" style="100" customWidth="1"/>
    <col min="4" max="4" width="5.875" customWidth="1"/>
    <col min="5" max="5" width="8" customWidth="1"/>
    <col min="6" max="6" width="12.875" customWidth="1"/>
    <col min="7" max="7" width="8.375" customWidth="1"/>
    <col min="8" max="8" width="5.5" customWidth="1"/>
    <col min="9" max="9" width="33" customWidth="1"/>
  </cols>
  <sheetData>
    <row r="1" spans="1:9" ht="15.75" thickBot="1" x14ac:dyDescent="0.25">
      <c r="A1" s="92" t="s">
        <v>175</v>
      </c>
      <c r="B1" s="93" t="s">
        <v>156</v>
      </c>
      <c r="C1" s="98" t="s">
        <v>0</v>
      </c>
      <c r="E1" s="90"/>
      <c r="F1" s="90" t="s">
        <v>156</v>
      </c>
      <c r="G1" s="90" t="s">
        <v>155</v>
      </c>
      <c r="I1" s="91" t="s">
        <v>176</v>
      </c>
    </row>
    <row r="2" spans="1:9" x14ac:dyDescent="0.15">
      <c r="A2" s="94" cm="1">
        <f t="array" aca="1" ref="A2" ca="1">_xlfn.RANK.EQ(_xlfn.ANCHORARRAY(C2),_xlfn.ANCHORARRAY(C2),0)</f>
        <v>1</v>
      </c>
      <c r="B2" s="95" cm="1">
        <f t="array" aca="1" ref="B2" ca="1">_xlfn.LET(_xlpm.bron,_xlfn._xlws.FILTER(F2:G1000,F2:F1000&lt;&gt;""),INDEX(_xlfn.SORTBY(_xlpm.bron,INDEX(_xlpm.bron,,2),-1),,1))</f>
        <v>0</v>
      </c>
      <c r="C2" s="99" cm="1">
        <f t="array" aca="1" ref="C2" ca="1">_xlfn.LET(_xlpm.bron,_xlfn._xlws.FILTER(F2:G1000,F2:F1000&lt;&gt;""),INDEX(_xlfn.SORTBY(_xlpm.bron,INDEX(_xlpm.bron,,2),-1),,2))</f>
        <v>0</v>
      </c>
      <c r="E2" s="6"/>
      <c r="F2" s="86" cm="1">
        <f t="array" aca="1" ref="F2" ca="1">IF(I2="","",INDIRECT("'"&amp;I2&amp;"'!B2"))</f>
        <v>0</v>
      </c>
      <c r="G2">
        <f ca="1">IF(I2="","",SUM(INDIRECT("'"&amp;I2&amp;"'!L:L")))</f>
        <v>0</v>
      </c>
      <c r="I2" s="6" t="s">
        <v>173</v>
      </c>
    </row>
    <row r="3" spans="1:9" x14ac:dyDescent="0.15">
      <c r="E3" s="86"/>
      <c r="F3" s="86" t="str" cm="1">
        <f t="array" aca="1" ref="F3" ca="1">IF(I3="","",INDIRECT("'"&amp;I3&amp;"'!B2"))</f>
        <v/>
      </c>
      <c r="G3" s="86" t="str">
        <f t="shared" ref="G3:G66" ca="1" si="0">IF(I3="","",SUM(INDIRECT("'"&amp;I3&amp;"'!L:L")))</f>
        <v/>
      </c>
      <c r="I3" s="6"/>
    </row>
    <row r="4" spans="1:9" x14ac:dyDescent="0.15">
      <c r="E4" s="86"/>
      <c r="F4" s="86" t="str" cm="1">
        <f t="array" aca="1" ref="F4" ca="1">IF(I4="","",INDIRECT("'"&amp;I4&amp;"'!B2"))</f>
        <v/>
      </c>
      <c r="G4" s="86" t="str">
        <f t="shared" ca="1" si="0"/>
        <v/>
      </c>
      <c r="I4" s="6"/>
    </row>
    <row r="5" spans="1:9" x14ac:dyDescent="0.15">
      <c r="E5" s="86"/>
      <c r="F5" s="86" t="str" cm="1">
        <f t="array" aca="1" ref="F5" ca="1">IF(I5="","",INDIRECT("'"&amp;I5&amp;"'!B2"))</f>
        <v/>
      </c>
      <c r="G5" s="86" t="str">
        <f t="shared" ca="1" si="0"/>
        <v/>
      </c>
    </row>
    <row r="6" spans="1:9" x14ac:dyDescent="0.15">
      <c r="F6" s="86" t="str" cm="1">
        <f t="array" aca="1" ref="F6" ca="1">IF(I6="","",INDIRECT("'"&amp;I6&amp;"'!B2"))</f>
        <v/>
      </c>
      <c r="G6" s="86" t="str">
        <f t="shared" ca="1" si="0"/>
        <v/>
      </c>
    </row>
    <row r="7" spans="1:9" x14ac:dyDescent="0.15">
      <c r="F7" s="86" t="str" cm="1">
        <f t="array" aca="1" ref="F7" ca="1">IF(I7="","",INDIRECT("'"&amp;I7&amp;"'!B2"))</f>
        <v/>
      </c>
      <c r="G7" s="86" t="str">
        <f t="shared" ca="1" si="0"/>
        <v/>
      </c>
    </row>
    <row r="8" spans="1:9" x14ac:dyDescent="0.15">
      <c r="F8" s="86" t="str" cm="1">
        <f t="array" aca="1" ref="F8" ca="1">IF(I8="","",INDIRECT("'"&amp;I8&amp;"'!B2"))</f>
        <v/>
      </c>
      <c r="G8" s="86" t="str">
        <f t="shared" ca="1" si="0"/>
        <v/>
      </c>
    </row>
    <row r="9" spans="1:9" x14ac:dyDescent="0.15">
      <c r="F9" s="86" t="str" cm="1">
        <f t="array" aca="1" ref="F9" ca="1">IF(I9="","",INDIRECT("'"&amp;I9&amp;"'!B2"))</f>
        <v/>
      </c>
      <c r="G9" s="86" t="str">
        <f t="shared" ca="1" si="0"/>
        <v/>
      </c>
    </row>
    <row r="10" spans="1:9" x14ac:dyDescent="0.15">
      <c r="C10" s="101"/>
      <c r="F10" s="86" t="str" cm="1">
        <f t="array" aca="1" ref="F10" ca="1">IF(I10="","",INDIRECT("'"&amp;I10&amp;"'!B2"))</f>
        <v/>
      </c>
      <c r="G10" s="86" t="str">
        <f t="shared" ca="1" si="0"/>
        <v/>
      </c>
    </row>
    <row r="11" spans="1:9" x14ac:dyDescent="0.15">
      <c r="F11" s="86" t="str" cm="1">
        <f t="array" aca="1" ref="F11" ca="1">IF(I11="","",INDIRECT("'"&amp;I11&amp;"'!B2"))</f>
        <v/>
      </c>
      <c r="G11" s="86" t="str">
        <f t="shared" ca="1" si="0"/>
        <v/>
      </c>
    </row>
    <row r="12" spans="1:9" x14ac:dyDescent="0.15">
      <c r="F12" s="86" t="str" cm="1">
        <f t="array" aca="1" ref="F12" ca="1">IF(I12="","",INDIRECT("'"&amp;I12&amp;"'!B2"))</f>
        <v/>
      </c>
      <c r="G12" s="86" t="str">
        <f t="shared" ca="1" si="0"/>
        <v/>
      </c>
    </row>
    <row r="13" spans="1:9" x14ac:dyDescent="0.15">
      <c r="F13" s="86" t="str" cm="1">
        <f t="array" aca="1" ref="F13" ca="1">IF(I13="","",INDIRECT("'"&amp;I13&amp;"'!B2"))</f>
        <v/>
      </c>
      <c r="G13" s="86" t="str">
        <f t="shared" ca="1" si="0"/>
        <v/>
      </c>
    </row>
    <row r="14" spans="1:9" x14ac:dyDescent="0.15">
      <c r="F14" s="86" t="str" cm="1">
        <f t="array" aca="1" ref="F14" ca="1">IF(I14="","",INDIRECT("'"&amp;I14&amp;"'!B2"))</f>
        <v/>
      </c>
      <c r="G14" s="86" t="str">
        <f t="shared" ca="1" si="0"/>
        <v/>
      </c>
    </row>
    <row r="15" spans="1:9" x14ac:dyDescent="0.15">
      <c r="F15" s="86" t="str" cm="1">
        <f t="array" aca="1" ref="F15" ca="1">IF(I15="","",INDIRECT("'"&amp;I15&amp;"'!B2"))</f>
        <v/>
      </c>
      <c r="G15" s="86" t="str">
        <f t="shared" ca="1" si="0"/>
        <v/>
      </c>
    </row>
    <row r="16" spans="1:9" x14ac:dyDescent="0.15">
      <c r="F16" s="86" t="str" cm="1">
        <f t="array" aca="1" ref="F16" ca="1">IF(I16="","",INDIRECT("'"&amp;I16&amp;"'!B2"))</f>
        <v/>
      </c>
      <c r="G16" s="86" t="str">
        <f t="shared" ca="1" si="0"/>
        <v/>
      </c>
    </row>
    <row r="17" spans="6:7" x14ac:dyDescent="0.15">
      <c r="F17" s="86" t="str" cm="1">
        <f t="array" aca="1" ref="F17" ca="1">IF(I17="","",INDIRECT("'"&amp;I17&amp;"'!B2"))</f>
        <v/>
      </c>
      <c r="G17" s="86" t="str">
        <f t="shared" ca="1" si="0"/>
        <v/>
      </c>
    </row>
    <row r="18" spans="6:7" x14ac:dyDescent="0.15">
      <c r="F18" s="86" t="str" cm="1">
        <f t="array" aca="1" ref="F18" ca="1">IF(I18="","",INDIRECT("'"&amp;I18&amp;"'!B2"))</f>
        <v/>
      </c>
      <c r="G18" s="86" t="str">
        <f t="shared" ca="1" si="0"/>
        <v/>
      </c>
    </row>
    <row r="19" spans="6:7" x14ac:dyDescent="0.15">
      <c r="F19" s="86" t="str" cm="1">
        <f t="array" aca="1" ref="F19" ca="1">IF(I19="","",INDIRECT("'"&amp;I19&amp;"'!B2"))</f>
        <v/>
      </c>
      <c r="G19" s="86" t="str">
        <f t="shared" ca="1" si="0"/>
        <v/>
      </c>
    </row>
    <row r="20" spans="6:7" x14ac:dyDescent="0.15">
      <c r="F20" s="86" t="str" cm="1">
        <f t="array" aca="1" ref="F20" ca="1">IF(I20="","",INDIRECT("'"&amp;I20&amp;"'!B2"))</f>
        <v/>
      </c>
      <c r="G20" s="86" t="str">
        <f t="shared" ca="1" si="0"/>
        <v/>
      </c>
    </row>
    <row r="21" spans="6:7" x14ac:dyDescent="0.15">
      <c r="F21" s="86" t="str" cm="1">
        <f t="array" aca="1" ref="F21" ca="1">IF(I21="","",INDIRECT("'"&amp;I21&amp;"'!B2"))</f>
        <v/>
      </c>
      <c r="G21" s="86" t="str">
        <f t="shared" ca="1" si="0"/>
        <v/>
      </c>
    </row>
    <row r="22" spans="6:7" x14ac:dyDescent="0.15">
      <c r="F22" s="86" t="str" cm="1">
        <f t="array" aca="1" ref="F22" ca="1">IF(I22="","",INDIRECT("'"&amp;I22&amp;"'!B2"))</f>
        <v/>
      </c>
      <c r="G22" s="86" t="str">
        <f t="shared" ca="1" si="0"/>
        <v/>
      </c>
    </row>
    <row r="23" spans="6:7" x14ac:dyDescent="0.15">
      <c r="F23" s="86" t="str" cm="1">
        <f t="array" aca="1" ref="F23" ca="1">IF(I23="","",INDIRECT("'"&amp;I23&amp;"'!B2"))</f>
        <v/>
      </c>
      <c r="G23" s="86" t="str">
        <f t="shared" ca="1" si="0"/>
        <v/>
      </c>
    </row>
    <row r="24" spans="6:7" x14ac:dyDescent="0.15">
      <c r="F24" s="86" t="str" cm="1">
        <f t="array" aca="1" ref="F24" ca="1">IF(I24="","",INDIRECT("'"&amp;I24&amp;"'!B2"))</f>
        <v/>
      </c>
      <c r="G24" s="86" t="str">
        <f t="shared" ca="1" si="0"/>
        <v/>
      </c>
    </row>
    <row r="25" spans="6:7" x14ac:dyDescent="0.15">
      <c r="F25" s="86" t="str" cm="1">
        <f t="array" aca="1" ref="F25" ca="1">IF(I25="","",INDIRECT("'"&amp;I25&amp;"'!B2"))</f>
        <v/>
      </c>
      <c r="G25" s="86" t="str">
        <f t="shared" ca="1" si="0"/>
        <v/>
      </c>
    </row>
    <row r="26" spans="6:7" x14ac:dyDescent="0.15">
      <c r="F26" s="86" t="str" cm="1">
        <f t="array" aca="1" ref="F26" ca="1">IF(I26="","",INDIRECT("'"&amp;I26&amp;"'!B2"))</f>
        <v/>
      </c>
      <c r="G26" s="86" t="str">
        <f t="shared" ca="1" si="0"/>
        <v/>
      </c>
    </row>
    <row r="27" spans="6:7" x14ac:dyDescent="0.15">
      <c r="F27" s="86" t="str" cm="1">
        <f t="array" aca="1" ref="F27" ca="1">IF(I27="","",INDIRECT("'"&amp;I27&amp;"'!B2"))</f>
        <v/>
      </c>
      <c r="G27" s="86" t="str">
        <f t="shared" ca="1" si="0"/>
        <v/>
      </c>
    </row>
    <row r="28" spans="6:7" x14ac:dyDescent="0.15">
      <c r="F28" s="86" t="str" cm="1">
        <f t="array" aca="1" ref="F28" ca="1">IF(I28="","",INDIRECT("'"&amp;I28&amp;"'!B2"))</f>
        <v/>
      </c>
      <c r="G28" s="86" t="str">
        <f t="shared" ca="1" si="0"/>
        <v/>
      </c>
    </row>
    <row r="29" spans="6:7" x14ac:dyDescent="0.15">
      <c r="F29" s="86" t="str" cm="1">
        <f t="array" aca="1" ref="F29" ca="1">IF(I29="","",INDIRECT("'"&amp;I29&amp;"'!B2"))</f>
        <v/>
      </c>
      <c r="G29" s="86" t="str">
        <f t="shared" ca="1" si="0"/>
        <v/>
      </c>
    </row>
    <row r="30" spans="6:7" x14ac:dyDescent="0.15">
      <c r="F30" s="86" t="str" cm="1">
        <f t="array" aca="1" ref="F30" ca="1">IF(I30="","",INDIRECT("'"&amp;I30&amp;"'!B2"))</f>
        <v/>
      </c>
      <c r="G30" s="86" t="str">
        <f t="shared" ca="1" si="0"/>
        <v/>
      </c>
    </row>
    <row r="31" spans="6:7" x14ac:dyDescent="0.15">
      <c r="F31" s="86" t="str" cm="1">
        <f t="array" aca="1" ref="F31" ca="1">IF(I31="","",INDIRECT("'"&amp;I31&amp;"'!B2"))</f>
        <v/>
      </c>
      <c r="G31" s="86" t="str">
        <f t="shared" ca="1" si="0"/>
        <v/>
      </c>
    </row>
    <row r="32" spans="6:7" x14ac:dyDescent="0.15">
      <c r="F32" s="86" t="str" cm="1">
        <f t="array" aca="1" ref="F32" ca="1">IF(I32="","",INDIRECT("'"&amp;I32&amp;"'!B2"))</f>
        <v/>
      </c>
      <c r="G32" s="86" t="str">
        <f t="shared" ca="1" si="0"/>
        <v/>
      </c>
    </row>
    <row r="33" spans="6:7" x14ac:dyDescent="0.15">
      <c r="F33" s="86" t="str" cm="1">
        <f t="array" aca="1" ref="F33" ca="1">IF(I33="","",INDIRECT("'"&amp;I33&amp;"'!B2"))</f>
        <v/>
      </c>
      <c r="G33" s="86" t="str">
        <f t="shared" ca="1" si="0"/>
        <v/>
      </c>
    </row>
    <row r="34" spans="6:7" x14ac:dyDescent="0.15">
      <c r="F34" s="86" t="str" cm="1">
        <f t="array" aca="1" ref="F34" ca="1">IF(I34="","",INDIRECT("'"&amp;I34&amp;"'!B2"))</f>
        <v/>
      </c>
      <c r="G34" s="86" t="str">
        <f t="shared" ca="1" si="0"/>
        <v/>
      </c>
    </row>
    <row r="35" spans="6:7" x14ac:dyDescent="0.15">
      <c r="F35" s="86" t="str" cm="1">
        <f t="array" aca="1" ref="F35" ca="1">IF(I35="","",INDIRECT("'"&amp;I35&amp;"'!B2"))</f>
        <v/>
      </c>
      <c r="G35" s="86" t="str">
        <f t="shared" ca="1" si="0"/>
        <v/>
      </c>
    </row>
    <row r="36" spans="6:7" x14ac:dyDescent="0.15">
      <c r="F36" s="86" t="str" cm="1">
        <f t="array" aca="1" ref="F36" ca="1">IF(I36="","",INDIRECT("'"&amp;I36&amp;"'!B2"))</f>
        <v/>
      </c>
      <c r="G36" s="86" t="str">
        <f t="shared" ca="1" si="0"/>
        <v/>
      </c>
    </row>
    <row r="37" spans="6:7" x14ac:dyDescent="0.15">
      <c r="F37" s="86" t="str" cm="1">
        <f t="array" aca="1" ref="F37" ca="1">IF(I37="","",INDIRECT("'"&amp;I37&amp;"'!B2"))</f>
        <v/>
      </c>
      <c r="G37" s="86" t="str">
        <f t="shared" ca="1" si="0"/>
        <v/>
      </c>
    </row>
    <row r="38" spans="6:7" x14ac:dyDescent="0.15">
      <c r="F38" s="86" t="str" cm="1">
        <f t="array" aca="1" ref="F38" ca="1">IF(I38="","",INDIRECT("'"&amp;I38&amp;"'!B2"))</f>
        <v/>
      </c>
      <c r="G38" s="86" t="str">
        <f t="shared" ca="1" si="0"/>
        <v/>
      </c>
    </row>
    <row r="39" spans="6:7" x14ac:dyDescent="0.15">
      <c r="F39" s="86" t="str" cm="1">
        <f t="array" aca="1" ref="F39" ca="1">IF(I39="","",INDIRECT("'"&amp;I39&amp;"'!B2"))</f>
        <v/>
      </c>
      <c r="G39" s="86" t="str">
        <f t="shared" ca="1" si="0"/>
        <v/>
      </c>
    </row>
    <row r="40" spans="6:7" x14ac:dyDescent="0.15">
      <c r="F40" s="86" t="str" cm="1">
        <f t="array" aca="1" ref="F40" ca="1">IF(I40="","",INDIRECT("'"&amp;I40&amp;"'!B2"))</f>
        <v/>
      </c>
      <c r="G40" s="86" t="str">
        <f t="shared" ca="1" si="0"/>
        <v/>
      </c>
    </row>
    <row r="41" spans="6:7" x14ac:dyDescent="0.15">
      <c r="F41" s="86" t="str" cm="1">
        <f t="array" aca="1" ref="F41" ca="1">IF(I41="","",INDIRECT("'"&amp;I41&amp;"'!B2"))</f>
        <v/>
      </c>
      <c r="G41" s="86" t="str">
        <f t="shared" ca="1" si="0"/>
        <v/>
      </c>
    </row>
    <row r="42" spans="6:7" x14ac:dyDescent="0.15">
      <c r="F42" s="86" t="str" cm="1">
        <f t="array" aca="1" ref="F42" ca="1">IF(I42="","",INDIRECT("'"&amp;I42&amp;"'!B2"))</f>
        <v/>
      </c>
      <c r="G42" s="86" t="str">
        <f t="shared" ca="1" si="0"/>
        <v/>
      </c>
    </row>
    <row r="43" spans="6:7" x14ac:dyDescent="0.15">
      <c r="F43" s="86" t="str" cm="1">
        <f t="array" aca="1" ref="F43" ca="1">IF(I43="","",INDIRECT("'"&amp;I43&amp;"'!B2"))</f>
        <v/>
      </c>
      <c r="G43" s="86" t="str">
        <f t="shared" ca="1" si="0"/>
        <v/>
      </c>
    </row>
    <row r="44" spans="6:7" x14ac:dyDescent="0.15">
      <c r="F44" s="86" t="str" cm="1">
        <f t="array" aca="1" ref="F44" ca="1">IF(I44="","",INDIRECT("'"&amp;I44&amp;"'!B2"))</f>
        <v/>
      </c>
      <c r="G44" s="86" t="str">
        <f t="shared" ca="1" si="0"/>
        <v/>
      </c>
    </row>
    <row r="45" spans="6:7" x14ac:dyDescent="0.15">
      <c r="F45" s="86" t="str" cm="1">
        <f t="array" aca="1" ref="F45" ca="1">IF(I45="","",INDIRECT("'"&amp;I45&amp;"'!B2"))</f>
        <v/>
      </c>
      <c r="G45" s="86" t="str">
        <f t="shared" ca="1" si="0"/>
        <v/>
      </c>
    </row>
    <row r="46" spans="6:7" x14ac:dyDescent="0.15">
      <c r="F46" s="86" t="str" cm="1">
        <f t="array" aca="1" ref="F46" ca="1">IF(I46="","",INDIRECT("'"&amp;I46&amp;"'!B2"))</f>
        <v/>
      </c>
      <c r="G46" s="86" t="str">
        <f t="shared" ca="1" si="0"/>
        <v/>
      </c>
    </row>
    <row r="47" spans="6:7" x14ac:dyDescent="0.15">
      <c r="F47" s="86" t="str" cm="1">
        <f t="array" aca="1" ref="F47" ca="1">IF(I47="","",INDIRECT("'"&amp;I47&amp;"'!B2"))</f>
        <v/>
      </c>
      <c r="G47" s="86" t="str">
        <f t="shared" ca="1" si="0"/>
        <v/>
      </c>
    </row>
    <row r="48" spans="6:7" x14ac:dyDescent="0.15">
      <c r="F48" s="86" t="str" cm="1">
        <f t="array" aca="1" ref="F48" ca="1">IF(I48="","",INDIRECT("'"&amp;I48&amp;"'!B2"))</f>
        <v/>
      </c>
      <c r="G48" s="86" t="str">
        <f t="shared" ca="1" si="0"/>
        <v/>
      </c>
    </row>
    <row r="49" spans="6:7" x14ac:dyDescent="0.15">
      <c r="F49" s="86" t="str" cm="1">
        <f t="array" aca="1" ref="F49" ca="1">IF(I49="","",INDIRECT("'"&amp;I49&amp;"'!B2"))</f>
        <v/>
      </c>
      <c r="G49" s="86" t="str">
        <f t="shared" ca="1" si="0"/>
        <v/>
      </c>
    </row>
    <row r="50" spans="6:7" x14ac:dyDescent="0.15">
      <c r="F50" s="86" t="str" cm="1">
        <f t="array" aca="1" ref="F50" ca="1">IF(I50="","",INDIRECT("'"&amp;I50&amp;"'!B2"))</f>
        <v/>
      </c>
      <c r="G50" s="86" t="str">
        <f t="shared" ca="1" si="0"/>
        <v/>
      </c>
    </row>
    <row r="51" spans="6:7" x14ac:dyDescent="0.15">
      <c r="F51" s="86" t="str" cm="1">
        <f t="array" aca="1" ref="F51" ca="1">IF(I51="","",INDIRECT("'"&amp;I51&amp;"'!B2"))</f>
        <v/>
      </c>
      <c r="G51" s="86" t="str">
        <f t="shared" ca="1" si="0"/>
        <v/>
      </c>
    </row>
    <row r="52" spans="6:7" x14ac:dyDescent="0.15">
      <c r="F52" s="86" t="str" cm="1">
        <f t="array" aca="1" ref="F52" ca="1">IF(I52="","",INDIRECT("'"&amp;I52&amp;"'!B2"))</f>
        <v/>
      </c>
      <c r="G52" s="86" t="str">
        <f t="shared" ca="1" si="0"/>
        <v/>
      </c>
    </row>
    <row r="53" spans="6:7" x14ac:dyDescent="0.15">
      <c r="F53" s="86" t="str" cm="1">
        <f t="array" aca="1" ref="F53" ca="1">IF(I53="","",INDIRECT("'"&amp;I53&amp;"'!B2"))</f>
        <v/>
      </c>
      <c r="G53" s="86" t="str">
        <f t="shared" ca="1" si="0"/>
        <v/>
      </c>
    </row>
    <row r="54" spans="6:7" x14ac:dyDescent="0.15">
      <c r="F54" s="86" t="str" cm="1">
        <f t="array" aca="1" ref="F54" ca="1">IF(I54="","",INDIRECT("'"&amp;I54&amp;"'!B2"))</f>
        <v/>
      </c>
      <c r="G54" s="86" t="str">
        <f t="shared" ca="1" si="0"/>
        <v/>
      </c>
    </row>
    <row r="55" spans="6:7" x14ac:dyDescent="0.15">
      <c r="F55" s="86" t="str" cm="1">
        <f t="array" aca="1" ref="F55" ca="1">IF(I55="","",INDIRECT("'"&amp;I55&amp;"'!B2"))</f>
        <v/>
      </c>
      <c r="G55" s="86" t="str">
        <f t="shared" ca="1" si="0"/>
        <v/>
      </c>
    </row>
    <row r="56" spans="6:7" x14ac:dyDescent="0.15">
      <c r="F56" s="86" t="str" cm="1">
        <f t="array" aca="1" ref="F56" ca="1">IF(I56="","",INDIRECT("'"&amp;I56&amp;"'!B2"))</f>
        <v/>
      </c>
      <c r="G56" s="86" t="str">
        <f t="shared" ca="1" si="0"/>
        <v/>
      </c>
    </row>
    <row r="57" spans="6:7" x14ac:dyDescent="0.15">
      <c r="F57" s="86" t="str" cm="1">
        <f t="array" aca="1" ref="F57" ca="1">IF(I57="","",INDIRECT("'"&amp;I57&amp;"'!B2"))</f>
        <v/>
      </c>
      <c r="G57" s="86" t="str">
        <f t="shared" ca="1" si="0"/>
        <v/>
      </c>
    </row>
    <row r="58" spans="6:7" x14ac:dyDescent="0.15">
      <c r="F58" s="86" t="str" cm="1">
        <f t="array" aca="1" ref="F58" ca="1">IF(I58="","",INDIRECT("'"&amp;I58&amp;"'!B2"))</f>
        <v/>
      </c>
      <c r="G58" s="86" t="str">
        <f t="shared" ca="1" si="0"/>
        <v/>
      </c>
    </row>
    <row r="59" spans="6:7" x14ac:dyDescent="0.15">
      <c r="F59" s="86" t="str" cm="1">
        <f t="array" aca="1" ref="F59" ca="1">IF(I59="","",INDIRECT("'"&amp;I59&amp;"'!B2"))</f>
        <v/>
      </c>
      <c r="G59" s="86" t="str">
        <f t="shared" ca="1" si="0"/>
        <v/>
      </c>
    </row>
    <row r="60" spans="6:7" x14ac:dyDescent="0.15">
      <c r="F60" s="86" t="str" cm="1">
        <f t="array" aca="1" ref="F60" ca="1">IF(I60="","",INDIRECT("'"&amp;I60&amp;"'!B2"))</f>
        <v/>
      </c>
      <c r="G60" s="86" t="str">
        <f t="shared" ca="1" si="0"/>
        <v/>
      </c>
    </row>
    <row r="61" spans="6:7" x14ac:dyDescent="0.15">
      <c r="F61" s="86" t="str" cm="1">
        <f t="array" aca="1" ref="F61" ca="1">IF(I61="","",INDIRECT("'"&amp;I61&amp;"'!B2"))</f>
        <v/>
      </c>
      <c r="G61" s="86" t="str">
        <f t="shared" ca="1" si="0"/>
        <v/>
      </c>
    </row>
    <row r="62" spans="6:7" x14ac:dyDescent="0.15">
      <c r="F62" s="86" t="str" cm="1">
        <f t="array" aca="1" ref="F62" ca="1">IF(I62="","",INDIRECT("'"&amp;I62&amp;"'!B2"))</f>
        <v/>
      </c>
      <c r="G62" s="86" t="str">
        <f t="shared" ca="1" si="0"/>
        <v/>
      </c>
    </row>
    <row r="63" spans="6:7" x14ac:dyDescent="0.15">
      <c r="F63" s="86" t="str" cm="1">
        <f t="array" aca="1" ref="F63" ca="1">IF(I63="","",INDIRECT("'"&amp;I63&amp;"'!B2"))</f>
        <v/>
      </c>
      <c r="G63" s="86" t="str">
        <f t="shared" ca="1" si="0"/>
        <v/>
      </c>
    </row>
    <row r="64" spans="6:7" x14ac:dyDescent="0.15">
      <c r="F64" s="86" t="str" cm="1">
        <f t="array" aca="1" ref="F64" ca="1">IF(I64="","",INDIRECT("'"&amp;I64&amp;"'!B2"))</f>
        <v/>
      </c>
      <c r="G64" s="86" t="str">
        <f t="shared" ca="1" si="0"/>
        <v/>
      </c>
    </row>
    <row r="65" spans="6:7" x14ac:dyDescent="0.15">
      <c r="F65" s="86" t="str" cm="1">
        <f t="array" aca="1" ref="F65" ca="1">IF(I65="","",INDIRECT("'"&amp;I65&amp;"'!B2"))</f>
        <v/>
      </c>
      <c r="G65" s="86" t="str">
        <f t="shared" ca="1" si="0"/>
        <v/>
      </c>
    </row>
    <row r="66" spans="6:7" x14ac:dyDescent="0.15">
      <c r="F66" s="86" t="str" cm="1">
        <f t="array" aca="1" ref="F66" ca="1">IF(I66="","",INDIRECT("'"&amp;I66&amp;"'!B2"))</f>
        <v/>
      </c>
      <c r="G66" s="86" t="str">
        <f t="shared" ca="1" si="0"/>
        <v/>
      </c>
    </row>
    <row r="67" spans="6:7" x14ac:dyDescent="0.15">
      <c r="F67" s="86" t="str" cm="1">
        <f t="array" aca="1" ref="F67" ca="1">IF(I67="","",INDIRECT("'"&amp;I67&amp;"'!B2"))</f>
        <v/>
      </c>
      <c r="G67" s="86" t="str">
        <f t="shared" ref="G67:G130" ca="1" si="1">IF(I67="","",SUM(INDIRECT("'"&amp;I67&amp;"'!L:L")))</f>
        <v/>
      </c>
    </row>
    <row r="68" spans="6:7" x14ac:dyDescent="0.15">
      <c r="F68" s="86" t="str" cm="1">
        <f t="array" aca="1" ref="F68" ca="1">IF(I68="","",INDIRECT("'"&amp;I68&amp;"'!B2"))</f>
        <v/>
      </c>
      <c r="G68" s="86" t="str">
        <f t="shared" ca="1" si="1"/>
        <v/>
      </c>
    </row>
    <row r="69" spans="6:7" x14ac:dyDescent="0.15">
      <c r="F69" s="86" t="str" cm="1">
        <f t="array" aca="1" ref="F69" ca="1">IF(I69="","",INDIRECT("'"&amp;I69&amp;"'!B2"))</f>
        <v/>
      </c>
      <c r="G69" s="86" t="str">
        <f t="shared" ca="1" si="1"/>
        <v/>
      </c>
    </row>
    <row r="70" spans="6:7" x14ac:dyDescent="0.15">
      <c r="F70" s="86" t="str" cm="1">
        <f t="array" aca="1" ref="F70" ca="1">IF(I70="","",INDIRECT("'"&amp;I70&amp;"'!B2"))</f>
        <v/>
      </c>
      <c r="G70" s="86" t="str">
        <f t="shared" ca="1" si="1"/>
        <v/>
      </c>
    </row>
    <row r="71" spans="6:7" x14ac:dyDescent="0.15">
      <c r="F71" s="86" t="str" cm="1">
        <f t="array" aca="1" ref="F71" ca="1">IF(I71="","",INDIRECT("'"&amp;I71&amp;"'!B2"))</f>
        <v/>
      </c>
      <c r="G71" s="86" t="str">
        <f t="shared" ca="1" si="1"/>
        <v/>
      </c>
    </row>
    <row r="72" spans="6:7" x14ac:dyDescent="0.15">
      <c r="F72" s="86" t="str" cm="1">
        <f t="array" aca="1" ref="F72" ca="1">IF(I72="","",INDIRECT("'"&amp;I72&amp;"'!B2"))</f>
        <v/>
      </c>
      <c r="G72" s="86" t="str">
        <f t="shared" ca="1" si="1"/>
        <v/>
      </c>
    </row>
    <row r="73" spans="6:7" x14ac:dyDescent="0.15">
      <c r="F73" s="86" t="str" cm="1">
        <f t="array" aca="1" ref="F73" ca="1">IF(I73="","",INDIRECT("'"&amp;I73&amp;"'!B2"))</f>
        <v/>
      </c>
      <c r="G73" s="86" t="str">
        <f t="shared" ca="1" si="1"/>
        <v/>
      </c>
    </row>
    <row r="74" spans="6:7" x14ac:dyDescent="0.15">
      <c r="F74" s="86" t="str" cm="1">
        <f t="array" aca="1" ref="F74" ca="1">IF(I74="","",INDIRECT("'"&amp;I74&amp;"'!B2"))</f>
        <v/>
      </c>
      <c r="G74" s="86" t="str">
        <f t="shared" ca="1" si="1"/>
        <v/>
      </c>
    </row>
    <row r="75" spans="6:7" x14ac:dyDescent="0.15">
      <c r="F75" s="86" t="str" cm="1">
        <f t="array" aca="1" ref="F75" ca="1">IF(I75="","",INDIRECT("'"&amp;I75&amp;"'!B2"))</f>
        <v/>
      </c>
      <c r="G75" s="86" t="str">
        <f t="shared" ca="1" si="1"/>
        <v/>
      </c>
    </row>
    <row r="76" spans="6:7" x14ac:dyDescent="0.15">
      <c r="F76" s="86" t="str" cm="1">
        <f t="array" aca="1" ref="F76" ca="1">IF(I76="","",INDIRECT("'"&amp;I76&amp;"'!B2"))</f>
        <v/>
      </c>
      <c r="G76" s="86" t="str">
        <f t="shared" ca="1" si="1"/>
        <v/>
      </c>
    </row>
    <row r="77" spans="6:7" x14ac:dyDescent="0.15">
      <c r="F77" s="86" t="str" cm="1">
        <f t="array" aca="1" ref="F77" ca="1">IF(I77="","",INDIRECT("'"&amp;I77&amp;"'!B2"))</f>
        <v/>
      </c>
      <c r="G77" s="86" t="str">
        <f t="shared" ca="1" si="1"/>
        <v/>
      </c>
    </row>
    <row r="78" spans="6:7" x14ac:dyDescent="0.15">
      <c r="F78" s="86" t="str" cm="1">
        <f t="array" aca="1" ref="F78" ca="1">IF(I78="","",INDIRECT("'"&amp;I78&amp;"'!B2"))</f>
        <v/>
      </c>
      <c r="G78" s="86" t="str">
        <f t="shared" ca="1" si="1"/>
        <v/>
      </c>
    </row>
    <row r="79" spans="6:7" x14ac:dyDescent="0.15">
      <c r="F79" s="86" t="str" cm="1">
        <f t="array" aca="1" ref="F79" ca="1">IF(I79="","",INDIRECT("'"&amp;I79&amp;"'!B2"))</f>
        <v/>
      </c>
      <c r="G79" s="86" t="str">
        <f t="shared" ca="1" si="1"/>
        <v/>
      </c>
    </row>
    <row r="80" spans="6:7" x14ac:dyDescent="0.15">
      <c r="F80" s="86" t="str" cm="1">
        <f t="array" aca="1" ref="F80" ca="1">IF(I80="","",INDIRECT("'"&amp;I80&amp;"'!B2"))</f>
        <v/>
      </c>
      <c r="G80" s="86" t="str">
        <f t="shared" ca="1" si="1"/>
        <v/>
      </c>
    </row>
    <row r="81" spans="6:7" x14ac:dyDescent="0.15">
      <c r="F81" s="86" t="str" cm="1">
        <f t="array" aca="1" ref="F81" ca="1">IF(I81="","",INDIRECT("'"&amp;I81&amp;"'!B2"))</f>
        <v/>
      </c>
      <c r="G81" s="86" t="str">
        <f t="shared" ca="1" si="1"/>
        <v/>
      </c>
    </row>
    <row r="82" spans="6:7" x14ac:dyDescent="0.15">
      <c r="F82" s="86" t="str" cm="1">
        <f t="array" aca="1" ref="F82" ca="1">IF(I82="","",INDIRECT("'"&amp;I82&amp;"'!B2"))</f>
        <v/>
      </c>
      <c r="G82" s="86" t="str">
        <f t="shared" ca="1" si="1"/>
        <v/>
      </c>
    </row>
    <row r="83" spans="6:7" x14ac:dyDescent="0.15">
      <c r="F83" s="86" t="str" cm="1">
        <f t="array" aca="1" ref="F83" ca="1">IF(I83="","",INDIRECT("'"&amp;I83&amp;"'!B2"))</f>
        <v/>
      </c>
      <c r="G83" s="86" t="str">
        <f t="shared" ca="1" si="1"/>
        <v/>
      </c>
    </row>
    <row r="84" spans="6:7" x14ac:dyDescent="0.15">
      <c r="F84" s="86" t="str" cm="1">
        <f t="array" aca="1" ref="F84" ca="1">IF(I84="","",INDIRECT("'"&amp;I84&amp;"'!B2"))</f>
        <v/>
      </c>
      <c r="G84" s="86" t="str">
        <f t="shared" ca="1" si="1"/>
        <v/>
      </c>
    </row>
    <row r="85" spans="6:7" x14ac:dyDescent="0.15">
      <c r="F85" s="86" t="str" cm="1">
        <f t="array" aca="1" ref="F85" ca="1">IF(I85="","",INDIRECT("'"&amp;I85&amp;"'!B2"))</f>
        <v/>
      </c>
      <c r="G85" s="86" t="str">
        <f t="shared" ca="1" si="1"/>
        <v/>
      </c>
    </row>
    <row r="86" spans="6:7" x14ac:dyDescent="0.15">
      <c r="F86" s="86" t="str" cm="1">
        <f t="array" aca="1" ref="F86" ca="1">IF(I86="","",INDIRECT("'"&amp;I86&amp;"'!B2"))</f>
        <v/>
      </c>
      <c r="G86" s="86" t="str">
        <f t="shared" ca="1" si="1"/>
        <v/>
      </c>
    </row>
    <row r="87" spans="6:7" x14ac:dyDescent="0.15">
      <c r="F87" s="86" t="str" cm="1">
        <f t="array" aca="1" ref="F87" ca="1">IF(I87="","",INDIRECT("'"&amp;I87&amp;"'!B2"))</f>
        <v/>
      </c>
      <c r="G87" s="86" t="str">
        <f t="shared" ca="1" si="1"/>
        <v/>
      </c>
    </row>
    <row r="88" spans="6:7" x14ac:dyDescent="0.15">
      <c r="F88" s="86" t="str" cm="1">
        <f t="array" aca="1" ref="F88" ca="1">IF(I88="","",INDIRECT("'"&amp;I88&amp;"'!B2"))</f>
        <v/>
      </c>
      <c r="G88" s="86" t="str">
        <f t="shared" ca="1" si="1"/>
        <v/>
      </c>
    </row>
    <row r="89" spans="6:7" x14ac:dyDescent="0.15">
      <c r="F89" s="86" t="str" cm="1">
        <f t="array" aca="1" ref="F89" ca="1">IF(I89="","",INDIRECT("'"&amp;I89&amp;"'!B2"))</f>
        <v/>
      </c>
      <c r="G89" s="86" t="str">
        <f t="shared" ca="1" si="1"/>
        <v/>
      </c>
    </row>
    <row r="90" spans="6:7" x14ac:dyDescent="0.15">
      <c r="F90" s="86" t="str" cm="1">
        <f t="array" aca="1" ref="F90" ca="1">IF(I90="","",INDIRECT("'"&amp;I90&amp;"'!B2"))</f>
        <v/>
      </c>
      <c r="G90" s="86" t="str">
        <f t="shared" ca="1" si="1"/>
        <v/>
      </c>
    </row>
    <row r="91" spans="6:7" x14ac:dyDescent="0.15">
      <c r="F91" s="86" t="str" cm="1">
        <f t="array" aca="1" ref="F91" ca="1">IF(I91="","",INDIRECT("'"&amp;I91&amp;"'!B2"))</f>
        <v/>
      </c>
      <c r="G91" s="86" t="str">
        <f t="shared" ca="1" si="1"/>
        <v/>
      </c>
    </row>
    <row r="92" spans="6:7" x14ac:dyDescent="0.15">
      <c r="F92" s="86" t="str" cm="1">
        <f t="array" aca="1" ref="F92" ca="1">IF(I92="","",INDIRECT("'"&amp;I92&amp;"'!B2"))</f>
        <v/>
      </c>
      <c r="G92" s="86" t="str">
        <f t="shared" ca="1" si="1"/>
        <v/>
      </c>
    </row>
    <row r="93" spans="6:7" x14ac:dyDescent="0.15">
      <c r="F93" s="86" t="str" cm="1">
        <f t="array" aca="1" ref="F93" ca="1">IF(I93="","",INDIRECT("'"&amp;I93&amp;"'!B2"))</f>
        <v/>
      </c>
      <c r="G93" s="86" t="str">
        <f t="shared" ca="1" si="1"/>
        <v/>
      </c>
    </row>
    <row r="94" spans="6:7" x14ac:dyDescent="0.15">
      <c r="F94" s="86" t="str" cm="1">
        <f t="array" aca="1" ref="F94" ca="1">IF(I94="","",INDIRECT("'"&amp;I94&amp;"'!B2"))</f>
        <v/>
      </c>
      <c r="G94" s="86" t="str">
        <f t="shared" ca="1" si="1"/>
        <v/>
      </c>
    </row>
    <row r="95" spans="6:7" x14ac:dyDescent="0.15">
      <c r="F95" s="86" t="str" cm="1">
        <f t="array" aca="1" ref="F95" ca="1">IF(I95="","",INDIRECT("'"&amp;I95&amp;"'!B2"))</f>
        <v/>
      </c>
      <c r="G95" s="86" t="str">
        <f t="shared" ca="1" si="1"/>
        <v/>
      </c>
    </row>
    <row r="96" spans="6:7" x14ac:dyDescent="0.15">
      <c r="F96" s="86" t="str" cm="1">
        <f t="array" aca="1" ref="F96" ca="1">IF(I96="","",INDIRECT("'"&amp;I96&amp;"'!B2"))</f>
        <v/>
      </c>
      <c r="G96" s="86" t="str">
        <f t="shared" ca="1" si="1"/>
        <v/>
      </c>
    </row>
    <row r="97" spans="6:7" x14ac:dyDescent="0.15">
      <c r="F97" s="86" t="str" cm="1">
        <f t="array" aca="1" ref="F97" ca="1">IF(I97="","",INDIRECT("'"&amp;I97&amp;"'!B2"))</f>
        <v/>
      </c>
      <c r="G97" s="86" t="str">
        <f t="shared" ca="1" si="1"/>
        <v/>
      </c>
    </row>
    <row r="98" spans="6:7" x14ac:dyDescent="0.15">
      <c r="F98" s="86" t="str" cm="1">
        <f t="array" aca="1" ref="F98" ca="1">IF(I98="","",INDIRECT("'"&amp;I98&amp;"'!B2"))</f>
        <v/>
      </c>
      <c r="G98" s="86" t="str">
        <f t="shared" ca="1" si="1"/>
        <v/>
      </c>
    </row>
    <row r="99" spans="6:7" x14ac:dyDescent="0.15">
      <c r="F99" s="86" t="str" cm="1">
        <f t="array" aca="1" ref="F99" ca="1">IF(I99="","",INDIRECT("'"&amp;I99&amp;"'!B2"))</f>
        <v/>
      </c>
      <c r="G99" s="86" t="str">
        <f t="shared" ca="1" si="1"/>
        <v/>
      </c>
    </row>
    <row r="100" spans="6:7" x14ac:dyDescent="0.15">
      <c r="F100" s="86" t="str" cm="1">
        <f t="array" aca="1" ref="F100" ca="1">IF(I100="","",INDIRECT("'"&amp;I100&amp;"'!B2"))</f>
        <v/>
      </c>
      <c r="G100" s="86" t="str">
        <f t="shared" ca="1" si="1"/>
        <v/>
      </c>
    </row>
    <row r="101" spans="6:7" x14ac:dyDescent="0.15">
      <c r="F101" s="86" t="str" cm="1">
        <f t="array" aca="1" ref="F101" ca="1">IF(I101="","",INDIRECT("'"&amp;I101&amp;"'!B2"))</f>
        <v/>
      </c>
      <c r="G101" s="86" t="str">
        <f t="shared" ca="1" si="1"/>
        <v/>
      </c>
    </row>
    <row r="102" spans="6:7" x14ac:dyDescent="0.15">
      <c r="F102" s="86" t="str" cm="1">
        <f t="array" aca="1" ref="F102" ca="1">IF(I102="","",INDIRECT("'"&amp;I102&amp;"'!B2"))</f>
        <v/>
      </c>
      <c r="G102" s="86" t="str">
        <f t="shared" ca="1" si="1"/>
        <v/>
      </c>
    </row>
    <row r="103" spans="6:7" x14ac:dyDescent="0.15">
      <c r="F103" s="86" t="str" cm="1">
        <f t="array" aca="1" ref="F103" ca="1">IF(I103="","",INDIRECT("'"&amp;I103&amp;"'!B2"))</f>
        <v/>
      </c>
      <c r="G103" s="86" t="str">
        <f t="shared" ca="1" si="1"/>
        <v/>
      </c>
    </row>
    <row r="104" spans="6:7" x14ac:dyDescent="0.15">
      <c r="F104" s="86" t="str" cm="1">
        <f t="array" aca="1" ref="F104" ca="1">IF(I104="","",INDIRECT("'"&amp;I104&amp;"'!B2"))</f>
        <v/>
      </c>
      <c r="G104" s="86" t="str">
        <f t="shared" ca="1" si="1"/>
        <v/>
      </c>
    </row>
    <row r="105" spans="6:7" x14ac:dyDescent="0.15">
      <c r="F105" s="86" t="str" cm="1">
        <f t="array" aca="1" ref="F105" ca="1">IF(I105="","",INDIRECT("'"&amp;I105&amp;"'!B2"))</f>
        <v/>
      </c>
      <c r="G105" s="86" t="str">
        <f t="shared" ca="1" si="1"/>
        <v/>
      </c>
    </row>
    <row r="106" spans="6:7" x14ac:dyDescent="0.15">
      <c r="F106" s="86" t="str" cm="1">
        <f t="array" aca="1" ref="F106" ca="1">IF(I106="","",INDIRECT("'"&amp;I106&amp;"'!B2"))</f>
        <v/>
      </c>
      <c r="G106" s="86" t="str">
        <f t="shared" ca="1" si="1"/>
        <v/>
      </c>
    </row>
    <row r="107" spans="6:7" x14ac:dyDescent="0.15">
      <c r="F107" s="86" t="str" cm="1">
        <f t="array" aca="1" ref="F107" ca="1">IF(I107="","",INDIRECT("'"&amp;I107&amp;"'!B2"))</f>
        <v/>
      </c>
      <c r="G107" s="86" t="str">
        <f t="shared" ca="1" si="1"/>
        <v/>
      </c>
    </row>
    <row r="108" spans="6:7" x14ac:dyDescent="0.15">
      <c r="F108" s="86" t="str" cm="1">
        <f t="array" aca="1" ref="F108" ca="1">IF(I108="","",INDIRECT("'"&amp;I108&amp;"'!B2"))</f>
        <v/>
      </c>
      <c r="G108" s="86" t="str">
        <f t="shared" ca="1" si="1"/>
        <v/>
      </c>
    </row>
    <row r="109" spans="6:7" x14ac:dyDescent="0.15">
      <c r="F109" s="86" t="str" cm="1">
        <f t="array" aca="1" ref="F109" ca="1">IF(I109="","",INDIRECT("'"&amp;I109&amp;"'!B2"))</f>
        <v/>
      </c>
      <c r="G109" s="86" t="str">
        <f t="shared" ca="1" si="1"/>
        <v/>
      </c>
    </row>
    <row r="110" spans="6:7" x14ac:dyDescent="0.15">
      <c r="F110" s="86" t="str" cm="1">
        <f t="array" aca="1" ref="F110" ca="1">IF(I110="","",INDIRECT("'"&amp;I110&amp;"'!B2"))</f>
        <v/>
      </c>
      <c r="G110" s="86" t="str">
        <f t="shared" ca="1" si="1"/>
        <v/>
      </c>
    </row>
    <row r="111" spans="6:7" x14ac:dyDescent="0.15">
      <c r="F111" s="86" t="str" cm="1">
        <f t="array" aca="1" ref="F111" ca="1">IF(I111="","",INDIRECT("'"&amp;I111&amp;"'!B2"))</f>
        <v/>
      </c>
      <c r="G111" s="86" t="str">
        <f t="shared" ca="1" si="1"/>
        <v/>
      </c>
    </row>
    <row r="112" spans="6:7" x14ac:dyDescent="0.15">
      <c r="F112" s="86" t="str" cm="1">
        <f t="array" aca="1" ref="F112" ca="1">IF(I112="","",INDIRECT("'"&amp;I112&amp;"'!B2"))</f>
        <v/>
      </c>
      <c r="G112" s="86" t="str">
        <f t="shared" ca="1" si="1"/>
        <v/>
      </c>
    </row>
    <row r="113" spans="6:7" x14ac:dyDescent="0.15">
      <c r="F113" s="86" t="str" cm="1">
        <f t="array" aca="1" ref="F113" ca="1">IF(I113="","",INDIRECT("'"&amp;I113&amp;"'!B2"))</f>
        <v/>
      </c>
      <c r="G113" s="86" t="str">
        <f t="shared" ca="1" si="1"/>
        <v/>
      </c>
    </row>
    <row r="114" spans="6:7" x14ac:dyDescent="0.15">
      <c r="F114" s="86" t="str" cm="1">
        <f t="array" aca="1" ref="F114" ca="1">IF(I114="","",INDIRECT("'"&amp;I114&amp;"'!B2"))</f>
        <v/>
      </c>
      <c r="G114" s="86" t="str">
        <f t="shared" ca="1" si="1"/>
        <v/>
      </c>
    </row>
    <row r="115" spans="6:7" x14ac:dyDescent="0.15">
      <c r="F115" s="86" t="str" cm="1">
        <f t="array" aca="1" ref="F115" ca="1">IF(I115="","",INDIRECT("'"&amp;I115&amp;"'!B2"))</f>
        <v/>
      </c>
      <c r="G115" s="86" t="str">
        <f t="shared" ca="1" si="1"/>
        <v/>
      </c>
    </row>
    <row r="116" spans="6:7" x14ac:dyDescent="0.15">
      <c r="F116" s="86" t="str" cm="1">
        <f t="array" aca="1" ref="F116" ca="1">IF(I116="","",INDIRECT("'"&amp;I116&amp;"'!B2"))</f>
        <v/>
      </c>
      <c r="G116" s="86" t="str">
        <f t="shared" ca="1" si="1"/>
        <v/>
      </c>
    </row>
    <row r="117" spans="6:7" x14ac:dyDescent="0.15">
      <c r="F117" s="86" t="str" cm="1">
        <f t="array" aca="1" ref="F117" ca="1">IF(I117="","",INDIRECT("'"&amp;I117&amp;"'!B2"))</f>
        <v/>
      </c>
      <c r="G117" s="86" t="str">
        <f t="shared" ca="1" si="1"/>
        <v/>
      </c>
    </row>
    <row r="118" spans="6:7" x14ac:dyDescent="0.15">
      <c r="F118" s="86" t="str" cm="1">
        <f t="array" aca="1" ref="F118" ca="1">IF(I118="","",INDIRECT("'"&amp;I118&amp;"'!B2"))</f>
        <v/>
      </c>
      <c r="G118" s="86" t="str">
        <f t="shared" ca="1" si="1"/>
        <v/>
      </c>
    </row>
    <row r="119" spans="6:7" x14ac:dyDescent="0.15">
      <c r="F119" s="86" t="str" cm="1">
        <f t="array" aca="1" ref="F119" ca="1">IF(I119="","",INDIRECT("'"&amp;I119&amp;"'!B2"))</f>
        <v/>
      </c>
      <c r="G119" s="86" t="str">
        <f t="shared" ca="1" si="1"/>
        <v/>
      </c>
    </row>
    <row r="120" spans="6:7" x14ac:dyDescent="0.15">
      <c r="F120" s="86" t="str" cm="1">
        <f t="array" aca="1" ref="F120" ca="1">IF(I120="","",INDIRECT("'"&amp;I120&amp;"'!B2"))</f>
        <v/>
      </c>
      <c r="G120" s="86" t="str">
        <f t="shared" ca="1" si="1"/>
        <v/>
      </c>
    </row>
    <row r="121" spans="6:7" x14ac:dyDescent="0.15">
      <c r="F121" s="86" t="str" cm="1">
        <f t="array" aca="1" ref="F121" ca="1">IF(I121="","",INDIRECT("'"&amp;I121&amp;"'!B2"))</f>
        <v/>
      </c>
      <c r="G121" s="86" t="str">
        <f t="shared" ca="1" si="1"/>
        <v/>
      </c>
    </row>
    <row r="122" spans="6:7" x14ac:dyDescent="0.15">
      <c r="F122" s="86" t="str" cm="1">
        <f t="array" aca="1" ref="F122" ca="1">IF(I122="","",INDIRECT("'"&amp;I122&amp;"'!B2"))</f>
        <v/>
      </c>
      <c r="G122" s="86" t="str">
        <f t="shared" ca="1" si="1"/>
        <v/>
      </c>
    </row>
    <row r="123" spans="6:7" x14ac:dyDescent="0.15">
      <c r="F123" s="86" t="str" cm="1">
        <f t="array" aca="1" ref="F123" ca="1">IF(I123="","",INDIRECT("'"&amp;I123&amp;"'!B2"))</f>
        <v/>
      </c>
      <c r="G123" s="86" t="str">
        <f t="shared" ca="1" si="1"/>
        <v/>
      </c>
    </row>
    <row r="124" spans="6:7" x14ac:dyDescent="0.15">
      <c r="F124" s="86" t="str" cm="1">
        <f t="array" aca="1" ref="F124" ca="1">IF(I124="","",INDIRECT("'"&amp;I124&amp;"'!B2"))</f>
        <v/>
      </c>
      <c r="G124" s="86" t="str">
        <f t="shared" ca="1" si="1"/>
        <v/>
      </c>
    </row>
    <row r="125" spans="6:7" x14ac:dyDescent="0.15">
      <c r="F125" s="86" t="str" cm="1">
        <f t="array" aca="1" ref="F125" ca="1">IF(I125="","",INDIRECT("'"&amp;I125&amp;"'!B2"))</f>
        <v/>
      </c>
      <c r="G125" s="86" t="str">
        <f t="shared" ca="1" si="1"/>
        <v/>
      </c>
    </row>
    <row r="126" spans="6:7" x14ac:dyDescent="0.15">
      <c r="F126" s="86" t="str" cm="1">
        <f t="array" aca="1" ref="F126" ca="1">IF(I126="","",INDIRECT("'"&amp;I126&amp;"'!B2"))</f>
        <v/>
      </c>
      <c r="G126" s="86" t="str">
        <f t="shared" ca="1" si="1"/>
        <v/>
      </c>
    </row>
    <row r="127" spans="6:7" x14ac:dyDescent="0.15">
      <c r="F127" s="86" t="str" cm="1">
        <f t="array" aca="1" ref="F127" ca="1">IF(I127="","",INDIRECT("'"&amp;I127&amp;"'!B2"))</f>
        <v/>
      </c>
      <c r="G127" s="86" t="str">
        <f t="shared" ca="1" si="1"/>
        <v/>
      </c>
    </row>
    <row r="128" spans="6:7" x14ac:dyDescent="0.15">
      <c r="F128" s="86" t="str" cm="1">
        <f t="array" aca="1" ref="F128" ca="1">IF(I128="","",INDIRECT("'"&amp;I128&amp;"'!B2"))</f>
        <v/>
      </c>
      <c r="G128" s="86" t="str">
        <f t="shared" ca="1" si="1"/>
        <v/>
      </c>
    </row>
    <row r="129" spans="6:7" x14ac:dyDescent="0.15">
      <c r="F129" s="86" t="str" cm="1">
        <f t="array" aca="1" ref="F129" ca="1">IF(I129="","",INDIRECT("'"&amp;I129&amp;"'!B2"))</f>
        <v/>
      </c>
      <c r="G129" s="86" t="str">
        <f t="shared" ca="1" si="1"/>
        <v/>
      </c>
    </row>
    <row r="130" spans="6:7" x14ac:dyDescent="0.15">
      <c r="F130" s="86" t="str" cm="1">
        <f t="array" aca="1" ref="F130" ca="1">IF(I130="","",INDIRECT("'"&amp;I130&amp;"'!B2"))</f>
        <v/>
      </c>
      <c r="G130" s="86" t="str">
        <f t="shared" ca="1" si="1"/>
        <v/>
      </c>
    </row>
    <row r="131" spans="6:7" x14ac:dyDescent="0.15">
      <c r="F131" s="86" t="str" cm="1">
        <f t="array" aca="1" ref="F131" ca="1">IF(I131="","",INDIRECT("'"&amp;I131&amp;"'!B2"))</f>
        <v/>
      </c>
      <c r="G131" s="86" t="str">
        <f t="shared" ref="G131:G194" ca="1" si="2">IF(I131="","",SUM(INDIRECT("'"&amp;I131&amp;"'!L:L")))</f>
        <v/>
      </c>
    </row>
    <row r="132" spans="6:7" x14ac:dyDescent="0.15">
      <c r="F132" s="86" t="str" cm="1">
        <f t="array" aca="1" ref="F132" ca="1">IF(I132="","",INDIRECT("'"&amp;I132&amp;"'!B2"))</f>
        <v/>
      </c>
      <c r="G132" s="86" t="str">
        <f t="shared" ca="1" si="2"/>
        <v/>
      </c>
    </row>
    <row r="133" spans="6:7" x14ac:dyDescent="0.15">
      <c r="F133" s="86" t="str" cm="1">
        <f t="array" aca="1" ref="F133" ca="1">IF(I133="","",INDIRECT("'"&amp;I133&amp;"'!B2"))</f>
        <v/>
      </c>
      <c r="G133" s="86" t="str">
        <f t="shared" ca="1" si="2"/>
        <v/>
      </c>
    </row>
    <row r="134" spans="6:7" x14ac:dyDescent="0.15">
      <c r="F134" s="86" t="str" cm="1">
        <f t="array" aca="1" ref="F134" ca="1">IF(I134="","",INDIRECT("'"&amp;I134&amp;"'!B2"))</f>
        <v/>
      </c>
      <c r="G134" s="86" t="str">
        <f t="shared" ca="1" si="2"/>
        <v/>
      </c>
    </row>
    <row r="135" spans="6:7" x14ac:dyDescent="0.15">
      <c r="F135" s="86" t="str" cm="1">
        <f t="array" aca="1" ref="F135" ca="1">IF(I135="","",INDIRECT("'"&amp;I135&amp;"'!B2"))</f>
        <v/>
      </c>
      <c r="G135" s="86" t="str">
        <f t="shared" ca="1" si="2"/>
        <v/>
      </c>
    </row>
    <row r="136" spans="6:7" x14ac:dyDescent="0.15">
      <c r="F136" s="86" t="str" cm="1">
        <f t="array" aca="1" ref="F136" ca="1">IF(I136="","",INDIRECT("'"&amp;I136&amp;"'!B2"))</f>
        <v/>
      </c>
      <c r="G136" s="86" t="str">
        <f t="shared" ca="1" si="2"/>
        <v/>
      </c>
    </row>
    <row r="137" spans="6:7" x14ac:dyDescent="0.15">
      <c r="F137" s="86" t="str" cm="1">
        <f t="array" aca="1" ref="F137" ca="1">IF(I137="","",INDIRECT("'"&amp;I137&amp;"'!B2"))</f>
        <v/>
      </c>
      <c r="G137" s="86" t="str">
        <f t="shared" ca="1" si="2"/>
        <v/>
      </c>
    </row>
    <row r="138" spans="6:7" x14ac:dyDescent="0.15">
      <c r="F138" s="86" t="str" cm="1">
        <f t="array" aca="1" ref="F138" ca="1">IF(I138="","",INDIRECT("'"&amp;I138&amp;"'!B2"))</f>
        <v/>
      </c>
      <c r="G138" s="86" t="str">
        <f t="shared" ca="1" si="2"/>
        <v/>
      </c>
    </row>
    <row r="139" spans="6:7" x14ac:dyDescent="0.15">
      <c r="F139" s="86" t="str" cm="1">
        <f t="array" aca="1" ref="F139" ca="1">IF(I139="","",INDIRECT("'"&amp;I139&amp;"'!B2"))</f>
        <v/>
      </c>
      <c r="G139" s="86" t="str">
        <f t="shared" ca="1" si="2"/>
        <v/>
      </c>
    </row>
    <row r="140" spans="6:7" x14ac:dyDescent="0.15">
      <c r="F140" s="86" t="str" cm="1">
        <f t="array" aca="1" ref="F140" ca="1">IF(I140="","",INDIRECT("'"&amp;I140&amp;"'!B2"))</f>
        <v/>
      </c>
      <c r="G140" s="86" t="str">
        <f t="shared" ca="1" si="2"/>
        <v/>
      </c>
    </row>
    <row r="141" spans="6:7" x14ac:dyDescent="0.15">
      <c r="F141" s="86" t="str" cm="1">
        <f t="array" aca="1" ref="F141" ca="1">IF(I141="","",INDIRECT("'"&amp;I141&amp;"'!B2"))</f>
        <v/>
      </c>
      <c r="G141" s="86" t="str">
        <f t="shared" ca="1" si="2"/>
        <v/>
      </c>
    </row>
    <row r="142" spans="6:7" x14ac:dyDescent="0.15">
      <c r="F142" s="86" t="str" cm="1">
        <f t="array" aca="1" ref="F142" ca="1">IF(I142="","",INDIRECT("'"&amp;I142&amp;"'!B2"))</f>
        <v/>
      </c>
      <c r="G142" s="86" t="str">
        <f t="shared" ca="1" si="2"/>
        <v/>
      </c>
    </row>
    <row r="143" spans="6:7" x14ac:dyDescent="0.15">
      <c r="F143" s="86" t="str" cm="1">
        <f t="array" aca="1" ref="F143" ca="1">IF(I143="","",INDIRECT("'"&amp;I143&amp;"'!B2"))</f>
        <v/>
      </c>
      <c r="G143" s="86" t="str">
        <f t="shared" ca="1" si="2"/>
        <v/>
      </c>
    </row>
    <row r="144" spans="6:7" x14ac:dyDescent="0.15">
      <c r="F144" s="86" t="str" cm="1">
        <f t="array" aca="1" ref="F144" ca="1">IF(I144="","",INDIRECT("'"&amp;I144&amp;"'!B2"))</f>
        <v/>
      </c>
      <c r="G144" s="86" t="str">
        <f t="shared" ca="1" si="2"/>
        <v/>
      </c>
    </row>
    <row r="145" spans="6:7" x14ac:dyDescent="0.15">
      <c r="F145" s="86" t="str" cm="1">
        <f t="array" aca="1" ref="F145" ca="1">IF(I145="","",INDIRECT("'"&amp;I145&amp;"'!B2"))</f>
        <v/>
      </c>
      <c r="G145" s="86" t="str">
        <f t="shared" ca="1" si="2"/>
        <v/>
      </c>
    </row>
    <row r="146" spans="6:7" x14ac:dyDescent="0.15">
      <c r="F146" s="86" t="str" cm="1">
        <f t="array" aca="1" ref="F146" ca="1">IF(I146="","",INDIRECT("'"&amp;I146&amp;"'!B2"))</f>
        <v/>
      </c>
      <c r="G146" s="86" t="str">
        <f t="shared" ca="1" si="2"/>
        <v/>
      </c>
    </row>
    <row r="147" spans="6:7" x14ac:dyDescent="0.15">
      <c r="F147" s="86" t="str" cm="1">
        <f t="array" aca="1" ref="F147" ca="1">IF(I147="","",INDIRECT("'"&amp;I147&amp;"'!B2"))</f>
        <v/>
      </c>
      <c r="G147" s="86" t="str">
        <f t="shared" ca="1" si="2"/>
        <v/>
      </c>
    </row>
    <row r="148" spans="6:7" x14ac:dyDescent="0.15">
      <c r="F148" s="86" t="str" cm="1">
        <f t="array" aca="1" ref="F148" ca="1">IF(I148="","",INDIRECT("'"&amp;I148&amp;"'!B2"))</f>
        <v/>
      </c>
      <c r="G148" s="86" t="str">
        <f t="shared" ca="1" si="2"/>
        <v/>
      </c>
    </row>
    <row r="149" spans="6:7" x14ac:dyDescent="0.15">
      <c r="F149" s="86" t="str" cm="1">
        <f t="array" aca="1" ref="F149" ca="1">IF(I149="","",INDIRECT("'"&amp;I149&amp;"'!B2"))</f>
        <v/>
      </c>
      <c r="G149" s="86" t="str">
        <f t="shared" ca="1" si="2"/>
        <v/>
      </c>
    </row>
    <row r="150" spans="6:7" x14ac:dyDescent="0.15">
      <c r="F150" s="86" t="str" cm="1">
        <f t="array" aca="1" ref="F150" ca="1">IF(I150="","",INDIRECT("'"&amp;I150&amp;"'!B2"))</f>
        <v/>
      </c>
      <c r="G150" s="86" t="str">
        <f t="shared" ca="1" si="2"/>
        <v/>
      </c>
    </row>
    <row r="151" spans="6:7" x14ac:dyDescent="0.15">
      <c r="F151" s="86" t="str" cm="1">
        <f t="array" aca="1" ref="F151" ca="1">IF(I151="","",INDIRECT("'"&amp;I151&amp;"'!B2"))</f>
        <v/>
      </c>
      <c r="G151" s="86" t="str">
        <f t="shared" ca="1" si="2"/>
        <v/>
      </c>
    </row>
    <row r="152" spans="6:7" x14ac:dyDescent="0.15">
      <c r="F152" s="86" t="str" cm="1">
        <f t="array" aca="1" ref="F152" ca="1">IF(I152="","",INDIRECT("'"&amp;I152&amp;"'!B2"))</f>
        <v/>
      </c>
      <c r="G152" s="86" t="str">
        <f t="shared" ca="1" si="2"/>
        <v/>
      </c>
    </row>
    <row r="153" spans="6:7" x14ac:dyDescent="0.15">
      <c r="F153" s="86" t="str" cm="1">
        <f t="array" aca="1" ref="F153" ca="1">IF(I153="","",INDIRECT("'"&amp;I153&amp;"'!B2"))</f>
        <v/>
      </c>
      <c r="G153" s="86" t="str">
        <f t="shared" ca="1" si="2"/>
        <v/>
      </c>
    </row>
    <row r="154" spans="6:7" x14ac:dyDescent="0.15">
      <c r="F154" s="86" t="str" cm="1">
        <f t="array" aca="1" ref="F154" ca="1">IF(I154="","",INDIRECT("'"&amp;I154&amp;"'!B2"))</f>
        <v/>
      </c>
      <c r="G154" s="86" t="str">
        <f t="shared" ca="1" si="2"/>
        <v/>
      </c>
    </row>
    <row r="155" spans="6:7" x14ac:dyDescent="0.15">
      <c r="F155" s="86" t="str" cm="1">
        <f t="array" aca="1" ref="F155" ca="1">IF(I155="","",INDIRECT("'"&amp;I155&amp;"'!B2"))</f>
        <v/>
      </c>
      <c r="G155" s="86" t="str">
        <f t="shared" ca="1" si="2"/>
        <v/>
      </c>
    </row>
    <row r="156" spans="6:7" x14ac:dyDescent="0.15">
      <c r="F156" s="86" t="str" cm="1">
        <f t="array" aca="1" ref="F156" ca="1">IF(I156="","",INDIRECT("'"&amp;I156&amp;"'!B2"))</f>
        <v/>
      </c>
      <c r="G156" s="86" t="str">
        <f t="shared" ca="1" si="2"/>
        <v/>
      </c>
    </row>
    <row r="157" spans="6:7" x14ac:dyDescent="0.15">
      <c r="F157" s="86" t="str" cm="1">
        <f t="array" aca="1" ref="F157" ca="1">IF(I157="","",INDIRECT("'"&amp;I157&amp;"'!B2"))</f>
        <v/>
      </c>
      <c r="G157" s="86" t="str">
        <f t="shared" ca="1" si="2"/>
        <v/>
      </c>
    </row>
    <row r="158" spans="6:7" x14ac:dyDescent="0.15">
      <c r="F158" s="86" t="str" cm="1">
        <f t="array" aca="1" ref="F158" ca="1">IF(I158="","",INDIRECT("'"&amp;I158&amp;"'!B2"))</f>
        <v/>
      </c>
      <c r="G158" s="86" t="str">
        <f t="shared" ca="1" si="2"/>
        <v/>
      </c>
    </row>
    <row r="159" spans="6:7" x14ac:dyDescent="0.15">
      <c r="F159" s="86" t="str" cm="1">
        <f t="array" aca="1" ref="F159" ca="1">IF(I159="","",INDIRECT("'"&amp;I159&amp;"'!B2"))</f>
        <v/>
      </c>
      <c r="G159" s="86" t="str">
        <f t="shared" ca="1" si="2"/>
        <v/>
      </c>
    </row>
    <row r="160" spans="6:7" x14ac:dyDescent="0.15">
      <c r="F160" s="86" t="str" cm="1">
        <f t="array" aca="1" ref="F160" ca="1">IF(I160="","",INDIRECT("'"&amp;I160&amp;"'!B2"))</f>
        <v/>
      </c>
      <c r="G160" s="86" t="str">
        <f t="shared" ca="1" si="2"/>
        <v/>
      </c>
    </row>
    <row r="161" spans="6:7" x14ac:dyDescent="0.15">
      <c r="F161" s="86" t="str" cm="1">
        <f t="array" aca="1" ref="F161" ca="1">IF(I161="","",INDIRECT("'"&amp;I161&amp;"'!B2"))</f>
        <v/>
      </c>
      <c r="G161" s="86" t="str">
        <f t="shared" ca="1" si="2"/>
        <v/>
      </c>
    </row>
    <row r="162" spans="6:7" x14ac:dyDescent="0.15">
      <c r="F162" s="86" t="str" cm="1">
        <f t="array" aca="1" ref="F162" ca="1">IF(I162="","",INDIRECT("'"&amp;I162&amp;"'!B2"))</f>
        <v/>
      </c>
      <c r="G162" s="86" t="str">
        <f t="shared" ca="1" si="2"/>
        <v/>
      </c>
    </row>
    <row r="163" spans="6:7" x14ac:dyDescent="0.15">
      <c r="F163" s="86" t="str" cm="1">
        <f t="array" aca="1" ref="F163" ca="1">IF(I163="","",INDIRECT("'"&amp;I163&amp;"'!B2"))</f>
        <v/>
      </c>
      <c r="G163" s="86" t="str">
        <f t="shared" ca="1" si="2"/>
        <v/>
      </c>
    </row>
    <row r="164" spans="6:7" x14ac:dyDescent="0.15">
      <c r="F164" s="86" t="str" cm="1">
        <f t="array" aca="1" ref="F164" ca="1">IF(I164="","",INDIRECT("'"&amp;I164&amp;"'!B2"))</f>
        <v/>
      </c>
      <c r="G164" s="86" t="str">
        <f t="shared" ca="1" si="2"/>
        <v/>
      </c>
    </row>
    <row r="165" spans="6:7" x14ac:dyDescent="0.15">
      <c r="F165" s="86" t="str" cm="1">
        <f t="array" aca="1" ref="F165" ca="1">IF(I165="","",INDIRECT("'"&amp;I165&amp;"'!B2"))</f>
        <v/>
      </c>
      <c r="G165" s="86" t="str">
        <f t="shared" ca="1" si="2"/>
        <v/>
      </c>
    </row>
    <row r="166" spans="6:7" x14ac:dyDescent="0.15">
      <c r="F166" s="86" t="str" cm="1">
        <f t="array" aca="1" ref="F166" ca="1">IF(I166="","",INDIRECT("'"&amp;I166&amp;"'!B2"))</f>
        <v/>
      </c>
      <c r="G166" s="86" t="str">
        <f t="shared" ca="1" si="2"/>
        <v/>
      </c>
    </row>
    <row r="167" spans="6:7" x14ac:dyDescent="0.15">
      <c r="F167" s="86" t="str" cm="1">
        <f t="array" aca="1" ref="F167" ca="1">IF(I167="","",INDIRECT("'"&amp;I167&amp;"'!B2"))</f>
        <v/>
      </c>
      <c r="G167" s="86" t="str">
        <f t="shared" ca="1" si="2"/>
        <v/>
      </c>
    </row>
    <row r="168" spans="6:7" x14ac:dyDescent="0.15">
      <c r="F168" s="86" t="str" cm="1">
        <f t="array" aca="1" ref="F168" ca="1">IF(I168="","",INDIRECT("'"&amp;I168&amp;"'!B2"))</f>
        <v/>
      </c>
      <c r="G168" s="86" t="str">
        <f t="shared" ca="1" si="2"/>
        <v/>
      </c>
    </row>
    <row r="169" spans="6:7" x14ac:dyDescent="0.15">
      <c r="F169" s="86" t="str" cm="1">
        <f t="array" aca="1" ref="F169" ca="1">IF(I169="","",INDIRECT("'"&amp;I169&amp;"'!B2"))</f>
        <v/>
      </c>
      <c r="G169" s="86" t="str">
        <f t="shared" ca="1" si="2"/>
        <v/>
      </c>
    </row>
    <row r="170" spans="6:7" x14ac:dyDescent="0.15">
      <c r="F170" s="86" t="str" cm="1">
        <f t="array" aca="1" ref="F170" ca="1">IF(I170="","",INDIRECT("'"&amp;I170&amp;"'!B2"))</f>
        <v/>
      </c>
      <c r="G170" s="86" t="str">
        <f t="shared" ca="1" si="2"/>
        <v/>
      </c>
    </row>
    <row r="171" spans="6:7" x14ac:dyDescent="0.15">
      <c r="F171" s="86" t="str" cm="1">
        <f t="array" aca="1" ref="F171" ca="1">IF(I171="","",INDIRECT("'"&amp;I171&amp;"'!B2"))</f>
        <v/>
      </c>
      <c r="G171" s="86" t="str">
        <f t="shared" ca="1" si="2"/>
        <v/>
      </c>
    </row>
    <row r="172" spans="6:7" x14ac:dyDescent="0.15">
      <c r="F172" s="86" t="str" cm="1">
        <f t="array" aca="1" ref="F172" ca="1">IF(I172="","",INDIRECT("'"&amp;I172&amp;"'!B2"))</f>
        <v/>
      </c>
      <c r="G172" s="86" t="str">
        <f t="shared" ca="1" si="2"/>
        <v/>
      </c>
    </row>
    <row r="173" spans="6:7" x14ac:dyDescent="0.15">
      <c r="F173" s="86" t="str" cm="1">
        <f t="array" aca="1" ref="F173" ca="1">IF(I173="","",INDIRECT("'"&amp;I173&amp;"'!B2"))</f>
        <v/>
      </c>
      <c r="G173" s="86" t="str">
        <f t="shared" ca="1" si="2"/>
        <v/>
      </c>
    </row>
    <row r="174" spans="6:7" x14ac:dyDescent="0.15">
      <c r="F174" s="86" t="str" cm="1">
        <f t="array" aca="1" ref="F174" ca="1">IF(I174="","",INDIRECT("'"&amp;I174&amp;"'!B2"))</f>
        <v/>
      </c>
      <c r="G174" s="86" t="str">
        <f t="shared" ca="1" si="2"/>
        <v/>
      </c>
    </row>
    <row r="175" spans="6:7" x14ac:dyDescent="0.15">
      <c r="F175" s="86" t="str" cm="1">
        <f t="array" aca="1" ref="F175" ca="1">IF(I175="","",INDIRECT("'"&amp;I175&amp;"'!B2"))</f>
        <v/>
      </c>
      <c r="G175" s="86" t="str">
        <f t="shared" ca="1" si="2"/>
        <v/>
      </c>
    </row>
    <row r="176" spans="6:7" x14ac:dyDescent="0.15">
      <c r="F176" s="86" t="str" cm="1">
        <f t="array" aca="1" ref="F176" ca="1">IF(I176="","",INDIRECT("'"&amp;I176&amp;"'!B2"))</f>
        <v/>
      </c>
      <c r="G176" s="86" t="str">
        <f t="shared" ca="1" si="2"/>
        <v/>
      </c>
    </row>
    <row r="177" spans="6:7" x14ac:dyDescent="0.15">
      <c r="F177" s="86" t="str" cm="1">
        <f t="array" aca="1" ref="F177" ca="1">IF(I177="","",INDIRECT("'"&amp;I177&amp;"'!B2"))</f>
        <v/>
      </c>
      <c r="G177" s="86" t="str">
        <f t="shared" ca="1" si="2"/>
        <v/>
      </c>
    </row>
    <row r="178" spans="6:7" x14ac:dyDescent="0.15">
      <c r="F178" s="86" t="str" cm="1">
        <f t="array" aca="1" ref="F178" ca="1">IF(I178="","",INDIRECT("'"&amp;I178&amp;"'!B2"))</f>
        <v/>
      </c>
      <c r="G178" s="86" t="str">
        <f t="shared" ca="1" si="2"/>
        <v/>
      </c>
    </row>
    <row r="179" spans="6:7" x14ac:dyDescent="0.15">
      <c r="F179" s="86" t="str" cm="1">
        <f t="array" aca="1" ref="F179" ca="1">IF(I179="","",INDIRECT("'"&amp;I179&amp;"'!B2"))</f>
        <v/>
      </c>
      <c r="G179" s="86" t="str">
        <f t="shared" ca="1" si="2"/>
        <v/>
      </c>
    </row>
    <row r="180" spans="6:7" x14ac:dyDescent="0.15">
      <c r="F180" s="86" t="str" cm="1">
        <f t="array" aca="1" ref="F180" ca="1">IF(I180="","",INDIRECT("'"&amp;I180&amp;"'!B2"))</f>
        <v/>
      </c>
      <c r="G180" s="86" t="str">
        <f t="shared" ca="1" si="2"/>
        <v/>
      </c>
    </row>
    <row r="181" spans="6:7" x14ac:dyDescent="0.15">
      <c r="F181" s="86" t="str" cm="1">
        <f t="array" aca="1" ref="F181" ca="1">IF(I181="","",INDIRECT("'"&amp;I181&amp;"'!B2"))</f>
        <v/>
      </c>
      <c r="G181" s="86" t="str">
        <f t="shared" ca="1" si="2"/>
        <v/>
      </c>
    </row>
    <row r="182" spans="6:7" x14ac:dyDescent="0.15">
      <c r="F182" s="86" t="str" cm="1">
        <f t="array" aca="1" ref="F182" ca="1">IF(I182="","",INDIRECT("'"&amp;I182&amp;"'!B2"))</f>
        <v/>
      </c>
      <c r="G182" s="86" t="str">
        <f t="shared" ca="1" si="2"/>
        <v/>
      </c>
    </row>
    <row r="183" spans="6:7" x14ac:dyDescent="0.15">
      <c r="F183" s="86" t="str" cm="1">
        <f t="array" aca="1" ref="F183" ca="1">IF(I183="","",INDIRECT("'"&amp;I183&amp;"'!B2"))</f>
        <v/>
      </c>
      <c r="G183" s="86" t="str">
        <f t="shared" ca="1" si="2"/>
        <v/>
      </c>
    </row>
    <row r="184" spans="6:7" x14ac:dyDescent="0.15">
      <c r="F184" s="86" t="str" cm="1">
        <f t="array" aca="1" ref="F184" ca="1">IF(I184="","",INDIRECT("'"&amp;I184&amp;"'!B2"))</f>
        <v/>
      </c>
      <c r="G184" s="86" t="str">
        <f t="shared" ca="1" si="2"/>
        <v/>
      </c>
    </row>
    <row r="185" spans="6:7" x14ac:dyDescent="0.15">
      <c r="F185" s="86" t="str" cm="1">
        <f t="array" aca="1" ref="F185" ca="1">IF(I185="","",INDIRECT("'"&amp;I185&amp;"'!B2"))</f>
        <v/>
      </c>
      <c r="G185" s="86" t="str">
        <f t="shared" ca="1" si="2"/>
        <v/>
      </c>
    </row>
    <row r="186" spans="6:7" x14ac:dyDescent="0.15">
      <c r="F186" s="86" t="str" cm="1">
        <f t="array" aca="1" ref="F186" ca="1">IF(I186="","",INDIRECT("'"&amp;I186&amp;"'!B2"))</f>
        <v/>
      </c>
      <c r="G186" s="86" t="str">
        <f t="shared" ca="1" si="2"/>
        <v/>
      </c>
    </row>
    <row r="187" spans="6:7" x14ac:dyDescent="0.15">
      <c r="F187" s="86" t="str" cm="1">
        <f t="array" aca="1" ref="F187" ca="1">IF(I187="","",INDIRECT("'"&amp;I187&amp;"'!B2"))</f>
        <v/>
      </c>
      <c r="G187" s="86" t="str">
        <f t="shared" ca="1" si="2"/>
        <v/>
      </c>
    </row>
    <row r="188" spans="6:7" x14ac:dyDescent="0.15">
      <c r="F188" s="86" t="str" cm="1">
        <f t="array" aca="1" ref="F188" ca="1">IF(I188="","",INDIRECT("'"&amp;I188&amp;"'!B2"))</f>
        <v/>
      </c>
      <c r="G188" s="86" t="str">
        <f t="shared" ca="1" si="2"/>
        <v/>
      </c>
    </row>
    <row r="189" spans="6:7" x14ac:dyDescent="0.15">
      <c r="F189" s="86" t="str" cm="1">
        <f t="array" aca="1" ref="F189" ca="1">IF(I189="","",INDIRECT("'"&amp;I189&amp;"'!B2"))</f>
        <v/>
      </c>
      <c r="G189" s="86" t="str">
        <f t="shared" ca="1" si="2"/>
        <v/>
      </c>
    </row>
    <row r="190" spans="6:7" x14ac:dyDescent="0.15">
      <c r="F190" s="86" t="str" cm="1">
        <f t="array" aca="1" ref="F190" ca="1">IF(I190="","",INDIRECT("'"&amp;I190&amp;"'!B2"))</f>
        <v/>
      </c>
      <c r="G190" s="86" t="str">
        <f t="shared" ca="1" si="2"/>
        <v/>
      </c>
    </row>
    <row r="191" spans="6:7" x14ac:dyDescent="0.15">
      <c r="F191" s="86" t="str" cm="1">
        <f t="array" aca="1" ref="F191" ca="1">IF(I191="","",INDIRECT("'"&amp;I191&amp;"'!B2"))</f>
        <v/>
      </c>
      <c r="G191" s="86" t="str">
        <f t="shared" ca="1" si="2"/>
        <v/>
      </c>
    </row>
    <row r="192" spans="6:7" x14ac:dyDescent="0.15">
      <c r="F192" s="86" t="str" cm="1">
        <f t="array" aca="1" ref="F192" ca="1">IF(I192="","",INDIRECT("'"&amp;I192&amp;"'!B2"))</f>
        <v/>
      </c>
      <c r="G192" s="86" t="str">
        <f t="shared" ca="1" si="2"/>
        <v/>
      </c>
    </row>
    <row r="193" spans="6:7" x14ac:dyDescent="0.15">
      <c r="F193" s="86" t="str" cm="1">
        <f t="array" aca="1" ref="F193" ca="1">IF(I193="","",INDIRECT("'"&amp;I193&amp;"'!B2"))</f>
        <v/>
      </c>
      <c r="G193" s="86" t="str">
        <f t="shared" ca="1" si="2"/>
        <v/>
      </c>
    </row>
    <row r="194" spans="6:7" x14ac:dyDescent="0.15">
      <c r="F194" s="86" t="str" cm="1">
        <f t="array" aca="1" ref="F194" ca="1">IF(I194="","",INDIRECT("'"&amp;I194&amp;"'!B2"))</f>
        <v/>
      </c>
      <c r="G194" s="86" t="str">
        <f t="shared" ca="1" si="2"/>
        <v/>
      </c>
    </row>
    <row r="195" spans="6:7" x14ac:dyDescent="0.15">
      <c r="F195" s="86" t="str" cm="1">
        <f t="array" aca="1" ref="F195" ca="1">IF(I195="","",INDIRECT("'"&amp;I195&amp;"'!B2"))</f>
        <v/>
      </c>
      <c r="G195" s="86" t="str">
        <f t="shared" ref="G195:G258" ca="1" si="3">IF(I195="","",SUM(INDIRECT("'"&amp;I195&amp;"'!L:L")))</f>
        <v/>
      </c>
    </row>
    <row r="196" spans="6:7" x14ac:dyDescent="0.15">
      <c r="F196" s="86" t="str" cm="1">
        <f t="array" aca="1" ref="F196" ca="1">IF(I196="","",INDIRECT("'"&amp;I196&amp;"'!B2"))</f>
        <v/>
      </c>
      <c r="G196" s="86" t="str">
        <f t="shared" ca="1" si="3"/>
        <v/>
      </c>
    </row>
    <row r="197" spans="6:7" x14ac:dyDescent="0.15">
      <c r="F197" s="86" t="str" cm="1">
        <f t="array" aca="1" ref="F197" ca="1">IF(I197="","",INDIRECT("'"&amp;I197&amp;"'!B2"))</f>
        <v/>
      </c>
      <c r="G197" s="86" t="str">
        <f t="shared" ca="1" si="3"/>
        <v/>
      </c>
    </row>
    <row r="198" spans="6:7" x14ac:dyDescent="0.15">
      <c r="F198" s="86" t="str" cm="1">
        <f t="array" aca="1" ref="F198" ca="1">IF(I198="","",INDIRECT("'"&amp;I198&amp;"'!B2"))</f>
        <v/>
      </c>
      <c r="G198" s="86" t="str">
        <f t="shared" ca="1" si="3"/>
        <v/>
      </c>
    </row>
    <row r="199" spans="6:7" x14ac:dyDescent="0.15">
      <c r="F199" s="86" t="str" cm="1">
        <f t="array" aca="1" ref="F199" ca="1">IF(I199="","",INDIRECT("'"&amp;I199&amp;"'!B2"))</f>
        <v/>
      </c>
      <c r="G199" s="86" t="str">
        <f t="shared" ca="1" si="3"/>
        <v/>
      </c>
    </row>
    <row r="200" spans="6:7" x14ac:dyDescent="0.15">
      <c r="F200" s="86" t="str" cm="1">
        <f t="array" aca="1" ref="F200" ca="1">IF(I200="","",INDIRECT("'"&amp;I200&amp;"'!B2"))</f>
        <v/>
      </c>
      <c r="G200" s="86" t="str">
        <f t="shared" ca="1" si="3"/>
        <v/>
      </c>
    </row>
    <row r="201" spans="6:7" x14ac:dyDescent="0.15">
      <c r="F201" s="86" t="str" cm="1">
        <f t="array" aca="1" ref="F201" ca="1">IF(I201="","",INDIRECT("'"&amp;I201&amp;"'!B2"))</f>
        <v/>
      </c>
      <c r="G201" s="86" t="str">
        <f t="shared" ca="1" si="3"/>
        <v/>
      </c>
    </row>
    <row r="202" spans="6:7" x14ac:dyDescent="0.15">
      <c r="F202" s="86" t="str" cm="1">
        <f t="array" aca="1" ref="F202" ca="1">IF(I202="","",INDIRECT("'"&amp;I202&amp;"'!B2"))</f>
        <v/>
      </c>
      <c r="G202" s="86" t="str">
        <f t="shared" ca="1" si="3"/>
        <v/>
      </c>
    </row>
    <row r="203" spans="6:7" x14ac:dyDescent="0.15">
      <c r="F203" s="86" t="str" cm="1">
        <f t="array" aca="1" ref="F203" ca="1">IF(I203="","",INDIRECT("'"&amp;I203&amp;"'!B2"))</f>
        <v/>
      </c>
      <c r="G203" s="86" t="str">
        <f t="shared" ca="1" si="3"/>
        <v/>
      </c>
    </row>
    <row r="204" spans="6:7" x14ac:dyDescent="0.15">
      <c r="F204" s="86" t="str" cm="1">
        <f t="array" aca="1" ref="F204" ca="1">IF(I204="","",INDIRECT("'"&amp;I204&amp;"'!B2"))</f>
        <v/>
      </c>
      <c r="G204" s="86" t="str">
        <f t="shared" ca="1" si="3"/>
        <v/>
      </c>
    </row>
    <row r="205" spans="6:7" x14ac:dyDescent="0.15">
      <c r="F205" s="86" t="str" cm="1">
        <f t="array" aca="1" ref="F205" ca="1">IF(I205="","",INDIRECT("'"&amp;I205&amp;"'!B2"))</f>
        <v/>
      </c>
      <c r="G205" s="86" t="str">
        <f t="shared" ca="1" si="3"/>
        <v/>
      </c>
    </row>
    <row r="206" spans="6:7" x14ac:dyDescent="0.15">
      <c r="F206" s="86" t="str" cm="1">
        <f t="array" aca="1" ref="F206" ca="1">IF(I206="","",INDIRECT("'"&amp;I206&amp;"'!B2"))</f>
        <v/>
      </c>
      <c r="G206" s="86" t="str">
        <f t="shared" ca="1" si="3"/>
        <v/>
      </c>
    </row>
    <row r="207" spans="6:7" x14ac:dyDescent="0.15">
      <c r="F207" s="86" t="str" cm="1">
        <f t="array" aca="1" ref="F207" ca="1">IF(I207="","",INDIRECT("'"&amp;I207&amp;"'!B2"))</f>
        <v/>
      </c>
      <c r="G207" s="86" t="str">
        <f t="shared" ca="1" si="3"/>
        <v/>
      </c>
    </row>
    <row r="208" spans="6:7" x14ac:dyDescent="0.15">
      <c r="F208" s="86" t="str" cm="1">
        <f t="array" aca="1" ref="F208" ca="1">IF(I208="","",INDIRECT("'"&amp;I208&amp;"'!B2"))</f>
        <v/>
      </c>
      <c r="G208" s="86" t="str">
        <f t="shared" ca="1" si="3"/>
        <v/>
      </c>
    </row>
    <row r="209" spans="6:7" x14ac:dyDescent="0.15">
      <c r="F209" s="86" t="str" cm="1">
        <f t="array" aca="1" ref="F209" ca="1">IF(I209="","",INDIRECT("'"&amp;I209&amp;"'!B2"))</f>
        <v/>
      </c>
      <c r="G209" s="86" t="str">
        <f t="shared" ca="1" si="3"/>
        <v/>
      </c>
    </row>
    <row r="210" spans="6:7" x14ac:dyDescent="0.15">
      <c r="F210" s="86" t="str" cm="1">
        <f t="array" aca="1" ref="F210" ca="1">IF(I210="","",INDIRECT("'"&amp;I210&amp;"'!B2"))</f>
        <v/>
      </c>
      <c r="G210" s="86" t="str">
        <f t="shared" ca="1" si="3"/>
        <v/>
      </c>
    </row>
    <row r="211" spans="6:7" x14ac:dyDescent="0.15">
      <c r="F211" s="86" t="str" cm="1">
        <f t="array" aca="1" ref="F211" ca="1">IF(I211="","",INDIRECT("'"&amp;I211&amp;"'!B2"))</f>
        <v/>
      </c>
      <c r="G211" s="86" t="str">
        <f t="shared" ca="1" si="3"/>
        <v/>
      </c>
    </row>
    <row r="212" spans="6:7" x14ac:dyDescent="0.15">
      <c r="F212" s="86" t="str" cm="1">
        <f t="array" aca="1" ref="F212" ca="1">IF(I212="","",INDIRECT("'"&amp;I212&amp;"'!B2"))</f>
        <v/>
      </c>
      <c r="G212" s="86" t="str">
        <f t="shared" ca="1" si="3"/>
        <v/>
      </c>
    </row>
    <row r="213" spans="6:7" x14ac:dyDescent="0.15">
      <c r="F213" s="86" t="str" cm="1">
        <f t="array" aca="1" ref="F213" ca="1">IF(I213="","",INDIRECT("'"&amp;I213&amp;"'!B2"))</f>
        <v/>
      </c>
      <c r="G213" s="86" t="str">
        <f t="shared" ca="1" si="3"/>
        <v/>
      </c>
    </row>
    <row r="214" spans="6:7" x14ac:dyDescent="0.15">
      <c r="F214" s="86" t="str" cm="1">
        <f t="array" aca="1" ref="F214" ca="1">IF(I214="","",INDIRECT("'"&amp;I214&amp;"'!B2"))</f>
        <v/>
      </c>
      <c r="G214" s="86" t="str">
        <f t="shared" ca="1" si="3"/>
        <v/>
      </c>
    </row>
    <row r="215" spans="6:7" x14ac:dyDescent="0.15">
      <c r="F215" s="86" t="str" cm="1">
        <f t="array" aca="1" ref="F215" ca="1">IF(I215="","",INDIRECT("'"&amp;I215&amp;"'!B2"))</f>
        <v/>
      </c>
      <c r="G215" s="86" t="str">
        <f t="shared" ca="1" si="3"/>
        <v/>
      </c>
    </row>
    <row r="216" spans="6:7" x14ac:dyDescent="0.15">
      <c r="F216" s="86" t="str" cm="1">
        <f t="array" aca="1" ref="F216" ca="1">IF(I216="","",INDIRECT("'"&amp;I216&amp;"'!B2"))</f>
        <v/>
      </c>
      <c r="G216" s="86" t="str">
        <f t="shared" ca="1" si="3"/>
        <v/>
      </c>
    </row>
    <row r="217" spans="6:7" x14ac:dyDescent="0.15">
      <c r="F217" s="86" t="str" cm="1">
        <f t="array" aca="1" ref="F217" ca="1">IF(I217="","",INDIRECT("'"&amp;I217&amp;"'!B2"))</f>
        <v/>
      </c>
      <c r="G217" s="86" t="str">
        <f t="shared" ca="1" si="3"/>
        <v/>
      </c>
    </row>
    <row r="218" spans="6:7" x14ac:dyDescent="0.15">
      <c r="F218" s="86" t="str" cm="1">
        <f t="array" aca="1" ref="F218" ca="1">IF(I218="","",INDIRECT("'"&amp;I218&amp;"'!B2"))</f>
        <v/>
      </c>
      <c r="G218" s="86" t="str">
        <f t="shared" ca="1" si="3"/>
        <v/>
      </c>
    </row>
    <row r="219" spans="6:7" x14ac:dyDescent="0.15">
      <c r="F219" s="86" t="str" cm="1">
        <f t="array" aca="1" ref="F219" ca="1">IF(I219="","",INDIRECT("'"&amp;I219&amp;"'!B2"))</f>
        <v/>
      </c>
      <c r="G219" s="86" t="str">
        <f t="shared" ca="1" si="3"/>
        <v/>
      </c>
    </row>
    <row r="220" spans="6:7" x14ac:dyDescent="0.15">
      <c r="F220" s="86" t="str" cm="1">
        <f t="array" aca="1" ref="F220" ca="1">IF(I220="","",INDIRECT("'"&amp;I220&amp;"'!B2"))</f>
        <v/>
      </c>
      <c r="G220" s="86" t="str">
        <f t="shared" ca="1" si="3"/>
        <v/>
      </c>
    </row>
    <row r="221" spans="6:7" x14ac:dyDescent="0.15">
      <c r="F221" s="86" t="str" cm="1">
        <f t="array" aca="1" ref="F221" ca="1">IF(I221="","",INDIRECT("'"&amp;I221&amp;"'!B2"))</f>
        <v/>
      </c>
      <c r="G221" s="86" t="str">
        <f t="shared" ca="1" si="3"/>
        <v/>
      </c>
    </row>
    <row r="222" spans="6:7" x14ac:dyDescent="0.15">
      <c r="F222" s="86" t="str" cm="1">
        <f t="array" aca="1" ref="F222" ca="1">IF(I222="","",INDIRECT("'"&amp;I222&amp;"'!B2"))</f>
        <v/>
      </c>
      <c r="G222" s="86" t="str">
        <f t="shared" ca="1" si="3"/>
        <v/>
      </c>
    </row>
    <row r="223" spans="6:7" x14ac:dyDescent="0.15">
      <c r="F223" s="86" t="str" cm="1">
        <f t="array" aca="1" ref="F223" ca="1">IF(I223="","",INDIRECT("'"&amp;I223&amp;"'!B2"))</f>
        <v/>
      </c>
      <c r="G223" s="86" t="str">
        <f t="shared" ca="1" si="3"/>
        <v/>
      </c>
    </row>
    <row r="224" spans="6:7" x14ac:dyDescent="0.15">
      <c r="F224" s="86" t="str" cm="1">
        <f t="array" aca="1" ref="F224" ca="1">IF(I224="","",INDIRECT("'"&amp;I224&amp;"'!B2"))</f>
        <v/>
      </c>
      <c r="G224" s="86" t="str">
        <f t="shared" ca="1" si="3"/>
        <v/>
      </c>
    </row>
    <row r="225" spans="6:7" x14ac:dyDescent="0.15">
      <c r="F225" s="86" t="str" cm="1">
        <f t="array" aca="1" ref="F225" ca="1">IF(I225="","",INDIRECT("'"&amp;I225&amp;"'!B2"))</f>
        <v/>
      </c>
      <c r="G225" s="86" t="str">
        <f t="shared" ca="1" si="3"/>
        <v/>
      </c>
    </row>
    <row r="226" spans="6:7" x14ac:dyDescent="0.15">
      <c r="F226" s="86" t="str" cm="1">
        <f t="array" aca="1" ref="F226" ca="1">IF(I226="","",INDIRECT("'"&amp;I226&amp;"'!B2"))</f>
        <v/>
      </c>
      <c r="G226" s="86" t="str">
        <f t="shared" ca="1" si="3"/>
        <v/>
      </c>
    </row>
    <row r="227" spans="6:7" x14ac:dyDescent="0.15">
      <c r="F227" s="86" t="str" cm="1">
        <f t="array" aca="1" ref="F227" ca="1">IF(I227="","",INDIRECT("'"&amp;I227&amp;"'!B2"))</f>
        <v/>
      </c>
      <c r="G227" s="86" t="str">
        <f t="shared" ca="1" si="3"/>
        <v/>
      </c>
    </row>
    <row r="228" spans="6:7" x14ac:dyDescent="0.15">
      <c r="F228" s="86" t="str" cm="1">
        <f t="array" aca="1" ref="F228" ca="1">IF(I228="","",INDIRECT("'"&amp;I228&amp;"'!B2"))</f>
        <v/>
      </c>
      <c r="G228" s="86" t="str">
        <f t="shared" ca="1" si="3"/>
        <v/>
      </c>
    </row>
    <row r="229" spans="6:7" x14ac:dyDescent="0.15">
      <c r="F229" s="86" t="str" cm="1">
        <f t="array" aca="1" ref="F229" ca="1">IF(I229="","",INDIRECT("'"&amp;I229&amp;"'!B2"))</f>
        <v/>
      </c>
      <c r="G229" s="86" t="str">
        <f t="shared" ca="1" si="3"/>
        <v/>
      </c>
    </row>
    <row r="230" spans="6:7" x14ac:dyDescent="0.15">
      <c r="F230" s="86" t="str" cm="1">
        <f t="array" aca="1" ref="F230" ca="1">IF(I230="","",INDIRECT("'"&amp;I230&amp;"'!B2"))</f>
        <v/>
      </c>
      <c r="G230" s="86" t="str">
        <f t="shared" ca="1" si="3"/>
        <v/>
      </c>
    </row>
    <row r="231" spans="6:7" x14ac:dyDescent="0.15">
      <c r="F231" s="86" t="str" cm="1">
        <f t="array" aca="1" ref="F231" ca="1">IF(I231="","",INDIRECT("'"&amp;I231&amp;"'!B2"))</f>
        <v/>
      </c>
      <c r="G231" s="86" t="str">
        <f t="shared" ca="1" si="3"/>
        <v/>
      </c>
    </row>
    <row r="232" spans="6:7" x14ac:dyDescent="0.15">
      <c r="F232" s="86" t="str" cm="1">
        <f t="array" aca="1" ref="F232" ca="1">IF(I232="","",INDIRECT("'"&amp;I232&amp;"'!B2"))</f>
        <v/>
      </c>
      <c r="G232" s="86" t="str">
        <f t="shared" ca="1" si="3"/>
        <v/>
      </c>
    </row>
    <row r="233" spans="6:7" x14ac:dyDescent="0.15">
      <c r="F233" s="86" t="str" cm="1">
        <f t="array" aca="1" ref="F233" ca="1">IF(I233="","",INDIRECT("'"&amp;I233&amp;"'!B2"))</f>
        <v/>
      </c>
      <c r="G233" s="86" t="str">
        <f t="shared" ca="1" si="3"/>
        <v/>
      </c>
    </row>
    <row r="234" spans="6:7" x14ac:dyDescent="0.15">
      <c r="F234" s="86" t="str" cm="1">
        <f t="array" aca="1" ref="F234" ca="1">IF(I234="","",INDIRECT("'"&amp;I234&amp;"'!B2"))</f>
        <v/>
      </c>
      <c r="G234" s="86" t="str">
        <f t="shared" ca="1" si="3"/>
        <v/>
      </c>
    </row>
    <row r="235" spans="6:7" x14ac:dyDescent="0.15">
      <c r="F235" s="86" t="str" cm="1">
        <f t="array" aca="1" ref="F235" ca="1">IF(I235="","",INDIRECT("'"&amp;I235&amp;"'!B2"))</f>
        <v/>
      </c>
      <c r="G235" s="86" t="str">
        <f t="shared" ca="1" si="3"/>
        <v/>
      </c>
    </row>
    <row r="236" spans="6:7" x14ac:dyDescent="0.15">
      <c r="F236" s="86" t="str" cm="1">
        <f t="array" aca="1" ref="F236" ca="1">IF(I236="","",INDIRECT("'"&amp;I236&amp;"'!B2"))</f>
        <v/>
      </c>
      <c r="G236" s="86" t="str">
        <f t="shared" ca="1" si="3"/>
        <v/>
      </c>
    </row>
    <row r="237" spans="6:7" x14ac:dyDescent="0.15">
      <c r="F237" s="86" t="str" cm="1">
        <f t="array" aca="1" ref="F237" ca="1">IF(I237="","",INDIRECT("'"&amp;I237&amp;"'!B2"))</f>
        <v/>
      </c>
      <c r="G237" s="86" t="str">
        <f t="shared" ca="1" si="3"/>
        <v/>
      </c>
    </row>
    <row r="238" spans="6:7" x14ac:dyDescent="0.15">
      <c r="F238" s="86" t="str" cm="1">
        <f t="array" aca="1" ref="F238" ca="1">IF(I238="","",INDIRECT("'"&amp;I238&amp;"'!B2"))</f>
        <v/>
      </c>
      <c r="G238" s="86" t="str">
        <f t="shared" ca="1" si="3"/>
        <v/>
      </c>
    </row>
    <row r="239" spans="6:7" x14ac:dyDescent="0.15">
      <c r="F239" s="86" t="str" cm="1">
        <f t="array" aca="1" ref="F239" ca="1">IF(I239="","",INDIRECT("'"&amp;I239&amp;"'!B2"))</f>
        <v/>
      </c>
      <c r="G239" s="86" t="str">
        <f t="shared" ca="1" si="3"/>
        <v/>
      </c>
    </row>
    <row r="240" spans="6:7" x14ac:dyDescent="0.15">
      <c r="F240" s="86" t="str" cm="1">
        <f t="array" aca="1" ref="F240" ca="1">IF(I240="","",INDIRECT("'"&amp;I240&amp;"'!B2"))</f>
        <v/>
      </c>
      <c r="G240" s="86" t="str">
        <f t="shared" ca="1" si="3"/>
        <v/>
      </c>
    </row>
    <row r="241" spans="6:7" x14ac:dyDescent="0.15">
      <c r="F241" s="86" t="str" cm="1">
        <f t="array" aca="1" ref="F241" ca="1">IF(I241="","",INDIRECT("'"&amp;I241&amp;"'!B2"))</f>
        <v/>
      </c>
      <c r="G241" s="86" t="str">
        <f t="shared" ca="1" si="3"/>
        <v/>
      </c>
    </row>
    <row r="242" spans="6:7" x14ac:dyDescent="0.15">
      <c r="F242" s="86" t="str" cm="1">
        <f t="array" aca="1" ref="F242" ca="1">IF(I242="","",INDIRECT("'"&amp;I242&amp;"'!B2"))</f>
        <v/>
      </c>
      <c r="G242" s="86" t="str">
        <f t="shared" ca="1" si="3"/>
        <v/>
      </c>
    </row>
    <row r="243" spans="6:7" x14ac:dyDescent="0.15">
      <c r="F243" s="86" t="str" cm="1">
        <f t="array" aca="1" ref="F243" ca="1">IF(I243="","",INDIRECT("'"&amp;I243&amp;"'!B2"))</f>
        <v/>
      </c>
      <c r="G243" s="86" t="str">
        <f t="shared" ca="1" si="3"/>
        <v/>
      </c>
    </row>
    <row r="244" spans="6:7" x14ac:dyDescent="0.15">
      <c r="F244" s="86" t="str" cm="1">
        <f t="array" aca="1" ref="F244" ca="1">IF(I244="","",INDIRECT("'"&amp;I244&amp;"'!B2"))</f>
        <v/>
      </c>
      <c r="G244" s="86" t="str">
        <f t="shared" ca="1" si="3"/>
        <v/>
      </c>
    </row>
    <row r="245" spans="6:7" x14ac:dyDescent="0.15">
      <c r="F245" s="86" t="str" cm="1">
        <f t="array" aca="1" ref="F245" ca="1">IF(I245="","",INDIRECT("'"&amp;I245&amp;"'!B2"))</f>
        <v/>
      </c>
      <c r="G245" s="86" t="str">
        <f t="shared" ca="1" si="3"/>
        <v/>
      </c>
    </row>
    <row r="246" spans="6:7" x14ac:dyDescent="0.15">
      <c r="F246" s="86" t="str" cm="1">
        <f t="array" aca="1" ref="F246" ca="1">IF(I246="","",INDIRECT("'"&amp;I246&amp;"'!B2"))</f>
        <v/>
      </c>
      <c r="G246" s="86" t="str">
        <f t="shared" ca="1" si="3"/>
        <v/>
      </c>
    </row>
    <row r="247" spans="6:7" x14ac:dyDescent="0.15">
      <c r="F247" s="86" t="str" cm="1">
        <f t="array" aca="1" ref="F247" ca="1">IF(I247="","",INDIRECT("'"&amp;I247&amp;"'!B2"))</f>
        <v/>
      </c>
      <c r="G247" s="86" t="str">
        <f t="shared" ca="1" si="3"/>
        <v/>
      </c>
    </row>
    <row r="248" spans="6:7" x14ac:dyDescent="0.15">
      <c r="F248" s="86" t="str" cm="1">
        <f t="array" aca="1" ref="F248" ca="1">IF(I248="","",INDIRECT("'"&amp;I248&amp;"'!B2"))</f>
        <v/>
      </c>
      <c r="G248" s="86" t="str">
        <f t="shared" ca="1" si="3"/>
        <v/>
      </c>
    </row>
    <row r="249" spans="6:7" x14ac:dyDescent="0.15">
      <c r="F249" s="86" t="str" cm="1">
        <f t="array" aca="1" ref="F249" ca="1">IF(I249="","",INDIRECT("'"&amp;I249&amp;"'!B2"))</f>
        <v/>
      </c>
      <c r="G249" s="86" t="str">
        <f t="shared" ca="1" si="3"/>
        <v/>
      </c>
    </row>
    <row r="250" spans="6:7" x14ac:dyDescent="0.15">
      <c r="F250" s="86" t="str" cm="1">
        <f t="array" aca="1" ref="F250" ca="1">IF(I250="","",INDIRECT("'"&amp;I250&amp;"'!B2"))</f>
        <v/>
      </c>
      <c r="G250" s="86" t="str">
        <f t="shared" ca="1" si="3"/>
        <v/>
      </c>
    </row>
    <row r="251" spans="6:7" x14ac:dyDescent="0.15">
      <c r="F251" s="86" t="str" cm="1">
        <f t="array" aca="1" ref="F251" ca="1">IF(I251="","",INDIRECT("'"&amp;I251&amp;"'!B2"))</f>
        <v/>
      </c>
      <c r="G251" s="86" t="str">
        <f t="shared" ca="1" si="3"/>
        <v/>
      </c>
    </row>
    <row r="252" spans="6:7" x14ac:dyDescent="0.15">
      <c r="F252" s="86" t="str" cm="1">
        <f t="array" aca="1" ref="F252" ca="1">IF(I252="","",INDIRECT("'"&amp;I252&amp;"'!B2"))</f>
        <v/>
      </c>
      <c r="G252" s="86" t="str">
        <f t="shared" ca="1" si="3"/>
        <v/>
      </c>
    </row>
    <row r="253" spans="6:7" x14ac:dyDescent="0.15">
      <c r="F253" s="86" t="str" cm="1">
        <f t="array" aca="1" ref="F253" ca="1">IF(I253="","",INDIRECT("'"&amp;I253&amp;"'!B2"))</f>
        <v/>
      </c>
      <c r="G253" s="86" t="str">
        <f t="shared" ca="1" si="3"/>
        <v/>
      </c>
    </row>
    <row r="254" spans="6:7" x14ac:dyDescent="0.15">
      <c r="F254" s="86" t="str" cm="1">
        <f t="array" aca="1" ref="F254" ca="1">IF(I254="","",INDIRECT("'"&amp;I254&amp;"'!B2"))</f>
        <v/>
      </c>
      <c r="G254" s="86" t="str">
        <f t="shared" ca="1" si="3"/>
        <v/>
      </c>
    </row>
    <row r="255" spans="6:7" x14ac:dyDescent="0.15">
      <c r="F255" s="86" t="str" cm="1">
        <f t="array" aca="1" ref="F255" ca="1">IF(I255="","",INDIRECT("'"&amp;I255&amp;"'!B2"))</f>
        <v/>
      </c>
      <c r="G255" s="86" t="str">
        <f t="shared" ca="1" si="3"/>
        <v/>
      </c>
    </row>
    <row r="256" spans="6:7" x14ac:dyDescent="0.15">
      <c r="F256" s="86" t="str" cm="1">
        <f t="array" aca="1" ref="F256" ca="1">IF(I256="","",INDIRECT("'"&amp;I256&amp;"'!B2"))</f>
        <v/>
      </c>
      <c r="G256" s="86" t="str">
        <f t="shared" ca="1" si="3"/>
        <v/>
      </c>
    </row>
    <row r="257" spans="6:7" x14ac:dyDescent="0.15">
      <c r="F257" s="86" t="str" cm="1">
        <f t="array" aca="1" ref="F257" ca="1">IF(I257="","",INDIRECT("'"&amp;I257&amp;"'!B2"))</f>
        <v/>
      </c>
      <c r="G257" s="86" t="str">
        <f t="shared" ca="1" si="3"/>
        <v/>
      </c>
    </row>
    <row r="258" spans="6:7" x14ac:dyDescent="0.15">
      <c r="F258" s="86" t="str" cm="1">
        <f t="array" aca="1" ref="F258" ca="1">IF(I258="","",INDIRECT("'"&amp;I258&amp;"'!B2"))</f>
        <v/>
      </c>
      <c r="G258" s="86" t="str">
        <f t="shared" ca="1" si="3"/>
        <v/>
      </c>
    </row>
    <row r="259" spans="6:7" x14ac:dyDescent="0.15">
      <c r="F259" s="86" t="str" cm="1">
        <f t="array" aca="1" ref="F259" ca="1">IF(I259="","",INDIRECT("'"&amp;I259&amp;"'!B2"))</f>
        <v/>
      </c>
      <c r="G259" s="86" t="str">
        <f t="shared" ref="G259:G322" ca="1" si="4">IF(I259="","",SUM(INDIRECT("'"&amp;I259&amp;"'!L:L")))</f>
        <v/>
      </c>
    </row>
    <row r="260" spans="6:7" x14ac:dyDescent="0.15">
      <c r="F260" s="86" t="str" cm="1">
        <f t="array" aca="1" ref="F260" ca="1">IF(I260="","",INDIRECT("'"&amp;I260&amp;"'!B2"))</f>
        <v/>
      </c>
      <c r="G260" s="86" t="str">
        <f t="shared" ca="1" si="4"/>
        <v/>
      </c>
    </row>
    <row r="261" spans="6:7" x14ac:dyDescent="0.15">
      <c r="F261" s="86" t="str" cm="1">
        <f t="array" aca="1" ref="F261" ca="1">IF(I261="","",INDIRECT("'"&amp;I261&amp;"'!B2"))</f>
        <v/>
      </c>
      <c r="G261" s="86" t="str">
        <f t="shared" ca="1" si="4"/>
        <v/>
      </c>
    </row>
    <row r="262" spans="6:7" x14ac:dyDescent="0.15">
      <c r="F262" s="86" t="str" cm="1">
        <f t="array" aca="1" ref="F262" ca="1">IF(I262="","",INDIRECT("'"&amp;I262&amp;"'!B2"))</f>
        <v/>
      </c>
      <c r="G262" s="86" t="str">
        <f t="shared" ca="1" si="4"/>
        <v/>
      </c>
    </row>
    <row r="263" spans="6:7" x14ac:dyDescent="0.15">
      <c r="F263" s="86" t="str" cm="1">
        <f t="array" aca="1" ref="F263" ca="1">IF(I263="","",INDIRECT("'"&amp;I263&amp;"'!B2"))</f>
        <v/>
      </c>
      <c r="G263" s="86" t="str">
        <f t="shared" ca="1" si="4"/>
        <v/>
      </c>
    </row>
    <row r="264" spans="6:7" x14ac:dyDescent="0.15">
      <c r="F264" s="86" t="str" cm="1">
        <f t="array" aca="1" ref="F264" ca="1">IF(I264="","",INDIRECT("'"&amp;I264&amp;"'!B2"))</f>
        <v/>
      </c>
      <c r="G264" s="86" t="str">
        <f t="shared" ca="1" si="4"/>
        <v/>
      </c>
    </row>
    <row r="265" spans="6:7" x14ac:dyDescent="0.15">
      <c r="F265" s="86" t="str" cm="1">
        <f t="array" aca="1" ref="F265" ca="1">IF(I265="","",INDIRECT("'"&amp;I265&amp;"'!B2"))</f>
        <v/>
      </c>
      <c r="G265" s="86" t="str">
        <f t="shared" ca="1" si="4"/>
        <v/>
      </c>
    </row>
    <row r="266" spans="6:7" x14ac:dyDescent="0.15">
      <c r="F266" s="86" t="str" cm="1">
        <f t="array" aca="1" ref="F266" ca="1">IF(I266="","",INDIRECT("'"&amp;I266&amp;"'!B2"))</f>
        <v/>
      </c>
      <c r="G266" s="86" t="str">
        <f t="shared" ca="1" si="4"/>
        <v/>
      </c>
    </row>
    <row r="267" spans="6:7" x14ac:dyDescent="0.15">
      <c r="F267" s="86" t="str" cm="1">
        <f t="array" aca="1" ref="F267" ca="1">IF(I267="","",INDIRECT("'"&amp;I267&amp;"'!B2"))</f>
        <v/>
      </c>
      <c r="G267" s="86" t="str">
        <f t="shared" ca="1" si="4"/>
        <v/>
      </c>
    </row>
    <row r="268" spans="6:7" x14ac:dyDescent="0.15">
      <c r="F268" s="86" t="str" cm="1">
        <f t="array" aca="1" ref="F268" ca="1">IF(I268="","",INDIRECT("'"&amp;I268&amp;"'!B2"))</f>
        <v/>
      </c>
      <c r="G268" s="86" t="str">
        <f t="shared" ca="1" si="4"/>
        <v/>
      </c>
    </row>
    <row r="269" spans="6:7" x14ac:dyDescent="0.15">
      <c r="F269" s="86" t="str" cm="1">
        <f t="array" aca="1" ref="F269" ca="1">IF(I269="","",INDIRECT("'"&amp;I269&amp;"'!B2"))</f>
        <v/>
      </c>
      <c r="G269" s="86" t="str">
        <f t="shared" ca="1" si="4"/>
        <v/>
      </c>
    </row>
    <row r="270" spans="6:7" x14ac:dyDescent="0.15">
      <c r="F270" s="86" t="str" cm="1">
        <f t="array" aca="1" ref="F270" ca="1">IF(I270="","",INDIRECT("'"&amp;I270&amp;"'!B2"))</f>
        <v/>
      </c>
      <c r="G270" s="86" t="str">
        <f t="shared" ca="1" si="4"/>
        <v/>
      </c>
    </row>
    <row r="271" spans="6:7" x14ac:dyDescent="0.15">
      <c r="F271" s="86" t="str" cm="1">
        <f t="array" aca="1" ref="F271" ca="1">IF(I271="","",INDIRECT("'"&amp;I271&amp;"'!B2"))</f>
        <v/>
      </c>
      <c r="G271" s="86" t="str">
        <f t="shared" ca="1" si="4"/>
        <v/>
      </c>
    </row>
    <row r="272" spans="6:7" x14ac:dyDescent="0.15">
      <c r="F272" s="86" t="str" cm="1">
        <f t="array" aca="1" ref="F272" ca="1">IF(I272="","",INDIRECT("'"&amp;I272&amp;"'!B2"))</f>
        <v/>
      </c>
      <c r="G272" s="86" t="str">
        <f t="shared" ca="1" si="4"/>
        <v/>
      </c>
    </row>
    <row r="273" spans="6:7" x14ac:dyDescent="0.15">
      <c r="F273" s="86" t="str" cm="1">
        <f t="array" aca="1" ref="F273" ca="1">IF(I273="","",INDIRECT("'"&amp;I273&amp;"'!B2"))</f>
        <v/>
      </c>
      <c r="G273" s="86" t="str">
        <f t="shared" ca="1" si="4"/>
        <v/>
      </c>
    </row>
    <row r="274" spans="6:7" x14ac:dyDescent="0.15">
      <c r="F274" s="86" t="str" cm="1">
        <f t="array" aca="1" ref="F274" ca="1">IF(I274="","",INDIRECT("'"&amp;I274&amp;"'!B2"))</f>
        <v/>
      </c>
      <c r="G274" s="86" t="str">
        <f t="shared" ca="1" si="4"/>
        <v/>
      </c>
    </row>
    <row r="275" spans="6:7" x14ac:dyDescent="0.15">
      <c r="F275" s="86" t="str" cm="1">
        <f t="array" aca="1" ref="F275" ca="1">IF(I275="","",INDIRECT("'"&amp;I275&amp;"'!B2"))</f>
        <v/>
      </c>
      <c r="G275" s="86" t="str">
        <f t="shared" ca="1" si="4"/>
        <v/>
      </c>
    </row>
    <row r="276" spans="6:7" x14ac:dyDescent="0.15">
      <c r="F276" s="86" t="str" cm="1">
        <f t="array" aca="1" ref="F276" ca="1">IF(I276="","",INDIRECT("'"&amp;I276&amp;"'!B2"))</f>
        <v/>
      </c>
      <c r="G276" s="86" t="str">
        <f t="shared" ca="1" si="4"/>
        <v/>
      </c>
    </row>
    <row r="277" spans="6:7" x14ac:dyDescent="0.15">
      <c r="F277" s="86" t="str" cm="1">
        <f t="array" aca="1" ref="F277" ca="1">IF(I277="","",INDIRECT("'"&amp;I277&amp;"'!B2"))</f>
        <v/>
      </c>
      <c r="G277" s="86" t="str">
        <f t="shared" ca="1" si="4"/>
        <v/>
      </c>
    </row>
    <row r="278" spans="6:7" x14ac:dyDescent="0.15">
      <c r="F278" s="86" t="str" cm="1">
        <f t="array" aca="1" ref="F278" ca="1">IF(I278="","",INDIRECT("'"&amp;I278&amp;"'!B2"))</f>
        <v/>
      </c>
      <c r="G278" s="86" t="str">
        <f t="shared" ca="1" si="4"/>
        <v/>
      </c>
    </row>
    <row r="279" spans="6:7" x14ac:dyDescent="0.15">
      <c r="F279" s="86" t="str" cm="1">
        <f t="array" aca="1" ref="F279" ca="1">IF(I279="","",INDIRECT("'"&amp;I279&amp;"'!B2"))</f>
        <v/>
      </c>
      <c r="G279" s="86" t="str">
        <f t="shared" ca="1" si="4"/>
        <v/>
      </c>
    </row>
    <row r="280" spans="6:7" x14ac:dyDescent="0.15">
      <c r="F280" s="86" t="str" cm="1">
        <f t="array" aca="1" ref="F280" ca="1">IF(I280="","",INDIRECT("'"&amp;I280&amp;"'!B2"))</f>
        <v/>
      </c>
      <c r="G280" s="86" t="str">
        <f t="shared" ca="1" si="4"/>
        <v/>
      </c>
    </row>
    <row r="281" spans="6:7" x14ac:dyDescent="0.15">
      <c r="F281" s="86" t="str" cm="1">
        <f t="array" aca="1" ref="F281" ca="1">IF(I281="","",INDIRECT("'"&amp;I281&amp;"'!B2"))</f>
        <v/>
      </c>
      <c r="G281" s="86" t="str">
        <f t="shared" ca="1" si="4"/>
        <v/>
      </c>
    </row>
    <row r="282" spans="6:7" x14ac:dyDescent="0.15">
      <c r="F282" s="86" t="str" cm="1">
        <f t="array" aca="1" ref="F282" ca="1">IF(I282="","",INDIRECT("'"&amp;I282&amp;"'!B2"))</f>
        <v/>
      </c>
      <c r="G282" s="86" t="str">
        <f t="shared" ca="1" si="4"/>
        <v/>
      </c>
    </row>
    <row r="283" spans="6:7" x14ac:dyDescent="0.15">
      <c r="F283" s="86" t="str" cm="1">
        <f t="array" aca="1" ref="F283" ca="1">IF(I283="","",INDIRECT("'"&amp;I283&amp;"'!B2"))</f>
        <v/>
      </c>
      <c r="G283" s="86" t="str">
        <f t="shared" ca="1" si="4"/>
        <v/>
      </c>
    </row>
    <row r="284" spans="6:7" x14ac:dyDescent="0.15">
      <c r="F284" s="86" t="str" cm="1">
        <f t="array" aca="1" ref="F284" ca="1">IF(I284="","",INDIRECT("'"&amp;I284&amp;"'!B2"))</f>
        <v/>
      </c>
      <c r="G284" s="86" t="str">
        <f t="shared" ca="1" si="4"/>
        <v/>
      </c>
    </row>
    <row r="285" spans="6:7" x14ac:dyDescent="0.15">
      <c r="F285" s="86" t="str" cm="1">
        <f t="array" aca="1" ref="F285" ca="1">IF(I285="","",INDIRECT("'"&amp;I285&amp;"'!B2"))</f>
        <v/>
      </c>
      <c r="G285" s="86" t="str">
        <f t="shared" ca="1" si="4"/>
        <v/>
      </c>
    </row>
    <row r="286" spans="6:7" x14ac:dyDescent="0.15">
      <c r="F286" s="86" t="str" cm="1">
        <f t="array" aca="1" ref="F286" ca="1">IF(I286="","",INDIRECT("'"&amp;I286&amp;"'!B2"))</f>
        <v/>
      </c>
      <c r="G286" s="86" t="str">
        <f t="shared" ca="1" si="4"/>
        <v/>
      </c>
    </row>
    <row r="287" spans="6:7" x14ac:dyDescent="0.15">
      <c r="F287" s="86" t="str" cm="1">
        <f t="array" aca="1" ref="F287" ca="1">IF(I287="","",INDIRECT("'"&amp;I287&amp;"'!B2"))</f>
        <v/>
      </c>
      <c r="G287" s="86" t="str">
        <f t="shared" ca="1" si="4"/>
        <v/>
      </c>
    </row>
    <row r="288" spans="6:7" x14ac:dyDescent="0.15">
      <c r="F288" s="86" t="str" cm="1">
        <f t="array" aca="1" ref="F288" ca="1">IF(I288="","",INDIRECT("'"&amp;I288&amp;"'!B2"))</f>
        <v/>
      </c>
      <c r="G288" s="86" t="str">
        <f t="shared" ca="1" si="4"/>
        <v/>
      </c>
    </row>
    <row r="289" spans="6:7" x14ac:dyDescent="0.15">
      <c r="F289" s="86" t="str" cm="1">
        <f t="array" aca="1" ref="F289" ca="1">IF(I289="","",INDIRECT("'"&amp;I289&amp;"'!B2"))</f>
        <v/>
      </c>
      <c r="G289" s="86" t="str">
        <f t="shared" ca="1" si="4"/>
        <v/>
      </c>
    </row>
    <row r="290" spans="6:7" x14ac:dyDescent="0.15">
      <c r="F290" s="86" t="str" cm="1">
        <f t="array" aca="1" ref="F290" ca="1">IF(I290="","",INDIRECT("'"&amp;I290&amp;"'!B2"))</f>
        <v/>
      </c>
      <c r="G290" s="86" t="str">
        <f t="shared" ca="1" si="4"/>
        <v/>
      </c>
    </row>
    <row r="291" spans="6:7" x14ac:dyDescent="0.15">
      <c r="F291" s="86" t="str" cm="1">
        <f t="array" aca="1" ref="F291" ca="1">IF(I291="","",INDIRECT("'"&amp;I291&amp;"'!B2"))</f>
        <v/>
      </c>
      <c r="G291" s="86" t="str">
        <f t="shared" ca="1" si="4"/>
        <v/>
      </c>
    </row>
    <row r="292" spans="6:7" x14ac:dyDescent="0.15">
      <c r="F292" s="86" t="str" cm="1">
        <f t="array" aca="1" ref="F292" ca="1">IF(I292="","",INDIRECT("'"&amp;I292&amp;"'!B2"))</f>
        <v/>
      </c>
      <c r="G292" s="86" t="str">
        <f t="shared" ca="1" si="4"/>
        <v/>
      </c>
    </row>
    <row r="293" spans="6:7" x14ac:dyDescent="0.15">
      <c r="F293" s="86" t="str" cm="1">
        <f t="array" aca="1" ref="F293" ca="1">IF(I293="","",INDIRECT("'"&amp;I293&amp;"'!B2"))</f>
        <v/>
      </c>
      <c r="G293" s="86" t="str">
        <f t="shared" ca="1" si="4"/>
        <v/>
      </c>
    </row>
    <row r="294" spans="6:7" x14ac:dyDescent="0.15">
      <c r="F294" s="86" t="str" cm="1">
        <f t="array" aca="1" ref="F294" ca="1">IF(I294="","",INDIRECT("'"&amp;I294&amp;"'!B2"))</f>
        <v/>
      </c>
      <c r="G294" s="86" t="str">
        <f t="shared" ca="1" si="4"/>
        <v/>
      </c>
    </row>
    <row r="295" spans="6:7" x14ac:dyDescent="0.15">
      <c r="F295" s="86" t="str" cm="1">
        <f t="array" aca="1" ref="F295" ca="1">IF(I295="","",INDIRECT("'"&amp;I295&amp;"'!B2"))</f>
        <v/>
      </c>
      <c r="G295" s="86" t="str">
        <f t="shared" ca="1" si="4"/>
        <v/>
      </c>
    </row>
    <row r="296" spans="6:7" x14ac:dyDescent="0.15">
      <c r="F296" s="86" t="str" cm="1">
        <f t="array" aca="1" ref="F296" ca="1">IF(I296="","",INDIRECT("'"&amp;I296&amp;"'!B2"))</f>
        <v/>
      </c>
      <c r="G296" s="86" t="str">
        <f t="shared" ca="1" si="4"/>
        <v/>
      </c>
    </row>
    <row r="297" spans="6:7" x14ac:dyDescent="0.15">
      <c r="F297" s="86" t="str" cm="1">
        <f t="array" aca="1" ref="F297" ca="1">IF(I297="","",INDIRECT("'"&amp;I297&amp;"'!B2"))</f>
        <v/>
      </c>
      <c r="G297" s="86" t="str">
        <f t="shared" ca="1" si="4"/>
        <v/>
      </c>
    </row>
    <row r="298" spans="6:7" x14ac:dyDescent="0.15">
      <c r="F298" s="86" t="str" cm="1">
        <f t="array" aca="1" ref="F298" ca="1">IF(I298="","",INDIRECT("'"&amp;I298&amp;"'!B2"))</f>
        <v/>
      </c>
      <c r="G298" s="86" t="str">
        <f t="shared" ca="1" si="4"/>
        <v/>
      </c>
    </row>
    <row r="299" spans="6:7" x14ac:dyDescent="0.15">
      <c r="F299" s="86" t="str" cm="1">
        <f t="array" aca="1" ref="F299" ca="1">IF(I299="","",INDIRECT("'"&amp;I299&amp;"'!B2"))</f>
        <v/>
      </c>
      <c r="G299" s="86" t="str">
        <f t="shared" ca="1" si="4"/>
        <v/>
      </c>
    </row>
    <row r="300" spans="6:7" x14ac:dyDescent="0.15">
      <c r="F300" s="86" t="str" cm="1">
        <f t="array" aca="1" ref="F300" ca="1">IF(I300="","",INDIRECT("'"&amp;I300&amp;"'!B2"))</f>
        <v/>
      </c>
      <c r="G300" s="86" t="str">
        <f t="shared" ca="1" si="4"/>
        <v/>
      </c>
    </row>
    <row r="301" spans="6:7" x14ac:dyDescent="0.15">
      <c r="F301" s="86" t="str" cm="1">
        <f t="array" aca="1" ref="F301" ca="1">IF(I301="","",INDIRECT("'"&amp;I301&amp;"'!B2"))</f>
        <v/>
      </c>
      <c r="G301" s="86" t="str">
        <f t="shared" ca="1" si="4"/>
        <v/>
      </c>
    </row>
    <row r="302" spans="6:7" x14ac:dyDescent="0.15">
      <c r="F302" s="86" t="str" cm="1">
        <f t="array" aca="1" ref="F302" ca="1">IF(I302="","",INDIRECT("'"&amp;I302&amp;"'!B2"))</f>
        <v/>
      </c>
      <c r="G302" s="86" t="str">
        <f t="shared" ca="1" si="4"/>
        <v/>
      </c>
    </row>
    <row r="303" spans="6:7" x14ac:dyDescent="0.15">
      <c r="F303" s="86" t="str" cm="1">
        <f t="array" aca="1" ref="F303" ca="1">IF(I303="","",INDIRECT("'"&amp;I303&amp;"'!B2"))</f>
        <v/>
      </c>
      <c r="G303" s="86" t="str">
        <f t="shared" ca="1" si="4"/>
        <v/>
      </c>
    </row>
    <row r="304" spans="6:7" x14ac:dyDescent="0.15">
      <c r="F304" s="86" t="str" cm="1">
        <f t="array" aca="1" ref="F304" ca="1">IF(I304="","",INDIRECT("'"&amp;I304&amp;"'!B2"))</f>
        <v/>
      </c>
      <c r="G304" s="86" t="str">
        <f t="shared" ca="1" si="4"/>
        <v/>
      </c>
    </row>
    <row r="305" spans="6:7" x14ac:dyDescent="0.15">
      <c r="F305" s="86" t="str" cm="1">
        <f t="array" aca="1" ref="F305" ca="1">IF(I305="","",INDIRECT("'"&amp;I305&amp;"'!B2"))</f>
        <v/>
      </c>
      <c r="G305" s="86" t="str">
        <f t="shared" ca="1" si="4"/>
        <v/>
      </c>
    </row>
    <row r="306" spans="6:7" x14ac:dyDescent="0.15">
      <c r="F306" s="86" t="str" cm="1">
        <f t="array" aca="1" ref="F306" ca="1">IF(I306="","",INDIRECT("'"&amp;I306&amp;"'!B2"))</f>
        <v/>
      </c>
      <c r="G306" s="86" t="str">
        <f t="shared" ca="1" si="4"/>
        <v/>
      </c>
    </row>
    <row r="307" spans="6:7" x14ac:dyDescent="0.15">
      <c r="F307" s="86" t="str" cm="1">
        <f t="array" aca="1" ref="F307" ca="1">IF(I307="","",INDIRECT("'"&amp;I307&amp;"'!B2"))</f>
        <v/>
      </c>
      <c r="G307" s="86" t="str">
        <f t="shared" ca="1" si="4"/>
        <v/>
      </c>
    </row>
    <row r="308" spans="6:7" x14ac:dyDescent="0.15">
      <c r="F308" s="86" t="str" cm="1">
        <f t="array" aca="1" ref="F308" ca="1">IF(I308="","",INDIRECT("'"&amp;I308&amp;"'!B2"))</f>
        <v/>
      </c>
      <c r="G308" s="86" t="str">
        <f t="shared" ca="1" si="4"/>
        <v/>
      </c>
    </row>
    <row r="309" spans="6:7" x14ac:dyDescent="0.15">
      <c r="F309" s="86" t="str" cm="1">
        <f t="array" aca="1" ref="F309" ca="1">IF(I309="","",INDIRECT("'"&amp;I309&amp;"'!B2"))</f>
        <v/>
      </c>
      <c r="G309" s="86" t="str">
        <f t="shared" ca="1" si="4"/>
        <v/>
      </c>
    </row>
    <row r="310" spans="6:7" x14ac:dyDescent="0.15">
      <c r="F310" s="86" t="str" cm="1">
        <f t="array" aca="1" ref="F310" ca="1">IF(I310="","",INDIRECT("'"&amp;I310&amp;"'!B2"))</f>
        <v/>
      </c>
      <c r="G310" s="86" t="str">
        <f t="shared" ca="1" si="4"/>
        <v/>
      </c>
    </row>
    <row r="311" spans="6:7" x14ac:dyDescent="0.15">
      <c r="F311" s="86" t="str" cm="1">
        <f t="array" aca="1" ref="F311" ca="1">IF(I311="","",INDIRECT("'"&amp;I311&amp;"'!B2"))</f>
        <v/>
      </c>
      <c r="G311" s="86" t="str">
        <f t="shared" ca="1" si="4"/>
        <v/>
      </c>
    </row>
    <row r="312" spans="6:7" x14ac:dyDescent="0.15">
      <c r="F312" s="86" t="str" cm="1">
        <f t="array" aca="1" ref="F312" ca="1">IF(I312="","",INDIRECT("'"&amp;I312&amp;"'!B2"))</f>
        <v/>
      </c>
      <c r="G312" s="86" t="str">
        <f t="shared" ca="1" si="4"/>
        <v/>
      </c>
    </row>
    <row r="313" spans="6:7" x14ac:dyDescent="0.15">
      <c r="F313" s="86" t="str" cm="1">
        <f t="array" aca="1" ref="F313" ca="1">IF(I313="","",INDIRECT("'"&amp;I313&amp;"'!B2"))</f>
        <v/>
      </c>
      <c r="G313" s="86" t="str">
        <f t="shared" ca="1" si="4"/>
        <v/>
      </c>
    </row>
    <row r="314" spans="6:7" x14ac:dyDescent="0.15">
      <c r="F314" s="86" t="str" cm="1">
        <f t="array" aca="1" ref="F314" ca="1">IF(I314="","",INDIRECT("'"&amp;I314&amp;"'!B2"))</f>
        <v/>
      </c>
      <c r="G314" s="86" t="str">
        <f t="shared" ca="1" si="4"/>
        <v/>
      </c>
    </row>
    <row r="315" spans="6:7" x14ac:dyDescent="0.15">
      <c r="F315" s="86" t="str" cm="1">
        <f t="array" aca="1" ref="F315" ca="1">IF(I315="","",INDIRECT("'"&amp;I315&amp;"'!B2"))</f>
        <v/>
      </c>
      <c r="G315" s="86" t="str">
        <f t="shared" ca="1" si="4"/>
        <v/>
      </c>
    </row>
    <row r="316" spans="6:7" x14ac:dyDescent="0.15">
      <c r="F316" s="86" t="str" cm="1">
        <f t="array" aca="1" ref="F316" ca="1">IF(I316="","",INDIRECT("'"&amp;I316&amp;"'!B2"))</f>
        <v/>
      </c>
      <c r="G316" s="86" t="str">
        <f t="shared" ca="1" si="4"/>
        <v/>
      </c>
    </row>
    <row r="317" spans="6:7" x14ac:dyDescent="0.15">
      <c r="F317" s="86" t="str" cm="1">
        <f t="array" aca="1" ref="F317" ca="1">IF(I317="","",INDIRECT("'"&amp;I317&amp;"'!B2"))</f>
        <v/>
      </c>
      <c r="G317" s="86" t="str">
        <f t="shared" ca="1" si="4"/>
        <v/>
      </c>
    </row>
    <row r="318" spans="6:7" x14ac:dyDescent="0.15">
      <c r="F318" s="86" t="str" cm="1">
        <f t="array" aca="1" ref="F318" ca="1">IF(I318="","",INDIRECT("'"&amp;I318&amp;"'!B2"))</f>
        <v/>
      </c>
      <c r="G318" s="86" t="str">
        <f t="shared" ca="1" si="4"/>
        <v/>
      </c>
    </row>
    <row r="319" spans="6:7" x14ac:dyDescent="0.15">
      <c r="F319" s="86" t="str" cm="1">
        <f t="array" aca="1" ref="F319" ca="1">IF(I319="","",INDIRECT("'"&amp;I319&amp;"'!B2"))</f>
        <v/>
      </c>
      <c r="G319" s="86" t="str">
        <f t="shared" ca="1" si="4"/>
        <v/>
      </c>
    </row>
    <row r="320" spans="6:7" x14ac:dyDescent="0.15">
      <c r="F320" s="86" t="str" cm="1">
        <f t="array" aca="1" ref="F320" ca="1">IF(I320="","",INDIRECT("'"&amp;I320&amp;"'!B2"))</f>
        <v/>
      </c>
      <c r="G320" s="86" t="str">
        <f t="shared" ca="1" si="4"/>
        <v/>
      </c>
    </row>
    <row r="321" spans="6:7" x14ac:dyDescent="0.15">
      <c r="F321" s="86" t="str" cm="1">
        <f t="array" aca="1" ref="F321" ca="1">IF(I321="","",INDIRECT("'"&amp;I321&amp;"'!B2"))</f>
        <v/>
      </c>
      <c r="G321" s="86" t="str">
        <f t="shared" ca="1" si="4"/>
        <v/>
      </c>
    </row>
    <row r="322" spans="6:7" x14ac:dyDescent="0.15">
      <c r="F322" s="86" t="str" cm="1">
        <f t="array" aca="1" ref="F322" ca="1">IF(I322="","",INDIRECT("'"&amp;I322&amp;"'!B2"))</f>
        <v/>
      </c>
      <c r="G322" s="86" t="str">
        <f t="shared" ca="1" si="4"/>
        <v/>
      </c>
    </row>
    <row r="323" spans="6:7" x14ac:dyDescent="0.15">
      <c r="F323" s="86" t="str" cm="1">
        <f t="array" aca="1" ref="F323" ca="1">IF(I323="","",INDIRECT("'"&amp;I323&amp;"'!B2"))</f>
        <v/>
      </c>
      <c r="G323" s="86" t="str">
        <f t="shared" ref="G323:G386" ca="1" si="5">IF(I323="","",SUM(INDIRECT("'"&amp;I323&amp;"'!L:L")))</f>
        <v/>
      </c>
    </row>
    <row r="324" spans="6:7" x14ac:dyDescent="0.15">
      <c r="F324" s="86" t="str" cm="1">
        <f t="array" aca="1" ref="F324" ca="1">IF(I324="","",INDIRECT("'"&amp;I324&amp;"'!B2"))</f>
        <v/>
      </c>
      <c r="G324" s="86" t="str">
        <f t="shared" ca="1" si="5"/>
        <v/>
      </c>
    </row>
    <row r="325" spans="6:7" x14ac:dyDescent="0.15">
      <c r="F325" s="86" t="str" cm="1">
        <f t="array" aca="1" ref="F325" ca="1">IF(I325="","",INDIRECT("'"&amp;I325&amp;"'!B2"))</f>
        <v/>
      </c>
      <c r="G325" s="86" t="str">
        <f t="shared" ca="1" si="5"/>
        <v/>
      </c>
    </row>
    <row r="326" spans="6:7" x14ac:dyDescent="0.15">
      <c r="F326" s="86" t="str" cm="1">
        <f t="array" aca="1" ref="F326" ca="1">IF(I326="","",INDIRECT("'"&amp;I326&amp;"'!B2"))</f>
        <v/>
      </c>
      <c r="G326" s="86" t="str">
        <f t="shared" ca="1" si="5"/>
        <v/>
      </c>
    </row>
    <row r="327" spans="6:7" x14ac:dyDescent="0.15">
      <c r="F327" s="86" t="str" cm="1">
        <f t="array" aca="1" ref="F327" ca="1">IF(I327="","",INDIRECT("'"&amp;I327&amp;"'!B2"))</f>
        <v/>
      </c>
      <c r="G327" s="86" t="str">
        <f t="shared" ca="1" si="5"/>
        <v/>
      </c>
    </row>
    <row r="328" spans="6:7" x14ac:dyDescent="0.15">
      <c r="F328" s="86" t="str" cm="1">
        <f t="array" aca="1" ref="F328" ca="1">IF(I328="","",INDIRECT("'"&amp;I328&amp;"'!B2"))</f>
        <v/>
      </c>
      <c r="G328" s="86" t="str">
        <f t="shared" ca="1" si="5"/>
        <v/>
      </c>
    </row>
    <row r="329" spans="6:7" x14ac:dyDescent="0.15">
      <c r="F329" s="86" t="str" cm="1">
        <f t="array" aca="1" ref="F329" ca="1">IF(I329="","",INDIRECT("'"&amp;I329&amp;"'!B2"))</f>
        <v/>
      </c>
      <c r="G329" s="86" t="str">
        <f t="shared" ca="1" si="5"/>
        <v/>
      </c>
    </row>
    <row r="330" spans="6:7" x14ac:dyDescent="0.15">
      <c r="F330" s="86" t="str" cm="1">
        <f t="array" aca="1" ref="F330" ca="1">IF(I330="","",INDIRECT("'"&amp;I330&amp;"'!B2"))</f>
        <v/>
      </c>
      <c r="G330" s="86" t="str">
        <f t="shared" ca="1" si="5"/>
        <v/>
      </c>
    </row>
    <row r="331" spans="6:7" x14ac:dyDescent="0.15">
      <c r="F331" s="86" t="str" cm="1">
        <f t="array" aca="1" ref="F331" ca="1">IF(I331="","",INDIRECT("'"&amp;I331&amp;"'!B2"))</f>
        <v/>
      </c>
      <c r="G331" s="86" t="str">
        <f t="shared" ca="1" si="5"/>
        <v/>
      </c>
    </row>
    <row r="332" spans="6:7" x14ac:dyDescent="0.15">
      <c r="F332" s="86" t="str" cm="1">
        <f t="array" aca="1" ref="F332" ca="1">IF(I332="","",INDIRECT("'"&amp;I332&amp;"'!B2"))</f>
        <v/>
      </c>
      <c r="G332" s="86" t="str">
        <f t="shared" ca="1" si="5"/>
        <v/>
      </c>
    </row>
    <row r="333" spans="6:7" x14ac:dyDescent="0.15">
      <c r="F333" s="86" t="str" cm="1">
        <f t="array" aca="1" ref="F333" ca="1">IF(I333="","",INDIRECT("'"&amp;I333&amp;"'!B2"))</f>
        <v/>
      </c>
      <c r="G333" s="86" t="str">
        <f t="shared" ca="1" si="5"/>
        <v/>
      </c>
    </row>
    <row r="334" spans="6:7" x14ac:dyDescent="0.15">
      <c r="F334" s="86" t="str" cm="1">
        <f t="array" aca="1" ref="F334" ca="1">IF(I334="","",INDIRECT("'"&amp;I334&amp;"'!B2"))</f>
        <v/>
      </c>
      <c r="G334" s="86" t="str">
        <f t="shared" ca="1" si="5"/>
        <v/>
      </c>
    </row>
    <row r="335" spans="6:7" x14ac:dyDescent="0.15">
      <c r="F335" s="86" t="str" cm="1">
        <f t="array" aca="1" ref="F335" ca="1">IF(I335="","",INDIRECT("'"&amp;I335&amp;"'!B2"))</f>
        <v/>
      </c>
      <c r="G335" s="86" t="str">
        <f t="shared" ca="1" si="5"/>
        <v/>
      </c>
    </row>
    <row r="336" spans="6:7" x14ac:dyDescent="0.15">
      <c r="F336" s="86" t="str" cm="1">
        <f t="array" aca="1" ref="F336" ca="1">IF(I336="","",INDIRECT("'"&amp;I336&amp;"'!B2"))</f>
        <v/>
      </c>
      <c r="G336" s="86" t="str">
        <f t="shared" ca="1" si="5"/>
        <v/>
      </c>
    </row>
    <row r="337" spans="6:7" x14ac:dyDescent="0.15">
      <c r="F337" s="86" t="str" cm="1">
        <f t="array" aca="1" ref="F337" ca="1">IF(I337="","",INDIRECT("'"&amp;I337&amp;"'!B2"))</f>
        <v/>
      </c>
      <c r="G337" s="86" t="str">
        <f t="shared" ca="1" si="5"/>
        <v/>
      </c>
    </row>
    <row r="338" spans="6:7" x14ac:dyDescent="0.15">
      <c r="F338" s="86" t="str" cm="1">
        <f t="array" aca="1" ref="F338" ca="1">IF(I338="","",INDIRECT("'"&amp;I338&amp;"'!B2"))</f>
        <v/>
      </c>
      <c r="G338" s="86" t="str">
        <f t="shared" ca="1" si="5"/>
        <v/>
      </c>
    </row>
    <row r="339" spans="6:7" x14ac:dyDescent="0.15">
      <c r="F339" s="86" t="str" cm="1">
        <f t="array" aca="1" ref="F339" ca="1">IF(I339="","",INDIRECT("'"&amp;I339&amp;"'!B2"))</f>
        <v/>
      </c>
      <c r="G339" s="86" t="str">
        <f t="shared" ca="1" si="5"/>
        <v/>
      </c>
    </row>
    <row r="340" spans="6:7" x14ac:dyDescent="0.15">
      <c r="F340" s="86" t="str" cm="1">
        <f t="array" aca="1" ref="F340" ca="1">IF(I340="","",INDIRECT("'"&amp;I340&amp;"'!B2"))</f>
        <v/>
      </c>
      <c r="G340" s="86" t="str">
        <f t="shared" ca="1" si="5"/>
        <v/>
      </c>
    </row>
    <row r="341" spans="6:7" x14ac:dyDescent="0.15">
      <c r="F341" s="86" t="str" cm="1">
        <f t="array" aca="1" ref="F341" ca="1">IF(I341="","",INDIRECT("'"&amp;I341&amp;"'!B2"))</f>
        <v/>
      </c>
      <c r="G341" s="86" t="str">
        <f t="shared" ca="1" si="5"/>
        <v/>
      </c>
    </row>
    <row r="342" spans="6:7" x14ac:dyDescent="0.15">
      <c r="F342" s="86" t="str" cm="1">
        <f t="array" aca="1" ref="F342" ca="1">IF(I342="","",INDIRECT("'"&amp;I342&amp;"'!B2"))</f>
        <v/>
      </c>
      <c r="G342" s="86" t="str">
        <f t="shared" ca="1" si="5"/>
        <v/>
      </c>
    </row>
    <row r="343" spans="6:7" x14ac:dyDescent="0.15">
      <c r="F343" s="86" t="str" cm="1">
        <f t="array" aca="1" ref="F343" ca="1">IF(I343="","",INDIRECT("'"&amp;I343&amp;"'!B2"))</f>
        <v/>
      </c>
      <c r="G343" s="86" t="str">
        <f t="shared" ca="1" si="5"/>
        <v/>
      </c>
    </row>
    <row r="344" spans="6:7" x14ac:dyDescent="0.15">
      <c r="F344" s="86" t="str" cm="1">
        <f t="array" aca="1" ref="F344" ca="1">IF(I344="","",INDIRECT("'"&amp;I344&amp;"'!B2"))</f>
        <v/>
      </c>
      <c r="G344" s="86" t="str">
        <f t="shared" ca="1" si="5"/>
        <v/>
      </c>
    </row>
    <row r="345" spans="6:7" x14ac:dyDescent="0.15">
      <c r="F345" s="86" t="str" cm="1">
        <f t="array" aca="1" ref="F345" ca="1">IF(I345="","",INDIRECT("'"&amp;I345&amp;"'!B2"))</f>
        <v/>
      </c>
      <c r="G345" s="86" t="str">
        <f t="shared" ca="1" si="5"/>
        <v/>
      </c>
    </row>
    <row r="346" spans="6:7" x14ac:dyDescent="0.15">
      <c r="F346" s="86" t="str" cm="1">
        <f t="array" aca="1" ref="F346" ca="1">IF(I346="","",INDIRECT("'"&amp;I346&amp;"'!B2"))</f>
        <v/>
      </c>
      <c r="G346" s="86" t="str">
        <f t="shared" ca="1" si="5"/>
        <v/>
      </c>
    </row>
    <row r="347" spans="6:7" x14ac:dyDescent="0.15">
      <c r="F347" s="86" t="str" cm="1">
        <f t="array" aca="1" ref="F347" ca="1">IF(I347="","",INDIRECT("'"&amp;I347&amp;"'!B2"))</f>
        <v/>
      </c>
      <c r="G347" s="86" t="str">
        <f t="shared" ca="1" si="5"/>
        <v/>
      </c>
    </row>
    <row r="348" spans="6:7" x14ac:dyDescent="0.15">
      <c r="F348" s="86" t="str" cm="1">
        <f t="array" aca="1" ref="F348" ca="1">IF(I348="","",INDIRECT("'"&amp;I348&amp;"'!B2"))</f>
        <v/>
      </c>
      <c r="G348" s="86" t="str">
        <f t="shared" ca="1" si="5"/>
        <v/>
      </c>
    </row>
    <row r="349" spans="6:7" x14ac:dyDescent="0.15">
      <c r="F349" s="86" t="str" cm="1">
        <f t="array" aca="1" ref="F349" ca="1">IF(I349="","",INDIRECT("'"&amp;I349&amp;"'!B2"))</f>
        <v/>
      </c>
      <c r="G349" s="86" t="str">
        <f t="shared" ca="1" si="5"/>
        <v/>
      </c>
    </row>
    <row r="350" spans="6:7" x14ac:dyDescent="0.15">
      <c r="F350" s="86" t="str" cm="1">
        <f t="array" aca="1" ref="F350" ca="1">IF(I350="","",INDIRECT("'"&amp;I350&amp;"'!B2"))</f>
        <v/>
      </c>
      <c r="G350" s="86" t="str">
        <f t="shared" ca="1" si="5"/>
        <v/>
      </c>
    </row>
    <row r="351" spans="6:7" x14ac:dyDescent="0.15">
      <c r="F351" s="86" t="str" cm="1">
        <f t="array" aca="1" ref="F351" ca="1">IF(I351="","",INDIRECT("'"&amp;I351&amp;"'!B2"))</f>
        <v/>
      </c>
      <c r="G351" s="86" t="str">
        <f t="shared" ca="1" si="5"/>
        <v/>
      </c>
    </row>
    <row r="352" spans="6:7" x14ac:dyDescent="0.15">
      <c r="F352" s="86" t="str" cm="1">
        <f t="array" aca="1" ref="F352" ca="1">IF(I352="","",INDIRECT("'"&amp;I352&amp;"'!B2"))</f>
        <v/>
      </c>
      <c r="G352" s="86" t="str">
        <f t="shared" ca="1" si="5"/>
        <v/>
      </c>
    </row>
    <row r="353" spans="6:7" x14ac:dyDescent="0.15">
      <c r="F353" s="86" t="str" cm="1">
        <f t="array" aca="1" ref="F353" ca="1">IF(I353="","",INDIRECT("'"&amp;I353&amp;"'!B2"))</f>
        <v/>
      </c>
      <c r="G353" s="86" t="str">
        <f t="shared" ca="1" si="5"/>
        <v/>
      </c>
    </row>
    <row r="354" spans="6:7" x14ac:dyDescent="0.15">
      <c r="F354" s="86" t="str" cm="1">
        <f t="array" aca="1" ref="F354" ca="1">IF(I354="","",INDIRECT("'"&amp;I354&amp;"'!B2"))</f>
        <v/>
      </c>
      <c r="G354" s="86" t="str">
        <f t="shared" ca="1" si="5"/>
        <v/>
      </c>
    </row>
    <row r="355" spans="6:7" x14ac:dyDescent="0.15">
      <c r="F355" s="86" t="str" cm="1">
        <f t="array" aca="1" ref="F355" ca="1">IF(I355="","",INDIRECT("'"&amp;I355&amp;"'!B2"))</f>
        <v/>
      </c>
      <c r="G355" s="86" t="str">
        <f t="shared" ca="1" si="5"/>
        <v/>
      </c>
    </row>
    <row r="356" spans="6:7" x14ac:dyDescent="0.15">
      <c r="F356" s="86" t="str" cm="1">
        <f t="array" aca="1" ref="F356" ca="1">IF(I356="","",INDIRECT("'"&amp;I356&amp;"'!B2"))</f>
        <v/>
      </c>
      <c r="G356" s="86" t="str">
        <f t="shared" ca="1" si="5"/>
        <v/>
      </c>
    </row>
    <row r="357" spans="6:7" x14ac:dyDescent="0.15">
      <c r="F357" s="86" t="str" cm="1">
        <f t="array" aca="1" ref="F357" ca="1">IF(I357="","",INDIRECT("'"&amp;I357&amp;"'!B2"))</f>
        <v/>
      </c>
      <c r="G357" s="86" t="str">
        <f t="shared" ca="1" si="5"/>
        <v/>
      </c>
    </row>
    <row r="358" spans="6:7" x14ac:dyDescent="0.15">
      <c r="F358" s="86" t="str" cm="1">
        <f t="array" aca="1" ref="F358" ca="1">IF(I358="","",INDIRECT("'"&amp;I358&amp;"'!B2"))</f>
        <v/>
      </c>
      <c r="G358" s="86" t="str">
        <f t="shared" ca="1" si="5"/>
        <v/>
      </c>
    </row>
    <row r="359" spans="6:7" x14ac:dyDescent="0.15">
      <c r="F359" s="86" t="str" cm="1">
        <f t="array" aca="1" ref="F359" ca="1">IF(I359="","",INDIRECT("'"&amp;I359&amp;"'!B2"))</f>
        <v/>
      </c>
      <c r="G359" s="86" t="str">
        <f t="shared" ca="1" si="5"/>
        <v/>
      </c>
    </row>
    <row r="360" spans="6:7" x14ac:dyDescent="0.15">
      <c r="F360" s="86" t="str" cm="1">
        <f t="array" aca="1" ref="F360" ca="1">IF(I360="","",INDIRECT("'"&amp;I360&amp;"'!B2"))</f>
        <v/>
      </c>
      <c r="G360" s="86" t="str">
        <f t="shared" ca="1" si="5"/>
        <v/>
      </c>
    </row>
    <row r="361" spans="6:7" x14ac:dyDescent="0.15">
      <c r="F361" s="86" t="str" cm="1">
        <f t="array" aca="1" ref="F361" ca="1">IF(I361="","",INDIRECT("'"&amp;I361&amp;"'!B2"))</f>
        <v/>
      </c>
      <c r="G361" s="86" t="str">
        <f t="shared" ca="1" si="5"/>
        <v/>
      </c>
    </row>
    <row r="362" spans="6:7" x14ac:dyDescent="0.15">
      <c r="F362" s="86" t="str" cm="1">
        <f t="array" aca="1" ref="F362" ca="1">IF(I362="","",INDIRECT("'"&amp;I362&amp;"'!B2"))</f>
        <v/>
      </c>
      <c r="G362" s="86" t="str">
        <f t="shared" ca="1" si="5"/>
        <v/>
      </c>
    </row>
    <row r="363" spans="6:7" x14ac:dyDescent="0.15">
      <c r="F363" s="86" t="str" cm="1">
        <f t="array" aca="1" ref="F363" ca="1">IF(I363="","",INDIRECT("'"&amp;I363&amp;"'!B2"))</f>
        <v/>
      </c>
      <c r="G363" s="86" t="str">
        <f t="shared" ca="1" si="5"/>
        <v/>
      </c>
    </row>
    <row r="364" spans="6:7" x14ac:dyDescent="0.15">
      <c r="F364" s="86" t="str" cm="1">
        <f t="array" aca="1" ref="F364" ca="1">IF(I364="","",INDIRECT("'"&amp;I364&amp;"'!B2"))</f>
        <v/>
      </c>
      <c r="G364" s="86" t="str">
        <f t="shared" ca="1" si="5"/>
        <v/>
      </c>
    </row>
    <row r="365" spans="6:7" x14ac:dyDescent="0.15">
      <c r="F365" s="86" t="str" cm="1">
        <f t="array" aca="1" ref="F365" ca="1">IF(I365="","",INDIRECT("'"&amp;I365&amp;"'!B2"))</f>
        <v/>
      </c>
      <c r="G365" s="86" t="str">
        <f t="shared" ca="1" si="5"/>
        <v/>
      </c>
    </row>
    <row r="366" spans="6:7" x14ac:dyDescent="0.15">
      <c r="F366" s="86" t="str" cm="1">
        <f t="array" aca="1" ref="F366" ca="1">IF(I366="","",INDIRECT("'"&amp;I366&amp;"'!B2"))</f>
        <v/>
      </c>
      <c r="G366" s="86" t="str">
        <f t="shared" ca="1" si="5"/>
        <v/>
      </c>
    </row>
    <row r="367" spans="6:7" x14ac:dyDescent="0.15">
      <c r="F367" s="86" t="str" cm="1">
        <f t="array" aca="1" ref="F367" ca="1">IF(I367="","",INDIRECT("'"&amp;I367&amp;"'!B2"))</f>
        <v/>
      </c>
      <c r="G367" s="86" t="str">
        <f t="shared" ca="1" si="5"/>
        <v/>
      </c>
    </row>
    <row r="368" spans="6:7" x14ac:dyDescent="0.15">
      <c r="F368" s="86" t="str" cm="1">
        <f t="array" aca="1" ref="F368" ca="1">IF(I368="","",INDIRECT("'"&amp;I368&amp;"'!B2"))</f>
        <v/>
      </c>
      <c r="G368" s="86" t="str">
        <f t="shared" ca="1" si="5"/>
        <v/>
      </c>
    </row>
    <row r="369" spans="6:7" x14ac:dyDescent="0.15">
      <c r="F369" s="86" t="str" cm="1">
        <f t="array" aca="1" ref="F369" ca="1">IF(I369="","",INDIRECT("'"&amp;I369&amp;"'!B2"))</f>
        <v/>
      </c>
      <c r="G369" s="86" t="str">
        <f t="shared" ca="1" si="5"/>
        <v/>
      </c>
    </row>
    <row r="370" spans="6:7" x14ac:dyDescent="0.15">
      <c r="F370" s="86" t="str" cm="1">
        <f t="array" aca="1" ref="F370" ca="1">IF(I370="","",INDIRECT("'"&amp;I370&amp;"'!B2"))</f>
        <v/>
      </c>
      <c r="G370" s="86" t="str">
        <f t="shared" ca="1" si="5"/>
        <v/>
      </c>
    </row>
    <row r="371" spans="6:7" x14ac:dyDescent="0.15">
      <c r="F371" s="86" t="str" cm="1">
        <f t="array" aca="1" ref="F371" ca="1">IF(I371="","",INDIRECT("'"&amp;I371&amp;"'!B2"))</f>
        <v/>
      </c>
      <c r="G371" s="86" t="str">
        <f t="shared" ca="1" si="5"/>
        <v/>
      </c>
    </row>
    <row r="372" spans="6:7" x14ac:dyDescent="0.15">
      <c r="F372" s="86" t="str" cm="1">
        <f t="array" aca="1" ref="F372" ca="1">IF(I372="","",INDIRECT("'"&amp;I372&amp;"'!B2"))</f>
        <v/>
      </c>
      <c r="G372" s="86" t="str">
        <f t="shared" ca="1" si="5"/>
        <v/>
      </c>
    </row>
    <row r="373" spans="6:7" x14ac:dyDescent="0.15">
      <c r="F373" s="86" t="str" cm="1">
        <f t="array" aca="1" ref="F373" ca="1">IF(I373="","",INDIRECT("'"&amp;I373&amp;"'!B2"))</f>
        <v/>
      </c>
      <c r="G373" s="86" t="str">
        <f t="shared" ca="1" si="5"/>
        <v/>
      </c>
    </row>
    <row r="374" spans="6:7" x14ac:dyDescent="0.15">
      <c r="F374" s="86" t="str" cm="1">
        <f t="array" aca="1" ref="F374" ca="1">IF(I374="","",INDIRECT("'"&amp;I374&amp;"'!B2"))</f>
        <v/>
      </c>
      <c r="G374" s="86" t="str">
        <f t="shared" ca="1" si="5"/>
        <v/>
      </c>
    </row>
    <row r="375" spans="6:7" x14ac:dyDescent="0.15">
      <c r="F375" s="86" t="str" cm="1">
        <f t="array" aca="1" ref="F375" ca="1">IF(I375="","",INDIRECT("'"&amp;I375&amp;"'!B2"))</f>
        <v/>
      </c>
      <c r="G375" s="86" t="str">
        <f t="shared" ca="1" si="5"/>
        <v/>
      </c>
    </row>
    <row r="376" spans="6:7" x14ac:dyDescent="0.15">
      <c r="F376" s="86" t="str" cm="1">
        <f t="array" aca="1" ref="F376" ca="1">IF(I376="","",INDIRECT("'"&amp;I376&amp;"'!B2"))</f>
        <v/>
      </c>
      <c r="G376" s="86" t="str">
        <f t="shared" ca="1" si="5"/>
        <v/>
      </c>
    </row>
    <row r="377" spans="6:7" x14ac:dyDescent="0.15">
      <c r="F377" s="86" t="str" cm="1">
        <f t="array" aca="1" ref="F377" ca="1">IF(I377="","",INDIRECT("'"&amp;I377&amp;"'!B2"))</f>
        <v/>
      </c>
      <c r="G377" s="86" t="str">
        <f t="shared" ca="1" si="5"/>
        <v/>
      </c>
    </row>
    <row r="378" spans="6:7" x14ac:dyDescent="0.15">
      <c r="F378" s="86" t="str" cm="1">
        <f t="array" aca="1" ref="F378" ca="1">IF(I378="","",INDIRECT("'"&amp;I378&amp;"'!B2"))</f>
        <v/>
      </c>
      <c r="G378" s="86" t="str">
        <f t="shared" ca="1" si="5"/>
        <v/>
      </c>
    </row>
    <row r="379" spans="6:7" x14ac:dyDescent="0.15">
      <c r="F379" s="86" t="str" cm="1">
        <f t="array" aca="1" ref="F379" ca="1">IF(I379="","",INDIRECT("'"&amp;I379&amp;"'!B2"))</f>
        <v/>
      </c>
      <c r="G379" s="86" t="str">
        <f t="shared" ca="1" si="5"/>
        <v/>
      </c>
    </row>
    <row r="380" spans="6:7" x14ac:dyDescent="0.15">
      <c r="F380" s="86" t="str" cm="1">
        <f t="array" aca="1" ref="F380" ca="1">IF(I380="","",INDIRECT("'"&amp;I380&amp;"'!B2"))</f>
        <v/>
      </c>
      <c r="G380" s="86" t="str">
        <f t="shared" ca="1" si="5"/>
        <v/>
      </c>
    </row>
    <row r="381" spans="6:7" x14ac:dyDescent="0.15">
      <c r="F381" s="86" t="str" cm="1">
        <f t="array" aca="1" ref="F381" ca="1">IF(I381="","",INDIRECT("'"&amp;I381&amp;"'!B2"))</f>
        <v/>
      </c>
      <c r="G381" s="86" t="str">
        <f t="shared" ca="1" si="5"/>
        <v/>
      </c>
    </row>
    <row r="382" spans="6:7" x14ac:dyDescent="0.15">
      <c r="F382" s="86" t="str" cm="1">
        <f t="array" aca="1" ref="F382" ca="1">IF(I382="","",INDIRECT("'"&amp;I382&amp;"'!B2"))</f>
        <v/>
      </c>
      <c r="G382" s="86" t="str">
        <f t="shared" ca="1" si="5"/>
        <v/>
      </c>
    </row>
    <row r="383" spans="6:7" x14ac:dyDescent="0.15">
      <c r="F383" s="86" t="str" cm="1">
        <f t="array" aca="1" ref="F383" ca="1">IF(I383="","",INDIRECT("'"&amp;I383&amp;"'!B2"))</f>
        <v/>
      </c>
      <c r="G383" s="86" t="str">
        <f t="shared" ca="1" si="5"/>
        <v/>
      </c>
    </row>
    <row r="384" spans="6:7" x14ac:dyDescent="0.15">
      <c r="F384" s="86" t="str" cm="1">
        <f t="array" aca="1" ref="F384" ca="1">IF(I384="","",INDIRECT("'"&amp;I384&amp;"'!B2"))</f>
        <v/>
      </c>
      <c r="G384" s="86" t="str">
        <f t="shared" ca="1" si="5"/>
        <v/>
      </c>
    </row>
    <row r="385" spans="6:7" x14ac:dyDescent="0.15">
      <c r="F385" s="86" t="str" cm="1">
        <f t="array" aca="1" ref="F385" ca="1">IF(I385="","",INDIRECT("'"&amp;I385&amp;"'!B2"))</f>
        <v/>
      </c>
      <c r="G385" s="86" t="str">
        <f t="shared" ca="1" si="5"/>
        <v/>
      </c>
    </row>
    <row r="386" spans="6:7" x14ac:dyDescent="0.15">
      <c r="F386" s="86" t="str" cm="1">
        <f t="array" aca="1" ref="F386" ca="1">IF(I386="","",INDIRECT("'"&amp;I386&amp;"'!B2"))</f>
        <v/>
      </c>
      <c r="G386" s="86" t="str">
        <f t="shared" ca="1" si="5"/>
        <v/>
      </c>
    </row>
    <row r="387" spans="6:7" x14ac:dyDescent="0.15">
      <c r="F387" s="86" t="str" cm="1">
        <f t="array" aca="1" ref="F387" ca="1">IF(I387="","",INDIRECT("'"&amp;I387&amp;"'!B2"))</f>
        <v/>
      </c>
      <c r="G387" s="86" t="str">
        <f t="shared" ref="G387:G450" ca="1" si="6">IF(I387="","",SUM(INDIRECT("'"&amp;I387&amp;"'!L:L")))</f>
        <v/>
      </c>
    </row>
    <row r="388" spans="6:7" x14ac:dyDescent="0.15">
      <c r="F388" s="86" t="str" cm="1">
        <f t="array" aca="1" ref="F388" ca="1">IF(I388="","",INDIRECT("'"&amp;I388&amp;"'!B2"))</f>
        <v/>
      </c>
      <c r="G388" s="86" t="str">
        <f t="shared" ca="1" si="6"/>
        <v/>
      </c>
    </row>
    <row r="389" spans="6:7" x14ac:dyDescent="0.15">
      <c r="F389" s="86" t="str" cm="1">
        <f t="array" aca="1" ref="F389" ca="1">IF(I389="","",INDIRECT("'"&amp;I389&amp;"'!B2"))</f>
        <v/>
      </c>
      <c r="G389" s="86" t="str">
        <f t="shared" ca="1" si="6"/>
        <v/>
      </c>
    </row>
    <row r="390" spans="6:7" x14ac:dyDescent="0.15">
      <c r="F390" s="86" t="str" cm="1">
        <f t="array" aca="1" ref="F390" ca="1">IF(I390="","",INDIRECT("'"&amp;I390&amp;"'!B2"))</f>
        <v/>
      </c>
      <c r="G390" s="86" t="str">
        <f t="shared" ca="1" si="6"/>
        <v/>
      </c>
    </row>
    <row r="391" spans="6:7" x14ac:dyDescent="0.15">
      <c r="F391" s="86" t="str" cm="1">
        <f t="array" aca="1" ref="F391" ca="1">IF(I391="","",INDIRECT("'"&amp;I391&amp;"'!B2"))</f>
        <v/>
      </c>
      <c r="G391" s="86" t="str">
        <f t="shared" ca="1" si="6"/>
        <v/>
      </c>
    </row>
    <row r="392" spans="6:7" x14ac:dyDescent="0.15">
      <c r="F392" s="86" t="str" cm="1">
        <f t="array" aca="1" ref="F392" ca="1">IF(I392="","",INDIRECT("'"&amp;I392&amp;"'!B2"))</f>
        <v/>
      </c>
      <c r="G392" s="86" t="str">
        <f t="shared" ca="1" si="6"/>
        <v/>
      </c>
    </row>
    <row r="393" spans="6:7" x14ac:dyDescent="0.15">
      <c r="F393" s="86" t="str" cm="1">
        <f t="array" aca="1" ref="F393" ca="1">IF(I393="","",INDIRECT("'"&amp;I393&amp;"'!B2"))</f>
        <v/>
      </c>
      <c r="G393" s="86" t="str">
        <f t="shared" ca="1" si="6"/>
        <v/>
      </c>
    </row>
    <row r="394" spans="6:7" x14ac:dyDescent="0.15">
      <c r="F394" s="86" t="str" cm="1">
        <f t="array" aca="1" ref="F394" ca="1">IF(I394="","",INDIRECT("'"&amp;I394&amp;"'!B2"))</f>
        <v/>
      </c>
      <c r="G394" s="86" t="str">
        <f t="shared" ca="1" si="6"/>
        <v/>
      </c>
    </row>
    <row r="395" spans="6:7" x14ac:dyDescent="0.15">
      <c r="F395" s="86" t="str" cm="1">
        <f t="array" aca="1" ref="F395" ca="1">IF(I395="","",INDIRECT("'"&amp;I395&amp;"'!B2"))</f>
        <v/>
      </c>
      <c r="G395" s="86" t="str">
        <f t="shared" ca="1" si="6"/>
        <v/>
      </c>
    </row>
    <row r="396" spans="6:7" x14ac:dyDescent="0.15">
      <c r="F396" s="86" t="str" cm="1">
        <f t="array" aca="1" ref="F396" ca="1">IF(I396="","",INDIRECT("'"&amp;I396&amp;"'!B2"))</f>
        <v/>
      </c>
      <c r="G396" s="86" t="str">
        <f t="shared" ca="1" si="6"/>
        <v/>
      </c>
    </row>
    <row r="397" spans="6:7" x14ac:dyDescent="0.15">
      <c r="F397" s="86" t="str" cm="1">
        <f t="array" aca="1" ref="F397" ca="1">IF(I397="","",INDIRECT("'"&amp;I397&amp;"'!B2"))</f>
        <v/>
      </c>
      <c r="G397" s="86" t="str">
        <f t="shared" ca="1" si="6"/>
        <v/>
      </c>
    </row>
    <row r="398" spans="6:7" x14ac:dyDescent="0.15">
      <c r="F398" s="86" t="str" cm="1">
        <f t="array" aca="1" ref="F398" ca="1">IF(I398="","",INDIRECT("'"&amp;I398&amp;"'!B2"))</f>
        <v/>
      </c>
      <c r="G398" s="86" t="str">
        <f t="shared" ca="1" si="6"/>
        <v/>
      </c>
    </row>
    <row r="399" spans="6:7" x14ac:dyDescent="0.15">
      <c r="F399" s="86" t="str" cm="1">
        <f t="array" aca="1" ref="F399" ca="1">IF(I399="","",INDIRECT("'"&amp;I399&amp;"'!B2"))</f>
        <v/>
      </c>
      <c r="G399" s="86" t="str">
        <f t="shared" ca="1" si="6"/>
        <v/>
      </c>
    </row>
    <row r="400" spans="6:7" x14ac:dyDescent="0.15">
      <c r="F400" s="86" t="str" cm="1">
        <f t="array" aca="1" ref="F400" ca="1">IF(I400="","",INDIRECT("'"&amp;I400&amp;"'!B2"))</f>
        <v/>
      </c>
      <c r="G400" s="86" t="str">
        <f t="shared" ca="1" si="6"/>
        <v/>
      </c>
    </row>
    <row r="401" spans="6:7" x14ac:dyDescent="0.15">
      <c r="F401" s="86" t="str" cm="1">
        <f t="array" aca="1" ref="F401" ca="1">IF(I401="","",INDIRECT("'"&amp;I401&amp;"'!B2"))</f>
        <v/>
      </c>
      <c r="G401" s="86" t="str">
        <f t="shared" ca="1" si="6"/>
        <v/>
      </c>
    </row>
    <row r="402" spans="6:7" x14ac:dyDescent="0.15">
      <c r="F402" s="86" t="str" cm="1">
        <f t="array" aca="1" ref="F402" ca="1">IF(I402="","",INDIRECT("'"&amp;I402&amp;"'!B2"))</f>
        <v/>
      </c>
      <c r="G402" s="86" t="str">
        <f t="shared" ca="1" si="6"/>
        <v/>
      </c>
    </row>
    <row r="403" spans="6:7" x14ac:dyDescent="0.15">
      <c r="F403" s="86" t="str" cm="1">
        <f t="array" aca="1" ref="F403" ca="1">IF(I403="","",INDIRECT("'"&amp;I403&amp;"'!B2"))</f>
        <v/>
      </c>
      <c r="G403" s="86" t="str">
        <f t="shared" ca="1" si="6"/>
        <v/>
      </c>
    </row>
    <row r="404" spans="6:7" x14ac:dyDescent="0.15">
      <c r="F404" s="86" t="str" cm="1">
        <f t="array" aca="1" ref="F404" ca="1">IF(I404="","",INDIRECT("'"&amp;I404&amp;"'!B2"))</f>
        <v/>
      </c>
      <c r="G404" s="86" t="str">
        <f t="shared" ca="1" si="6"/>
        <v/>
      </c>
    </row>
    <row r="405" spans="6:7" x14ac:dyDescent="0.15">
      <c r="F405" s="86" t="str" cm="1">
        <f t="array" aca="1" ref="F405" ca="1">IF(I405="","",INDIRECT("'"&amp;I405&amp;"'!B2"))</f>
        <v/>
      </c>
      <c r="G405" s="86" t="str">
        <f t="shared" ca="1" si="6"/>
        <v/>
      </c>
    </row>
    <row r="406" spans="6:7" x14ac:dyDescent="0.15">
      <c r="F406" s="86" t="str" cm="1">
        <f t="array" aca="1" ref="F406" ca="1">IF(I406="","",INDIRECT("'"&amp;I406&amp;"'!B2"))</f>
        <v/>
      </c>
      <c r="G406" s="86" t="str">
        <f t="shared" ca="1" si="6"/>
        <v/>
      </c>
    </row>
    <row r="407" spans="6:7" x14ac:dyDescent="0.15">
      <c r="F407" s="86" t="str" cm="1">
        <f t="array" aca="1" ref="F407" ca="1">IF(I407="","",INDIRECT("'"&amp;I407&amp;"'!B2"))</f>
        <v/>
      </c>
      <c r="G407" s="86" t="str">
        <f t="shared" ca="1" si="6"/>
        <v/>
      </c>
    </row>
    <row r="408" spans="6:7" x14ac:dyDescent="0.15">
      <c r="F408" s="86" t="str" cm="1">
        <f t="array" aca="1" ref="F408" ca="1">IF(I408="","",INDIRECT("'"&amp;I408&amp;"'!B2"))</f>
        <v/>
      </c>
      <c r="G408" s="86" t="str">
        <f t="shared" ca="1" si="6"/>
        <v/>
      </c>
    </row>
    <row r="409" spans="6:7" x14ac:dyDescent="0.15">
      <c r="F409" s="86" t="str" cm="1">
        <f t="array" aca="1" ref="F409" ca="1">IF(I409="","",INDIRECT("'"&amp;I409&amp;"'!B2"))</f>
        <v/>
      </c>
      <c r="G409" s="86" t="str">
        <f t="shared" ca="1" si="6"/>
        <v/>
      </c>
    </row>
    <row r="410" spans="6:7" x14ac:dyDescent="0.15">
      <c r="F410" s="86" t="str" cm="1">
        <f t="array" aca="1" ref="F410" ca="1">IF(I410="","",INDIRECT("'"&amp;I410&amp;"'!B2"))</f>
        <v/>
      </c>
      <c r="G410" s="86" t="str">
        <f t="shared" ca="1" si="6"/>
        <v/>
      </c>
    </row>
    <row r="411" spans="6:7" x14ac:dyDescent="0.15">
      <c r="F411" s="86" t="str" cm="1">
        <f t="array" aca="1" ref="F411" ca="1">IF(I411="","",INDIRECT("'"&amp;I411&amp;"'!B2"))</f>
        <v/>
      </c>
      <c r="G411" s="86" t="str">
        <f t="shared" ca="1" si="6"/>
        <v/>
      </c>
    </row>
    <row r="412" spans="6:7" x14ac:dyDescent="0.15">
      <c r="F412" s="86" t="str" cm="1">
        <f t="array" aca="1" ref="F412" ca="1">IF(I412="","",INDIRECT("'"&amp;I412&amp;"'!B2"))</f>
        <v/>
      </c>
      <c r="G412" s="86" t="str">
        <f t="shared" ca="1" si="6"/>
        <v/>
      </c>
    </row>
    <row r="413" spans="6:7" x14ac:dyDescent="0.15">
      <c r="F413" s="86" t="str" cm="1">
        <f t="array" aca="1" ref="F413" ca="1">IF(I413="","",INDIRECT("'"&amp;I413&amp;"'!B2"))</f>
        <v/>
      </c>
      <c r="G413" s="86" t="str">
        <f t="shared" ca="1" si="6"/>
        <v/>
      </c>
    </row>
    <row r="414" spans="6:7" x14ac:dyDescent="0.15">
      <c r="F414" s="86" t="str" cm="1">
        <f t="array" aca="1" ref="F414" ca="1">IF(I414="","",INDIRECT("'"&amp;I414&amp;"'!B2"))</f>
        <v/>
      </c>
      <c r="G414" s="86" t="str">
        <f t="shared" ca="1" si="6"/>
        <v/>
      </c>
    </row>
    <row r="415" spans="6:7" x14ac:dyDescent="0.15">
      <c r="F415" s="86" t="str" cm="1">
        <f t="array" aca="1" ref="F415" ca="1">IF(I415="","",INDIRECT("'"&amp;I415&amp;"'!B2"))</f>
        <v/>
      </c>
      <c r="G415" s="86" t="str">
        <f t="shared" ca="1" si="6"/>
        <v/>
      </c>
    </row>
    <row r="416" spans="6:7" x14ac:dyDescent="0.15">
      <c r="F416" s="86" t="str" cm="1">
        <f t="array" aca="1" ref="F416" ca="1">IF(I416="","",INDIRECT("'"&amp;I416&amp;"'!B2"))</f>
        <v/>
      </c>
      <c r="G416" s="86" t="str">
        <f t="shared" ca="1" si="6"/>
        <v/>
      </c>
    </row>
    <row r="417" spans="6:7" x14ac:dyDescent="0.15">
      <c r="F417" s="86" t="str" cm="1">
        <f t="array" aca="1" ref="F417" ca="1">IF(I417="","",INDIRECT("'"&amp;I417&amp;"'!B2"))</f>
        <v/>
      </c>
      <c r="G417" s="86" t="str">
        <f t="shared" ca="1" si="6"/>
        <v/>
      </c>
    </row>
    <row r="418" spans="6:7" x14ac:dyDescent="0.15">
      <c r="F418" s="86" t="str" cm="1">
        <f t="array" aca="1" ref="F418" ca="1">IF(I418="","",INDIRECT("'"&amp;I418&amp;"'!B2"))</f>
        <v/>
      </c>
      <c r="G418" s="86" t="str">
        <f t="shared" ca="1" si="6"/>
        <v/>
      </c>
    </row>
    <row r="419" spans="6:7" x14ac:dyDescent="0.15">
      <c r="F419" s="86" t="str" cm="1">
        <f t="array" aca="1" ref="F419" ca="1">IF(I419="","",INDIRECT("'"&amp;I419&amp;"'!B2"))</f>
        <v/>
      </c>
      <c r="G419" s="86" t="str">
        <f t="shared" ca="1" si="6"/>
        <v/>
      </c>
    </row>
    <row r="420" spans="6:7" x14ac:dyDescent="0.15">
      <c r="F420" s="86" t="str" cm="1">
        <f t="array" aca="1" ref="F420" ca="1">IF(I420="","",INDIRECT("'"&amp;I420&amp;"'!B2"))</f>
        <v/>
      </c>
      <c r="G420" s="86" t="str">
        <f t="shared" ca="1" si="6"/>
        <v/>
      </c>
    </row>
    <row r="421" spans="6:7" x14ac:dyDescent="0.15">
      <c r="F421" s="86" t="str" cm="1">
        <f t="array" aca="1" ref="F421" ca="1">IF(I421="","",INDIRECT("'"&amp;I421&amp;"'!B2"))</f>
        <v/>
      </c>
      <c r="G421" s="86" t="str">
        <f t="shared" ca="1" si="6"/>
        <v/>
      </c>
    </row>
    <row r="422" spans="6:7" x14ac:dyDescent="0.15">
      <c r="F422" s="86" t="str" cm="1">
        <f t="array" aca="1" ref="F422" ca="1">IF(I422="","",INDIRECT("'"&amp;I422&amp;"'!B2"))</f>
        <v/>
      </c>
      <c r="G422" s="86" t="str">
        <f t="shared" ca="1" si="6"/>
        <v/>
      </c>
    </row>
    <row r="423" spans="6:7" x14ac:dyDescent="0.15">
      <c r="F423" s="86" t="str" cm="1">
        <f t="array" aca="1" ref="F423" ca="1">IF(I423="","",INDIRECT("'"&amp;I423&amp;"'!B2"))</f>
        <v/>
      </c>
      <c r="G423" s="86" t="str">
        <f t="shared" ca="1" si="6"/>
        <v/>
      </c>
    </row>
    <row r="424" spans="6:7" x14ac:dyDescent="0.15">
      <c r="F424" s="86" t="str" cm="1">
        <f t="array" aca="1" ref="F424" ca="1">IF(I424="","",INDIRECT("'"&amp;I424&amp;"'!B2"))</f>
        <v/>
      </c>
      <c r="G424" s="86" t="str">
        <f t="shared" ca="1" si="6"/>
        <v/>
      </c>
    </row>
    <row r="425" spans="6:7" x14ac:dyDescent="0.15">
      <c r="F425" s="86" t="str" cm="1">
        <f t="array" aca="1" ref="F425" ca="1">IF(I425="","",INDIRECT("'"&amp;I425&amp;"'!B2"))</f>
        <v/>
      </c>
      <c r="G425" s="86" t="str">
        <f t="shared" ca="1" si="6"/>
        <v/>
      </c>
    </row>
    <row r="426" spans="6:7" x14ac:dyDescent="0.15">
      <c r="F426" s="86" t="str" cm="1">
        <f t="array" aca="1" ref="F426" ca="1">IF(I426="","",INDIRECT("'"&amp;I426&amp;"'!B2"))</f>
        <v/>
      </c>
      <c r="G426" s="86" t="str">
        <f t="shared" ca="1" si="6"/>
        <v/>
      </c>
    </row>
    <row r="427" spans="6:7" x14ac:dyDescent="0.15">
      <c r="F427" s="86" t="str" cm="1">
        <f t="array" aca="1" ref="F427" ca="1">IF(I427="","",INDIRECT("'"&amp;I427&amp;"'!B2"))</f>
        <v/>
      </c>
      <c r="G427" s="86" t="str">
        <f t="shared" ca="1" si="6"/>
        <v/>
      </c>
    </row>
    <row r="428" spans="6:7" x14ac:dyDescent="0.15">
      <c r="F428" s="86" t="str" cm="1">
        <f t="array" aca="1" ref="F428" ca="1">IF(I428="","",INDIRECT("'"&amp;I428&amp;"'!B2"))</f>
        <v/>
      </c>
      <c r="G428" s="86" t="str">
        <f t="shared" ca="1" si="6"/>
        <v/>
      </c>
    </row>
    <row r="429" spans="6:7" x14ac:dyDescent="0.15">
      <c r="F429" s="86" t="str" cm="1">
        <f t="array" aca="1" ref="F429" ca="1">IF(I429="","",INDIRECT("'"&amp;I429&amp;"'!B2"))</f>
        <v/>
      </c>
      <c r="G429" s="86" t="str">
        <f t="shared" ca="1" si="6"/>
        <v/>
      </c>
    </row>
    <row r="430" spans="6:7" x14ac:dyDescent="0.15">
      <c r="F430" s="86" t="str" cm="1">
        <f t="array" aca="1" ref="F430" ca="1">IF(I430="","",INDIRECT("'"&amp;I430&amp;"'!B2"))</f>
        <v/>
      </c>
      <c r="G430" s="86" t="str">
        <f t="shared" ca="1" si="6"/>
        <v/>
      </c>
    </row>
    <row r="431" spans="6:7" x14ac:dyDescent="0.15">
      <c r="F431" s="86" t="str" cm="1">
        <f t="array" aca="1" ref="F431" ca="1">IF(I431="","",INDIRECT("'"&amp;I431&amp;"'!B2"))</f>
        <v/>
      </c>
      <c r="G431" s="86" t="str">
        <f t="shared" ca="1" si="6"/>
        <v/>
      </c>
    </row>
    <row r="432" spans="6:7" x14ac:dyDescent="0.15">
      <c r="F432" s="86" t="str" cm="1">
        <f t="array" aca="1" ref="F432" ca="1">IF(I432="","",INDIRECT("'"&amp;I432&amp;"'!B2"))</f>
        <v/>
      </c>
      <c r="G432" s="86" t="str">
        <f t="shared" ca="1" si="6"/>
        <v/>
      </c>
    </row>
    <row r="433" spans="6:7" x14ac:dyDescent="0.15">
      <c r="F433" s="86" t="str" cm="1">
        <f t="array" aca="1" ref="F433" ca="1">IF(I433="","",INDIRECT("'"&amp;I433&amp;"'!B2"))</f>
        <v/>
      </c>
      <c r="G433" s="86" t="str">
        <f t="shared" ca="1" si="6"/>
        <v/>
      </c>
    </row>
    <row r="434" spans="6:7" x14ac:dyDescent="0.15">
      <c r="F434" s="86" t="str" cm="1">
        <f t="array" aca="1" ref="F434" ca="1">IF(I434="","",INDIRECT("'"&amp;I434&amp;"'!B2"))</f>
        <v/>
      </c>
      <c r="G434" s="86" t="str">
        <f t="shared" ca="1" si="6"/>
        <v/>
      </c>
    </row>
    <row r="435" spans="6:7" x14ac:dyDescent="0.15">
      <c r="F435" s="86" t="str" cm="1">
        <f t="array" aca="1" ref="F435" ca="1">IF(I435="","",INDIRECT("'"&amp;I435&amp;"'!B2"))</f>
        <v/>
      </c>
      <c r="G435" s="86" t="str">
        <f t="shared" ca="1" si="6"/>
        <v/>
      </c>
    </row>
    <row r="436" spans="6:7" x14ac:dyDescent="0.15">
      <c r="F436" s="86" t="str" cm="1">
        <f t="array" aca="1" ref="F436" ca="1">IF(I436="","",INDIRECT("'"&amp;I436&amp;"'!B2"))</f>
        <v/>
      </c>
      <c r="G436" s="86" t="str">
        <f t="shared" ca="1" si="6"/>
        <v/>
      </c>
    </row>
    <row r="437" spans="6:7" x14ac:dyDescent="0.15">
      <c r="F437" s="86" t="str" cm="1">
        <f t="array" aca="1" ref="F437" ca="1">IF(I437="","",INDIRECT("'"&amp;I437&amp;"'!B2"))</f>
        <v/>
      </c>
      <c r="G437" s="86" t="str">
        <f t="shared" ca="1" si="6"/>
        <v/>
      </c>
    </row>
    <row r="438" spans="6:7" x14ac:dyDescent="0.15">
      <c r="F438" s="86" t="str" cm="1">
        <f t="array" aca="1" ref="F438" ca="1">IF(I438="","",INDIRECT("'"&amp;I438&amp;"'!B2"))</f>
        <v/>
      </c>
      <c r="G438" s="86" t="str">
        <f t="shared" ca="1" si="6"/>
        <v/>
      </c>
    </row>
    <row r="439" spans="6:7" x14ac:dyDescent="0.15">
      <c r="F439" s="86" t="str" cm="1">
        <f t="array" aca="1" ref="F439" ca="1">IF(I439="","",INDIRECT("'"&amp;I439&amp;"'!B2"))</f>
        <v/>
      </c>
      <c r="G439" s="86" t="str">
        <f t="shared" ca="1" si="6"/>
        <v/>
      </c>
    </row>
    <row r="440" spans="6:7" x14ac:dyDescent="0.15">
      <c r="F440" s="86" t="str" cm="1">
        <f t="array" aca="1" ref="F440" ca="1">IF(I440="","",INDIRECT("'"&amp;I440&amp;"'!B2"))</f>
        <v/>
      </c>
      <c r="G440" s="86" t="str">
        <f t="shared" ca="1" si="6"/>
        <v/>
      </c>
    </row>
    <row r="441" spans="6:7" x14ac:dyDescent="0.15">
      <c r="F441" s="86" t="str" cm="1">
        <f t="array" aca="1" ref="F441" ca="1">IF(I441="","",INDIRECT("'"&amp;I441&amp;"'!B2"))</f>
        <v/>
      </c>
      <c r="G441" s="86" t="str">
        <f t="shared" ca="1" si="6"/>
        <v/>
      </c>
    </row>
    <row r="442" spans="6:7" x14ac:dyDescent="0.15">
      <c r="F442" s="86" t="str" cm="1">
        <f t="array" aca="1" ref="F442" ca="1">IF(I442="","",INDIRECT("'"&amp;I442&amp;"'!B2"))</f>
        <v/>
      </c>
      <c r="G442" s="86" t="str">
        <f t="shared" ca="1" si="6"/>
        <v/>
      </c>
    </row>
    <row r="443" spans="6:7" x14ac:dyDescent="0.15">
      <c r="F443" s="86" t="str" cm="1">
        <f t="array" aca="1" ref="F443" ca="1">IF(I443="","",INDIRECT("'"&amp;I443&amp;"'!B2"))</f>
        <v/>
      </c>
      <c r="G443" s="86" t="str">
        <f t="shared" ca="1" si="6"/>
        <v/>
      </c>
    </row>
    <row r="444" spans="6:7" x14ac:dyDescent="0.15">
      <c r="F444" s="86" t="str" cm="1">
        <f t="array" aca="1" ref="F444" ca="1">IF(I444="","",INDIRECT("'"&amp;I444&amp;"'!B2"))</f>
        <v/>
      </c>
      <c r="G444" s="86" t="str">
        <f t="shared" ca="1" si="6"/>
        <v/>
      </c>
    </row>
    <row r="445" spans="6:7" x14ac:dyDescent="0.15">
      <c r="F445" s="86" t="str" cm="1">
        <f t="array" aca="1" ref="F445" ca="1">IF(I445="","",INDIRECT("'"&amp;I445&amp;"'!B2"))</f>
        <v/>
      </c>
      <c r="G445" s="86" t="str">
        <f t="shared" ca="1" si="6"/>
        <v/>
      </c>
    </row>
    <row r="446" spans="6:7" x14ac:dyDescent="0.15">
      <c r="F446" s="86" t="str" cm="1">
        <f t="array" aca="1" ref="F446" ca="1">IF(I446="","",INDIRECT("'"&amp;I446&amp;"'!B2"))</f>
        <v/>
      </c>
      <c r="G446" s="86" t="str">
        <f t="shared" ca="1" si="6"/>
        <v/>
      </c>
    </row>
    <row r="447" spans="6:7" x14ac:dyDescent="0.15">
      <c r="F447" s="86" t="str" cm="1">
        <f t="array" aca="1" ref="F447" ca="1">IF(I447="","",INDIRECT("'"&amp;I447&amp;"'!B2"))</f>
        <v/>
      </c>
      <c r="G447" s="86" t="str">
        <f t="shared" ca="1" si="6"/>
        <v/>
      </c>
    </row>
    <row r="448" spans="6:7" x14ac:dyDescent="0.15">
      <c r="F448" s="86" t="str" cm="1">
        <f t="array" aca="1" ref="F448" ca="1">IF(I448="","",INDIRECT("'"&amp;I448&amp;"'!B2"))</f>
        <v/>
      </c>
      <c r="G448" s="86" t="str">
        <f t="shared" ca="1" si="6"/>
        <v/>
      </c>
    </row>
    <row r="449" spans="6:7" x14ac:dyDescent="0.15">
      <c r="F449" s="86" t="str" cm="1">
        <f t="array" aca="1" ref="F449" ca="1">IF(I449="","",INDIRECT("'"&amp;I449&amp;"'!B2"))</f>
        <v/>
      </c>
      <c r="G449" s="86" t="str">
        <f t="shared" ca="1" si="6"/>
        <v/>
      </c>
    </row>
    <row r="450" spans="6:7" x14ac:dyDescent="0.15">
      <c r="F450" s="86" t="str" cm="1">
        <f t="array" aca="1" ref="F450" ca="1">IF(I450="","",INDIRECT("'"&amp;I450&amp;"'!B2"))</f>
        <v/>
      </c>
      <c r="G450" s="86" t="str">
        <f t="shared" ca="1" si="6"/>
        <v/>
      </c>
    </row>
    <row r="451" spans="6:7" x14ac:dyDescent="0.15">
      <c r="F451" s="86" t="str" cm="1">
        <f t="array" aca="1" ref="F451" ca="1">IF(I451="","",INDIRECT("'"&amp;I451&amp;"'!B2"))</f>
        <v/>
      </c>
      <c r="G451" s="86" t="str">
        <f t="shared" ref="G451:G514" ca="1" si="7">IF(I451="","",SUM(INDIRECT("'"&amp;I451&amp;"'!L:L")))</f>
        <v/>
      </c>
    </row>
    <row r="452" spans="6:7" x14ac:dyDescent="0.15">
      <c r="F452" s="86" t="str" cm="1">
        <f t="array" aca="1" ref="F452" ca="1">IF(I452="","",INDIRECT("'"&amp;I452&amp;"'!B2"))</f>
        <v/>
      </c>
      <c r="G452" s="86" t="str">
        <f t="shared" ca="1" si="7"/>
        <v/>
      </c>
    </row>
    <row r="453" spans="6:7" x14ac:dyDescent="0.15">
      <c r="F453" s="86" t="str" cm="1">
        <f t="array" aca="1" ref="F453" ca="1">IF(I453="","",INDIRECT("'"&amp;I453&amp;"'!B2"))</f>
        <v/>
      </c>
      <c r="G453" s="86" t="str">
        <f t="shared" ca="1" si="7"/>
        <v/>
      </c>
    </row>
    <row r="454" spans="6:7" x14ac:dyDescent="0.15">
      <c r="F454" s="86" t="str" cm="1">
        <f t="array" aca="1" ref="F454" ca="1">IF(I454="","",INDIRECT("'"&amp;I454&amp;"'!B2"))</f>
        <v/>
      </c>
      <c r="G454" s="86" t="str">
        <f t="shared" ca="1" si="7"/>
        <v/>
      </c>
    </row>
    <row r="455" spans="6:7" x14ac:dyDescent="0.15">
      <c r="F455" s="86" t="str" cm="1">
        <f t="array" aca="1" ref="F455" ca="1">IF(I455="","",INDIRECT("'"&amp;I455&amp;"'!B2"))</f>
        <v/>
      </c>
      <c r="G455" s="86" t="str">
        <f t="shared" ca="1" si="7"/>
        <v/>
      </c>
    </row>
    <row r="456" spans="6:7" x14ac:dyDescent="0.15">
      <c r="F456" s="86" t="str" cm="1">
        <f t="array" aca="1" ref="F456" ca="1">IF(I456="","",INDIRECT("'"&amp;I456&amp;"'!B2"))</f>
        <v/>
      </c>
      <c r="G456" s="86" t="str">
        <f t="shared" ca="1" si="7"/>
        <v/>
      </c>
    </row>
    <row r="457" spans="6:7" x14ac:dyDescent="0.15">
      <c r="F457" s="86" t="str" cm="1">
        <f t="array" aca="1" ref="F457" ca="1">IF(I457="","",INDIRECT("'"&amp;I457&amp;"'!B2"))</f>
        <v/>
      </c>
      <c r="G457" s="86" t="str">
        <f t="shared" ca="1" si="7"/>
        <v/>
      </c>
    </row>
    <row r="458" spans="6:7" x14ac:dyDescent="0.15">
      <c r="F458" s="86" t="str" cm="1">
        <f t="array" aca="1" ref="F458" ca="1">IF(I458="","",INDIRECT("'"&amp;I458&amp;"'!B2"))</f>
        <v/>
      </c>
      <c r="G458" s="86" t="str">
        <f t="shared" ca="1" si="7"/>
        <v/>
      </c>
    </row>
    <row r="459" spans="6:7" x14ac:dyDescent="0.15">
      <c r="F459" s="86" t="str" cm="1">
        <f t="array" aca="1" ref="F459" ca="1">IF(I459="","",INDIRECT("'"&amp;I459&amp;"'!B2"))</f>
        <v/>
      </c>
      <c r="G459" s="86" t="str">
        <f t="shared" ca="1" si="7"/>
        <v/>
      </c>
    </row>
    <row r="460" spans="6:7" x14ac:dyDescent="0.15">
      <c r="F460" s="86" t="str" cm="1">
        <f t="array" aca="1" ref="F460" ca="1">IF(I460="","",INDIRECT("'"&amp;I460&amp;"'!B2"))</f>
        <v/>
      </c>
      <c r="G460" s="86" t="str">
        <f t="shared" ca="1" si="7"/>
        <v/>
      </c>
    </row>
    <row r="461" spans="6:7" x14ac:dyDescent="0.15">
      <c r="F461" s="86" t="str" cm="1">
        <f t="array" aca="1" ref="F461" ca="1">IF(I461="","",INDIRECT("'"&amp;I461&amp;"'!B2"))</f>
        <v/>
      </c>
      <c r="G461" s="86" t="str">
        <f t="shared" ca="1" si="7"/>
        <v/>
      </c>
    </row>
    <row r="462" spans="6:7" x14ac:dyDescent="0.15">
      <c r="F462" s="86" t="str" cm="1">
        <f t="array" aca="1" ref="F462" ca="1">IF(I462="","",INDIRECT("'"&amp;I462&amp;"'!B2"))</f>
        <v/>
      </c>
      <c r="G462" s="86" t="str">
        <f t="shared" ca="1" si="7"/>
        <v/>
      </c>
    </row>
    <row r="463" spans="6:7" x14ac:dyDescent="0.15">
      <c r="F463" s="86" t="str" cm="1">
        <f t="array" aca="1" ref="F463" ca="1">IF(I463="","",INDIRECT("'"&amp;I463&amp;"'!B2"))</f>
        <v/>
      </c>
      <c r="G463" s="86" t="str">
        <f t="shared" ca="1" si="7"/>
        <v/>
      </c>
    </row>
    <row r="464" spans="6:7" x14ac:dyDescent="0.15">
      <c r="F464" s="86" t="str" cm="1">
        <f t="array" aca="1" ref="F464" ca="1">IF(I464="","",INDIRECT("'"&amp;I464&amp;"'!B2"))</f>
        <v/>
      </c>
      <c r="G464" s="86" t="str">
        <f t="shared" ca="1" si="7"/>
        <v/>
      </c>
    </row>
    <row r="465" spans="6:7" x14ac:dyDescent="0.15">
      <c r="F465" s="86" t="str" cm="1">
        <f t="array" aca="1" ref="F465" ca="1">IF(I465="","",INDIRECT("'"&amp;I465&amp;"'!B2"))</f>
        <v/>
      </c>
      <c r="G465" s="86" t="str">
        <f t="shared" ca="1" si="7"/>
        <v/>
      </c>
    </row>
    <row r="466" spans="6:7" x14ac:dyDescent="0.15">
      <c r="F466" s="86" t="str" cm="1">
        <f t="array" aca="1" ref="F466" ca="1">IF(I466="","",INDIRECT("'"&amp;I466&amp;"'!B2"))</f>
        <v/>
      </c>
      <c r="G466" s="86" t="str">
        <f t="shared" ca="1" si="7"/>
        <v/>
      </c>
    </row>
    <row r="467" spans="6:7" x14ac:dyDescent="0.15">
      <c r="F467" s="86" t="str" cm="1">
        <f t="array" aca="1" ref="F467" ca="1">IF(I467="","",INDIRECT("'"&amp;I467&amp;"'!B2"))</f>
        <v/>
      </c>
      <c r="G467" s="86" t="str">
        <f t="shared" ca="1" si="7"/>
        <v/>
      </c>
    </row>
    <row r="468" spans="6:7" x14ac:dyDescent="0.15">
      <c r="F468" s="86" t="str" cm="1">
        <f t="array" aca="1" ref="F468" ca="1">IF(I468="","",INDIRECT("'"&amp;I468&amp;"'!B2"))</f>
        <v/>
      </c>
      <c r="G468" s="86" t="str">
        <f t="shared" ca="1" si="7"/>
        <v/>
      </c>
    </row>
    <row r="469" spans="6:7" x14ac:dyDescent="0.15">
      <c r="F469" s="86" t="str" cm="1">
        <f t="array" aca="1" ref="F469" ca="1">IF(I469="","",INDIRECT("'"&amp;I469&amp;"'!B2"))</f>
        <v/>
      </c>
      <c r="G469" s="86" t="str">
        <f t="shared" ca="1" si="7"/>
        <v/>
      </c>
    </row>
    <row r="470" spans="6:7" x14ac:dyDescent="0.15">
      <c r="F470" s="86" t="str" cm="1">
        <f t="array" aca="1" ref="F470" ca="1">IF(I470="","",INDIRECT("'"&amp;I470&amp;"'!B2"))</f>
        <v/>
      </c>
      <c r="G470" s="86" t="str">
        <f t="shared" ca="1" si="7"/>
        <v/>
      </c>
    </row>
    <row r="471" spans="6:7" x14ac:dyDescent="0.15">
      <c r="F471" s="86" t="str" cm="1">
        <f t="array" aca="1" ref="F471" ca="1">IF(I471="","",INDIRECT("'"&amp;I471&amp;"'!B2"))</f>
        <v/>
      </c>
      <c r="G471" s="86" t="str">
        <f t="shared" ca="1" si="7"/>
        <v/>
      </c>
    </row>
    <row r="472" spans="6:7" x14ac:dyDescent="0.15">
      <c r="F472" s="86" t="str" cm="1">
        <f t="array" aca="1" ref="F472" ca="1">IF(I472="","",INDIRECT("'"&amp;I472&amp;"'!B2"))</f>
        <v/>
      </c>
      <c r="G472" s="86" t="str">
        <f t="shared" ca="1" si="7"/>
        <v/>
      </c>
    </row>
    <row r="473" spans="6:7" x14ac:dyDescent="0.15">
      <c r="F473" s="86" t="str" cm="1">
        <f t="array" aca="1" ref="F473" ca="1">IF(I473="","",INDIRECT("'"&amp;I473&amp;"'!B2"))</f>
        <v/>
      </c>
      <c r="G473" s="86" t="str">
        <f t="shared" ca="1" si="7"/>
        <v/>
      </c>
    </row>
    <row r="474" spans="6:7" x14ac:dyDescent="0.15">
      <c r="F474" s="86" t="str" cm="1">
        <f t="array" aca="1" ref="F474" ca="1">IF(I474="","",INDIRECT("'"&amp;I474&amp;"'!B2"))</f>
        <v/>
      </c>
      <c r="G474" s="86" t="str">
        <f t="shared" ca="1" si="7"/>
        <v/>
      </c>
    </row>
    <row r="475" spans="6:7" x14ac:dyDescent="0.15">
      <c r="F475" s="86" t="str" cm="1">
        <f t="array" aca="1" ref="F475" ca="1">IF(I475="","",INDIRECT("'"&amp;I475&amp;"'!B2"))</f>
        <v/>
      </c>
      <c r="G475" s="86" t="str">
        <f t="shared" ca="1" si="7"/>
        <v/>
      </c>
    </row>
    <row r="476" spans="6:7" x14ac:dyDescent="0.15">
      <c r="F476" s="86" t="str" cm="1">
        <f t="array" aca="1" ref="F476" ca="1">IF(I476="","",INDIRECT("'"&amp;I476&amp;"'!B2"))</f>
        <v/>
      </c>
      <c r="G476" s="86" t="str">
        <f t="shared" ca="1" si="7"/>
        <v/>
      </c>
    </row>
    <row r="477" spans="6:7" x14ac:dyDescent="0.15">
      <c r="F477" s="86" t="str" cm="1">
        <f t="array" aca="1" ref="F477" ca="1">IF(I477="","",INDIRECT("'"&amp;I477&amp;"'!B2"))</f>
        <v/>
      </c>
      <c r="G477" s="86" t="str">
        <f t="shared" ca="1" si="7"/>
        <v/>
      </c>
    </row>
    <row r="478" spans="6:7" x14ac:dyDescent="0.15">
      <c r="F478" s="86" t="str" cm="1">
        <f t="array" aca="1" ref="F478" ca="1">IF(I478="","",INDIRECT("'"&amp;I478&amp;"'!B2"))</f>
        <v/>
      </c>
      <c r="G478" s="86" t="str">
        <f t="shared" ca="1" si="7"/>
        <v/>
      </c>
    </row>
    <row r="479" spans="6:7" x14ac:dyDescent="0.15">
      <c r="F479" s="86" t="str" cm="1">
        <f t="array" aca="1" ref="F479" ca="1">IF(I479="","",INDIRECT("'"&amp;I479&amp;"'!B2"))</f>
        <v/>
      </c>
      <c r="G479" s="86" t="str">
        <f t="shared" ca="1" si="7"/>
        <v/>
      </c>
    </row>
    <row r="480" spans="6:7" x14ac:dyDescent="0.15">
      <c r="F480" s="86" t="str" cm="1">
        <f t="array" aca="1" ref="F480" ca="1">IF(I480="","",INDIRECT("'"&amp;I480&amp;"'!B2"))</f>
        <v/>
      </c>
      <c r="G480" s="86" t="str">
        <f t="shared" ca="1" si="7"/>
        <v/>
      </c>
    </row>
    <row r="481" spans="6:7" x14ac:dyDescent="0.15">
      <c r="F481" s="86" t="str" cm="1">
        <f t="array" aca="1" ref="F481" ca="1">IF(I481="","",INDIRECT("'"&amp;I481&amp;"'!B2"))</f>
        <v/>
      </c>
      <c r="G481" s="86" t="str">
        <f t="shared" ca="1" si="7"/>
        <v/>
      </c>
    </row>
    <row r="482" spans="6:7" x14ac:dyDescent="0.15">
      <c r="F482" s="86" t="str" cm="1">
        <f t="array" aca="1" ref="F482" ca="1">IF(I482="","",INDIRECT("'"&amp;I482&amp;"'!B2"))</f>
        <v/>
      </c>
      <c r="G482" s="86" t="str">
        <f t="shared" ca="1" si="7"/>
        <v/>
      </c>
    </row>
    <row r="483" spans="6:7" x14ac:dyDescent="0.15">
      <c r="F483" s="86" t="str" cm="1">
        <f t="array" aca="1" ref="F483" ca="1">IF(I483="","",INDIRECT("'"&amp;I483&amp;"'!B2"))</f>
        <v/>
      </c>
      <c r="G483" s="86" t="str">
        <f t="shared" ca="1" si="7"/>
        <v/>
      </c>
    </row>
    <row r="484" spans="6:7" x14ac:dyDescent="0.15">
      <c r="F484" s="86" t="str" cm="1">
        <f t="array" aca="1" ref="F484" ca="1">IF(I484="","",INDIRECT("'"&amp;I484&amp;"'!B2"))</f>
        <v/>
      </c>
      <c r="G484" s="86" t="str">
        <f t="shared" ca="1" si="7"/>
        <v/>
      </c>
    </row>
    <row r="485" spans="6:7" x14ac:dyDescent="0.15">
      <c r="F485" s="86" t="str" cm="1">
        <f t="array" aca="1" ref="F485" ca="1">IF(I485="","",INDIRECT("'"&amp;I485&amp;"'!B2"))</f>
        <v/>
      </c>
      <c r="G485" s="86" t="str">
        <f t="shared" ca="1" si="7"/>
        <v/>
      </c>
    </row>
    <row r="486" spans="6:7" x14ac:dyDescent="0.15">
      <c r="F486" s="86" t="str" cm="1">
        <f t="array" aca="1" ref="F486" ca="1">IF(I486="","",INDIRECT("'"&amp;I486&amp;"'!B2"))</f>
        <v/>
      </c>
      <c r="G486" s="86" t="str">
        <f t="shared" ca="1" si="7"/>
        <v/>
      </c>
    </row>
    <row r="487" spans="6:7" x14ac:dyDescent="0.15">
      <c r="F487" s="86" t="str" cm="1">
        <f t="array" aca="1" ref="F487" ca="1">IF(I487="","",INDIRECT("'"&amp;I487&amp;"'!B2"))</f>
        <v/>
      </c>
      <c r="G487" s="86" t="str">
        <f t="shared" ca="1" si="7"/>
        <v/>
      </c>
    </row>
    <row r="488" spans="6:7" x14ac:dyDescent="0.15">
      <c r="F488" s="86" t="str" cm="1">
        <f t="array" aca="1" ref="F488" ca="1">IF(I488="","",INDIRECT("'"&amp;I488&amp;"'!B2"))</f>
        <v/>
      </c>
      <c r="G488" s="86" t="str">
        <f t="shared" ca="1" si="7"/>
        <v/>
      </c>
    </row>
    <row r="489" spans="6:7" x14ac:dyDescent="0.15">
      <c r="F489" s="86" t="str" cm="1">
        <f t="array" aca="1" ref="F489" ca="1">IF(I489="","",INDIRECT("'"&amp;I489&amp;"'!B2"))</f>
        <v/>
      </c>
      <c r="G489" s="86" t="str">
        <f t="shared" ca="1" si="7"/>
        <v/>
      </c>
    </row>
    <row r="490" spans="6:7" x14ac:dyDescent="0.15">
      <c r="F490" s="86" t="str" cm="1">
        <f t="array" aca="1" ref="F490" ca="1">IF(I490="","",INDIRECT("'"&amp;I490&amp;"'!B2"))</f>
        <v/>
      </c>
      <c r="G490" s="86" t="str">
        <f t="shared" ca="1" si="7"/>
        <v/>
      </c>
    </row>
    <row r="491" spans="6:7" x14ac:dyDescent="0.15">
      <c r="F491" s="86" t="str" cm="1">
        <f t="array" aca="1" ref="F491" ca="1">IF(I491="","",INDIRECT("'"&amp;I491&amp;"'!B2"))</f>
        <v/>
      </c>
      <c r="G491" s="86" t="str">
        <f t="shared" ca="1" si="7"/>
        <v/>
      </c>
    </row>
    <row r="492" spans="6:7" x14ac:dyDescent="0.15">
      <c r="F492" s="86" t="str" cm="1">
        <f t="array" aca="1" ref="F492" ca="1">IF(I492="","",INDIRECT("'"&amp;I492&amp;"'!B2"))</f>
        <v/>
      </c>
      <c r="G492" s="86" t="str">
        <f t="shared" ca="1" si="7"/>
        <v/>
      </c>
    </row>
    <row r="493" spans="6:7" x14ac:dyDescent="0.15">
      <c r="F493" s="86" t="str" cm="1">
        <f t="array" aca="1" ref="F493" ca="1">IF(I493="","",INDIRECT("'"&amp;I493&amp;"'!B2"))</f>
        <v/>
      </c>
      <c r="G493" s="86" t="str">
        <f t="shared" ca="1" si="7"/>
        <v/>
      </c>
    </row>
    <row r="494" spans="6:7" x14ac:dyDescent="0.15">
      <c r="F494" s="86" t="str" cm="1">
        <f t="array" aca="1" ref="F494" ca="1">IF(I494="","",INDIRECT("'"&amp;I494&amp;"'!B2"))</f>
        <v/>
      </c>
      <c r="G494" s="86" t="str">
        <f t="shared" ca="1" si="7"/>
        <v/>
      </c>
    </row>
    <row r="495" spans="6:7" x14ac:dyDescent="0.15">
      <c r="F495" s="86" t="str" cm="1">
        <f t="array" aca="1" ref="F495" ca="1">IF(I495="","",INDIRECT("'"&amp;I495&amp;"'!B2"))</f>
        <v/>
      </c>
      <c r="G495" s="86" t="str">
        <f t="shared" ca="1" si="7"/>
        <v/>
      </c>
    </row>
    <row r="496" spans="6:7" x14ac:dyDescent="0.15">
      <c r="F496" s="86" t="str" cm="1">
        <f t="array" aca="1" ref="F496" ca="1">IF(I496="","",INDIRECT("'"&amp;I496&amp;"'!B2"))</f>
        <v/>
      </c>
      <c r="G496" s="86" t="str">
        <f t="shared" ca="1" si="7"/>
        <v/>
      </c>
    </row>
    <row r="497" spans="6:7" x14ac:dyDescent="0.15">
      <c r="F497" s="86" t="str" cm="1">
        <f t="array" aca="1" ref="F497" ca="1">IF(I497="","",INDIRECT("'"&amp;I497&amp;"'!B2"))</f>
        <v/>
      </c>
      <c r="G497" s="86" t="str">
        <f t="shared" ca="1" si="7"/>
        <v/>
      </c>
    </row>
    <row r="498" spans="6:7" x14ac:dyDescent="0.15">
      <c r="F498" s="86" t="str" cm="1">
        <f t="array" aca="1" ref="F498" ca="1">IF(I498="","",INDIRECT("'"&amp;I498&amp;"'!B2"))</f>
        <v/>
      </c>
      <c r="G498" s="86" t="str">
        <f t="shared" ca="1" si="7"/>
        <v/>
      </c>
    </row>
    <row r="499" spans="6:7" x14ac:dyDescent="0.15">
      <c r="F499" s="86" t="str" cm="1">
        <f t="array" aca="1" ref="F499" ca="1">IF(I499="","",INDIRECT("'"&amp;I499&amp;"'!B2"))</f>
        <v/>
      </c>
      <c r="G499" s="86" t="str">
        <f t="shared" ca="1" si="7"/>
        <v/>
      </c>
    </row>
    <row r="500" spans="6:7" x14ac:dyDescent="0.15">
      <c r="F500" s="86" t="str" cm="1">
        <f t="array" aca="1" ref="F500" ca="1">IF(I500="","",INDIRECT("'"&amp;I500&amp;"'!B2"))</f>
        <v/>
      </c>
      <c r="G500" s="86" t="str">
        <f t="shared" ca="1" si="7"/>
        <v/>
      </c>
    </row>
    <row r="501" spans="6:7" x14ac:dyDescent="0.15">
      <c r="F501" s="86" t="str" cm="1">
        <f t="array" aca="1" ref="F501" ca="1">IF(I501="","",INDIRECT("'"&amp;I501&amp;"'!B2"))</f>
        <v/>
      </c>
      <c r="G501" s="86" t="str">
        <f t="shared" ca="1" si="7"/>
        <v/>
      </c>
    </row>
    <row r="502" spans="6:7" x14ac:dyDescent="0.15">
      <c r="F502" s="86" t="str" cm="1">
        <f t="array" aca="1" ref="F502" ca="1">IF(I502="","",INDIRECT("'"&amp;I502&amp;"'!B2"))</f>
        <v/>
      </c>
      <c r="G502" s="86" t="str">
        <f t="shared" ca="1" si="7"/>
        <v/>
      </c>
    </row>
    <row r="503" spans="6:7" x14ac:dyDescent="0.15">
      <c r="F503" s="86" t="str" cm="1">
        <f t="array" aca="1" ref="F503" ca="1">IF(I503="","",INDIRECT("'"&amp;I503&amp;"'!B2"))</f>
        <v/>
      </c>
      <c r="G503" s="86" t="str">
        <f t="shared" ca="1" si="7"/>
        <v/>
      </c>
    </row>
    <row r="504" spans="6:7" x14ac:dyDescent="0.15">
      <c r="F504" s="86" t="str" cm="1">
        <f t="array" aca="1" ref="F504" ca="1">IF(I504="","",INDIRECT("'"&amp;I504&amp;"'!B2"))</f>
        <v/>
      </c>
      <c r="G504" s="86" t="str">
        <f t="shared" ca="1" si="7"/>
        <v/>
      </c>
    </row>
    <row r="505" spans="6:7" x14ac:dyDescent="0.15">
      <c r="F505" s="86" t="str" cm="1">
        <f t="array" aca="1" ref="F505" ca="1">IF(I505="","",INDIRECT("'"&amp;I505&amp;"'!B2"))</f>
        <v/>
      </c>
      <c r="G505" s="86" t="str">
        <f t="shared" ca="1" si="7"/>
        <v/>
      </c>
    </row>
    <row r="506" spans="6:7" x14ac:dyDescent="0.15">
      <c r="F506" s="86" t="str" cm="1">
        <f t="array" aca="1" ref="F506" ca="1">IF(I506="","",INDIRECT("'"&amp;I506&amp;"'!B2"))</f>
        <v/>
      </c>
      <c r="G506" s="86" t="str">
        <f t="shared" ca="1" si="7"/>
        <v/>
      </c>
    </row>
    <row r="507" spans="6:7" x14ac:dyDescent="0.15">
      <c r="F507" s="86" t="str" cm="1">
        <f t="array" aca="1" ref="F507" ca="1">IF(I507="","",INDIRECT("'"&amp;I507&amp;"'!B2"))</f>
        <v/>
      </c>
      <c r="G507" s="86" t="str">
        <f t="shared" ca="1" si="7"/>
        <v/>
      </c>
    </row>
    <row r="508" spans="6:7" x14ac:dyDescent="0.15">
      <c r="F508" s="86" t="str" cm="1">
        <f t="array" aca="1" ref="F508" ca="1">IF(I508="","",INDIRECT("'"&amp;I508&amp;"'!B2"))</f>
        <v/>
      </c>
      <c r="G508" s="86" t="str">
        <f t="shared" ca="1" si="7"/>
        <v/>
      </c>
    </row>
    <row r="509" spans="6:7" x14ac:dyDescent="0.15">
      <c r="F509" s="86" t="str" cm="1">
        <f t="array" aca="1" ref="F509" ca="1">IF(I509="","",INDIRECT("'"&amp;I509&amp;"'!B2"))</f>
        <v/>
      </c>
      <c r="G509" s="86" t="str">
        <f t="shared" ca="1" si="7"/>
        <v/>
      </c>
    </row>
    <row r="510" spans="6:7" x14ac:dyDescent="0.15">
      <c r="F510" s="86" t="str" cm="1">
        <f t="array" aca="1" ref="F510" ca="1">IF(I510="","",INDIRECT("'"&amp;I510&amp;"'!B2"))</f>
        <v/>
      </c>
      <c r="G510" s="86" t="str">
        <f t="shared" ca="1" si="7"/>
        <v/>
      </c>
    </row>
    <row r="511" spans="6:7" x14ac:dyDescent="0.15">
      <c r="F511" s="86" t="str" cm="1">
        <f t="array" aca="1" ref="F511" ca="1">IF(I511="","",INDIRECT("'"&amp;I511&amp;"'!B2"))</f>
        <v/>
      </c>
      <c r="G511" s="86" t="str">
        <f t="shared" ca="1" si="7"/>
        <v/>
      </c>
    </row>
    <row r="512" spans="6:7" x14ac:dyDescent="0.15">
      <c r="F512" s="86" t="str" cm="1">
        <f t="array" aca="1" ref="F512" ca="1">IF(I512="","",INDIRECT("'"&amp;I512&amp;"'!B2"))</f>
        <v/>
      </c>
      <c r="G512" s="86" t="str">
        <f t="shared" ca="1" si="7"/>
        <v/>
      </c>
    </row>
    <row r="513" spans="6:7" x14ac:dyDescent="0.15">
      <c r="F513" s="86" t="str" cm="1">
        <f t="array" aca="1" ref="F513" ca="1">IF(I513="","",INDIRECT("'"&amp;I513&amp;"'!B2"))</f>
        <v/>
      </c>
      <c r="G513" s="86" t="str">
        <f t="shared" ca="1" si="7"/>
        <v/>
      </c>
    </row>
    <row r="514" spans="6:7" x14ac:dyDescent="0.15">
      <c r="F514" s="86" t="str" cm="1">
        <f t="array" aca="1" ref="F514" ca="1">IF(I514="","",INDIRECT("'"&amp;I514&amp;"'!B2"))</f>
        <v/>
      </c>
      <c r="G514" s="86" t="str">
        <f t="shared" ca="1" si="7"/>
        <v/>
      </c>
    </row>
    <row r="515" spans="6:7" x14ac:dyDescent="0.15">
      <c r="F515" s="86" t="str" cm="1">
        <f t="array" aca="1" ref="F515" ca="1">IF(I515="","",INDIRECT("'"&amp;I515&amp;"'!B2"))</f>
        <v/>
      </c>
      <c r="G515" s="86" t="str">
        <f t="shared" ref="G515:G578" ca="1" si="8">IF(I515="","",SUM(INDIRECT("'"&amp;I515&amp;"'!L:L")))</f>
        <v/>
      </c>
    </row>
    <row r="516" spans="6:7" x14ac:dyDescent="0.15">
      <c r="F516" s="86" t="str" cm="1">
        <f t="array" aca="1" ref="F516" ca="1">IF(I516="","",INDIRECT("'"&amp;I516&amp;"'!B2"))</f>
        <v/>
      </c>
      <c r="G516" s="86" t="str">
        <f t="shared" ca="1" si="8"/>
        <v/>
      </c>
    </row>
    <row r="517" spans="6:7" x14ac:dyDescent="0.15">
      <c r="F517" s="86" t="str" cm="1">
        <f t="array" aca="1" ref="F517" ca="1">IF(I517="","",INDIRECT("'"&amp;I517&amp;"'!B2"))</f>
        <v/>
      </c>
      <c r="G517" s="86" t="str">
        <f t="shared" ca="1" si="8"/>
        <v/>
      </c>
    </row>
    <row r="518" spans="6:7" x14ac:dyDescent="0.15">
      <c r="F518" s="86" t="str" cm="1">
        <f t="array" aca="1" ref="F518" ca="1">IF(I518="","",INDIRECT("'"&amp;I518&amp;"'!B2"))</f>
        <v/>
      </c>
      <c r="G518" s="86" t="str">
        <f t="shared" ca="1" si="8"/>
        <v/>
      </c>
    </row>
    <row r="519" spans="6:7" x14ac:dyDescent="0.15">
      <c r="F519" s="86" t="str" cm="1">
        <f t="array" aca="1" ref="F519" ca="1">IF(I519="","",INDIRECT("'"&amp;I519&amp;"'!B2"))</f>
        <v/>
      </c>
      <c r="G519" s="86" t="str">
        <f t="shared" ca="1" si="8"/>
        <v/>
      </c>
    </row>
    <row r="520" spans="6:7" x14ac:dyDescent="0.15">
      <c r="F520" s="86" t="str" cm="1">
        <f t="array" aca="1" ref="F520" ca="1">IF(I520="","",INDIRECT("'"&amp;I520&amp;"'!B2"))</f>
        <v/>
      </c>
      <c r="G520" s="86" t="str">
        <f t="shared" ca="1" si="8"/>
        <v/>
      </c>
    </row>
    <row r="521" spans="6:7" x14ac:dyDescent="0.15">
      <c r="F521" s="86" t="str" cm="1">
        <f t="array" aca="1" ref="F521" ca="1">IF(I521="","",INDIRECT("'"&amp;I521&amp;"'!B2"))</f>
        <v/>
      </c>
      <c r="G521" s="86" t="str">
        <f t="shared" ca="1" si="8"/>
        <v/>
      </c>
    </row>
    <row r="522" spans="6:7" x14ac:dyDescent="0.15">
      <c r="F522" s="86" t="str" cm="1">
        <f t="array" aca="1" ref="F522" ca="1">IF(I522="","",INDIRECT("'"&amp;I522&amp;"'!B2"))</f>
        <v/>
      </c>
      <c r="G522" s="86" t="str">
        <f t="shared" ca="1" si="8"/>
        <v/>
      </c>
    </row>
    <row r="523" spans="6:7" x14ac:dyDescent="0.15">
      <c r="F523" s="86" t="str" cm="1">
        <f t="array" aca="1" ref="F523" ca="1">IF(I523="","",INDIRECT("'"&amp;I523&amp;"'!B2"))</f>
        <v/>
      </c>
      <c r="G523" s="86" t="str">
        <f t="shared" ca="1" si="8"/>
        <v/>
      </c>
    </row>
    <row r="524" spans="6:7" x14ac:dyDescent="0.15">
      <c r="F524" s="86" t="str" cm="1">
        <f t="array" aca="1" ref="F524" ca="1">IF(I524="","",INDIRECT("'"&amp;I524&amp;"'!B2"))</f>
        <v/>
      </c>
      <c r="G524" s="86" t="str">
        <f t="shared" ca="1" si="8"/>
        <v/>
      </c>
    </row>
    <row r="525" spans="6:7" x14ac:dyDescent="0.15">
      <c r="F525" s="86" t="str" cm="1">
        <f t="array" aca="1" ref="F525" ca="1">IF(I525="","",INDIRECT("'"&amp;I525&amp;"'!B2"))</f>
        <v/>
      </c>
      <c r="G525" s="86" t="str">
        <f t="shared" ca="1" si="8"/>
        <v/>
      </c>
    </row>
    <row r="526" spans="6:7" x14ac:dyDescent="0.15">
      <c r="F526" s="86" t="str" cm="1">
        <f t="array" aca="1" ref="F526" ca="1">IF(I526="","",INDIRECT("'"&amp;I526&amp;"'!B2"))</f>
        <v/>
      </c>
      <c r="G526" s="86" t="str">
        <f t="shared" ca="1" si="8"/>
        <v/>
      </c>
    </row>
    <row r="527" spans="6:7" x14ac:dyDescent="0.15">
      <c r="F527" s="86" t="str" cm="1">
        <f t="array" aca="1" ref="F527" ca="1">IF(I527="","",INDIRECT("'"&amp;I527&amp;"'!B2"))</f>
        <v/>
      </c>
      <c r="G527" s="86" t="str">
        <f t="shared" ca="1" si="8"/>
        <v/>
      </c>
    </row>
    <row r="528" spans="6:7" x14ac:dyDescent="0.15">
      <c r="F528" s="86" t="str" cm="1">
        <f t="array" aca="1" ref="F528" ca="1">IF(I528="","",INDIRECT("'"&amp;I528&amp;"'!B2"))</f>
        <v/>
      </c>
      <c r="G528" s="86" t="str">
        <f t="shared" ca="1" si="8"/>
        <v/>
      </c>
    </row>
    <row r="529" spans="6:7" x14ac:dyDescent="0.15">
      <c r="F529" s="86" t="str" cm="1">
        <f t="array" aca="1" ref="F529" ca="1">IF(I529="","",INDIRECT("'"&amp;I529&amp;"'!B2"))</f>
        <v/>
      </c>
      <c r="G529" s="86" t="str">
        <f t="shared" ca="1" si="8"/>
        <v/>
      </c>
    </row>
    <row r="530" spans="6:7" x14ac:dyDescent="0.15">
      <c r="F530" s="86" t="str" cm="1">
        <f t="array" aca="1" ref="F530" ca="1">IF(I530="","",INDIRECT("'"&amp;I530&amp;"'!B2"))</f>
        <v/>
      </c>
      <c r="G530" s="86" t="str">
        <f t="shared" ca="1" si="8"/>
        <v/>
      </c>
    </row>
    <row r="531" spans="6:7" x14ac:dyDescent="0.15">
      <c r="F531" s="86" t="str" cm="1">
        <f t="array" aca="1" ref="F531" ca="1">IF(I531="","",INDIRECT("'"&amp;I531&amp;"'!B2"))</f>
        <v/>
      </c>
      <c r="G531" s="86" t="str">
        <f t="shared" ca="1" si="8"/>
        <v/>
      </c>
    </row>
    <row r="532" spans="6:7" x14ac:dyDescent="0.15">
      <c r="F532" s="86" t="str" cm="1">
        <f t="array" aca="1" ref="F532" ca="1">IF(I532="","",INDIRECT("'"&amp;I532&amp;"'!B2"))</f>
        <v/>
      </c>
      <c r="G532" s="86" t="str">
        <f t="shared" ca="1" si="8"/>
        <v/>
      </c>
    </row>
    <row r="533" spans="6:7" x14ac:dyDescent="0.15">
      <c r="F533" s="86" t="str" cm="1">
        <f t="array" aca="1" ref="F533" ca="1">IF(I533="","",INDIRECT("'"&amp;I533&amp;"'!B2"))</f>
        <v/>
      </c>
      <c r="G533" s="86" t="str">
        <f t="shared" ca="1" si="8"/>
        <v/>
      </c>
    </row>
    <row r="534" spans="6:7" x14ac:dyDescent="0.15">
      <c r="F534" s="86" t="str" cm="1">
        <f t="array" aca="1" ref="F534" ca="1">IF(I534="","",INDIRECT("'"&amp;I534&amp;"'!B2"))</f>
        <v/>
      </c>
      <c r="G534" s="86" t="str">
        <f t="shared" ca="1" si="8"/>
        <v/>
      </c>
    </row>
    <row r="535" spans="6:7" x14ac:dyDescent="0.15">
      <c r="F535" s="86" t="str" cm="1">
        <f t="array" aca="1" ref="F535" ca="1">IF(I535="","",INDIRECT("'"&amp;I535&amp;"'!B2"))</f>
        <v/>
      </c>
      <c r="G535" s="86" t="str">
        <f t="shared" ca="1" si="8"/>
        <v/>
      </c>
    </row>
    <row r="536" spans="6:7" x14ac:dyDescent="0.15">
      <c r="F536" s="86" t="str" cm="1">
        <f t="array" aca="1" ref="F536" ca="1">IF(I536="","",INDIRECT("'"&amp;I536&amp;"'!B2"))</f>
        <v/>
      </c>
      <c r="G536" s="86" t="str">
        <f t="shared" ca="1" si="8"/>
        <v/>
      </c>
    </row>
    <row r="537" spans="6:7" x14ac:dyDescent="0.15">
      <c r="F537" s="86" t="str" cm="1">
        <f t="array" aca="1" ref="F537" ca="1">IF(I537="","",INDIRECT("'"&amp;I537&amp;"'!B2"))</f>
        <v/>
      </c>
      <c r="G537" s="86" t="str">
        <f t="shared" ca="1" si="8"/>
        <v/>
      </c>
    </row>
    <row r="538" spans="6:7" x14ac:dyDescent="0.15">
      <c r="F538" s="86" t="str" cm="1">
        <f t="array" aca="1" ref="F538" ca="1">IF(I538="","",INDIRECT("'"&amp;I538&amp;"'!B2"))</f>
        <v/>
      </c>
      <c r="G538" s="86" t="str">
        <f t="shared" ca="1" si="8"/>
        <v/>
      </c>
    </row>
    <row r="539" spans="6:7" x14ac:dyDescent="0.15">
      <c r="F539" s="86" t="str" cm="1">
        <f t="array" aca="1" ref="F539" ca="1">IF(I539="","",INDIRECT("'"&amp;I539&amp;"'!B2"))</f>
        <v/>
      </c>
      <c r="G539" s="86" t="str">
        <f t="shared" ca="1" si="8"/>
        <v/>
      </c>
    </row>
    <row r="540" spans="6:7" x14ac:dyDescent="0.15">
      <c r="F540" s="86" t="str" cm="1">
        <f t="array" aca="1" ref="F540" ca="1">IF(I540="","",INDIRECT("'"&amp;I540&amp;"'!B2"))</f>
        <v/>
      </c>
      <c r="G540" s="86" t="str">
        <f t="shared" ca="1" si="8"/>
        <v/>
      </c>
    </row>
    <row r="541" spans="6:7" x14ac:dyDescent="0.15">
      <c r="F541" s="86" t="str" cm="1">
        <f t="array" aca="1" ref="F541" ca="1">IF(I541="","",INDIRECT("'"&amp;I541&amp;"'!B2"))</f>
        <v/>
      </c>
      <c r="G541" s="86" t="str">
        <f t="shared" ca="1" si="8"/>
        <v/>
      </c>
    </row>
    <row r="542" spans="6:7" x14ac:dyDescent="0.15">
      <c r="F542" s="86" t="str" cm="1">
        <f t="array" aca="1" ref="F542" ca="1">IF(I542="","",INDIRECT("'"&amp;I542&amp;"'!B2"))</f>
        <v/>
      </c>
      <c r="G542" s="86" t="str">
        <f t="shared" ca="1" si="8"/>
        <v/>
      </c>
    </row>
    <row r="543" spans="6:7" x14ac:dyDescent="0.15">
      <c r="F543" s="86" t="str" cm="1">
        <f t="array" aca="1" ref="F543" ca="1">IF(I543="","",INDIRECT("'"&amp;I543&amp;"'!B2"))</f>
        <v/>
      </c>
      <c r="G543" s="86" t="str">
        <f t="shared" ca="1" si="8"/>
        <v/>
      </c>
    </row>
    <row r="544" spans="6:7" x14ac:dyDescent="0.15">
      <c r="F544" s="86" t="str" cm="1">
        <f t="array" aca="1" ref="F544" ca="1">IF(I544="","",INDIRECT("'"&amp;I544&amp;"'!B2"))</f>
        <v/>
      </c>
      <c r="G544" s="86" t="str">
        <f t="shared" ca="1" si="8"/>
        <v/>
      </c>
    </row>
    <row r="545" spans="6:7" x14ac:dyDescent="0.15">
      <c r="F545" s="86" t="str" cm="1">
        <f t="array" aca="1" ref="F545" ca="1">IF(I545="","",INDIRECT("'"&amp;I545&amp;"'!B2"))</f>
        <v/>
      </c>
      <c r="G545" s="86" t="str">
        <f t="shared" ca="1" si="8"/>
        <v/>
      </c>
    </row>
    <row r="546" spans="6:7" x14ac:dyDescent="0.15">
      <c r="F546" s="86" t="str" cm="1">
        <f t="array" aca="1" ref="F546" ca="1">IF(I546="","",INDIRECT("'"&amp;I546&amp;"'!B2"))</f>
        <v/>
      </c>
      <c r="G546" s="86" t="str">
        <f t="shared" ca="1" si="8"/>
        <v/>
      </c>
    </row>
    <row r="547" spans="6:7" x14ac:dyDescent="0.15">
      <c r="F547" s="86" t="str" cm="1">
        <f t="array" aca="1" ref="F547" ca="1">IF(I547="","",INDIRECT("'"&amp;I547&amp;"'!B2"))</f>
        <v/>
      </c>
      <c r="G547" s="86" t="str">
        <f t="shared" ca="1" si="8"/>
        <v/>
      </c>
    </row>
    <row r="548" spans="6:7" x14ac:dyDescent="0.15">
      <c r="F548" s="86" t="str" cm="1">
        <f t="array" aca="1" ref="F548" ca="1">IF(I548="","",INDIRECT("'"&amp;I548&amp;"'!B2"))</f>
        <v/>
      </c>
      <c r="G548" s="86" t="str">
        <f t="shared" ca="1" si="8"/>
        <v/>
      </c>
    </row>
    <row r="549" spans="6:7" x14ac:dyDescent="0.15">
      <c r="F549" s="86" t="str" cm="1">
        <f t="array" aca="1" ref="F549" ca="1">IF(I549="","",INDIRECT("'"&amp;I549&amp;"'!B2"))</f>
        <v/>
      </c>
      <c r="G549" s="86" t="str">
        <f t="shared" ca="1" si="8"/>
        <v/>
      </c>
    </row>
    <row r="550" spans="6:7" x14ac:dyDescent="0.15">
      <c r="F550" s="86" t="str" cm="1">
        <f t="array" aca="1" ref="F550" ca="1">IF(I550="","",INDIRECT("'"&amp;I550&amp;"'!B2"))</f>
        <v/>
      </c>
      <c r="G550" s="86" t="str">
        <f t="shared" ca="1" si="8"/>
        <v/>
      </c>
    </row>
    <row r="551" spans="6:7" x14ac:dyDescent="0.15">
      <c r="F551" s="86" t="str" cm="1">
        <f t="array" aca="1" ref="F551" ca="1">IF(I551="","",INDIRECT("'"&amp;I551&amp;"'!B2"))</f>
        <v/>
      </c>
      <c r="G551" s="86" t="str">
        <f t="shared" ca="1" si="8"/>
        <v/>
      </c>
    </row>
    <row r="552" spans="6:7" x14ac:dyDescent="0.15">
      <c r="F552" s="86" t="str" cm="1">
        <f t="array" aca="1" ref="F552" ca="1">IF(I552="","",INDIRECT("'"&amp;I552&amp;"'!B2"))</f>
        <v/>
      </c>
      <c r="G552" s="86" t="str">
        <f t="shared" ca="1" si="8"/>
        <v/>
      </c>
    </row>
    <row r="553" spans="6:7" x14ac:dyDescent="0.15">
      <c r="F553" s="86" t="str" cm="1">
        <f t="array" aca="1" ref="F553" ca="1">IF(I553="","",INDIRECT("'"&amp;I553&amp;"'!B2"))</f>
        <v/>
      </c>
      <c r="G553" s="86" t="str">
        <f t="shared" ca="1" si="8"/>
        <v/>
      </c>
    </row>
    <row r="554" spans="6:7" x14ac:dyDescent="0.15">
      <c r="F554" s="86" t="str" cm="1">
        <f t="array" aca="1" ref="F554" ca="1">IF(I554="","",INDIRECT("'"&amp;I554&amp;"'!B2"))</f>
        <v/>
      </c>
      <c r="G554" s="86" t="str">
        <f t="shared" ca="1" si="8"/>
        <v/>
      </c>
    </row>
    <row r="555" spans="6:7" x14ac:dyDescent="0.15">
      <c r="F555" s="86" t="str" cm="1">
        <f t="array" aca="1" ref="F555" ca="1">IF(I555="","",INDIRECT("'"&amp;I555&amp;"'!B2"))</f>
        <v/>
      </c>
      <c r="G555" s="86" t="str">
        <f t="shared" ca="1" si="8"/>
        <v/>
      </c>
    </row>
    <row r="556" spans="6:7" x14ac:dyDescent="0.15">
      <c r="F556" s="86" t="str" cm="1">
        <f t="array" aca="1" ref="F556" ca="1">IF(I556="","",INDIRECT("'"&amp;I556&amp;"'!B2"))</f>
        <v/>
      </c>
      <c r="G556" s="86" t="str">
        <f t="shared" ca="1" si="8"/>
        <v/>
      </c>
    </row>
    <row r="557" spans="6:7" x14ac:dyDescent="0.15">
      <c r="F557" s="86" t="str" cm="1">
        <f t="array" aca="1" ref="F557" ca="1">IF(I557="","",INDIRECT("'"&amp;I557&amp;"'!B2"))</f>
        <v/>
      </c>
      <c r="G557" s="86" t="str">
        <f t="shared" ca="1" si="8"/>
        <v/>
      </c>
    </row>
    <row r="558" spans="6:7" x14ac:dyDescent="0.15">
      <c r="F558" s="86" t="str" cm="1">
        <f t="array" aca="1" ref="F558" ca="1">IF(I558="","",INDIRECT("'"&amp;I558&amp;"'!B2"))</f>
        <v/>
      </c>
      <c r="G558" s="86" t="str">
        <f t="shared" ca="1" si="8"/>
        <v/>
      </c>
    </row>
    <row r="559" spans="6:7" x14ac:dyDescent="0.15">
      <c r="F559" s="86" t="str" cm="1">
        <f t="array" aca="1" ref="F559" ca="1">IF(I559="","",INDIRECT("'"&amp;I559&amp;"'!B2"))</f>
        <v/>
      </c>
      <c r="G559" s="86" t="str">
        <f t="shared" ca="1" si="8"/>
        <v/>
      </c>
    </row>
    <row r="560" spans="6:7" x14ac:dyDescent="0.15">
      <c r="F560" s="86" t="str" cm="1">
        <f t="array" aca="1" ref="F560" ca="1">IF(I560="","",INDIRECT("'"&amp;I560&amp;"'!B2"))</f>
        <v/>
      </c>
      <c r="G560" s="86" t="str">
        <f t="shared" ca="1" si="8"/>
        <v/>
      </c>
    </row>
    <row r="561" spans="6:7" x14ac:dyDescent="0.15">
      <c r="F561" s="86" t="str" cm="1">
        <f t="array" aca="1" ref="F561" ca="1">IF(I561="","",INDIRECT("'"&amp;I561&amp;"'!B2"))</f>
        <v/>
      </c>
      <c r="G561" s="86" t="str">
        <f t="shared" ca="1" si="8"/>
        <v/>
      </c>
    </row>
    <row r="562" spans="6:7" x14ac:dyDescent="0.15">
      <c r="F562" s="86" t="str" cm="1">
        <f t="array" aca="1" ref="F562" ca="1">IF(I562="","",INDIRECT("'"&amp;I562&amp;"'!B2"))</f>
        <v/>
      </c>
      <c r="G562" s="86" t="str">
        <f t="shared" ca="1" si="8"/>
        <v/>
      </c>
    </row>
    <row r="563" spans="6:7" x14ac:dyDescent="0.15">
      <c r="F563" s="86" t="str" cm="1">
        <f t="array" aca="1" ref="F563" ca="1">IF(I563="","",INDIRECT("'"&amp;I563&amp;"'!B2"))</f>
        <v/>
      </c>
      <c r="G563" s="86" t="str">
        <f t="shared" ca="1" si="8"/>
        <v/>
      </c>
    </row>
    <row r="564" spans="6:7" x14ac:dyDescent="0.15">
      <c r="F564" s="86" t="str" cm="1">
        <f t="array" aca="1" ref="F564" ca="1">IF(I564="","",INDIRECT("'"&amp;I564&amp;"'!B2"))</f>
        <v/>
      </c>
      <c r="G564" s="86" t="str">
        <f t="shared" ca="1" si="8"/>
        <v/>
      </c>
    </row>
    <row r="565" spans="6:7" x14ac:dyDescent="0.15">
      <c r="F565" s="86" t="str" cm="1">
        <f t="array" aca="1" ref="F565" ca="1">IF(I565="","",INDIRECT("'"&amp;I565&amp;"'!B2"))</f>
        <v/>
      </c>
      <c r="G565" s="86" t="str">
        <f t="shared" ca="1" si="8"/>
        <v/>
      </c>
    </row>
    <row r="566" spans="6:7" x14ac:dyDescent="0.15">
      <c r="F566" s="86" t="str" cm="1">
        <f t="array" aca="1" ref="F566" ca="1">IF(I566="","",INDIRECT("'"&amp;I566&amp;"'!B2"))</f>
        <v/>
      </c>
      <c r="G566" s="86" t="str">
        <f t="shared" ca="1" si="8"/>
        <v/>
      </c>
    </row>
    <row r="567" spans="6:7" x14ac:dyDescent="0.15">
      <c r="F567" s="86" t="str" cm="1">
        <f t="array" aca="1" ref="F567" ca="1">IF(I567="","",INDIRECT("'"&amp;I567&amp;"'!B2"))</f>
        <v/>
      </c>
      <c r="G567" s="86" t="str">
        <f t="shared" ca="1" si="8"/>
        <v/>
      </c>
    </row>
    <row r="568" spans="6:7" x14ac:dyDescent="0.15">
      <c r="F568" s="86" t="str" cm="1">
        <f t="array" aca="1" ref="F568" ca="1">IF(I568="","",INDIRECT("'"&amp;I568&amp;"'!B2"))</f>
        <v/>
      </c>
      <c r="G568" s="86" t="str">
        <f t="shared" ca="1" si="8"/>
        <v/>
      </c>
    </row>
    <row r="569" spans="6:7" x14ac:dyDescent="0.15">
      <c r="F569" s="86" t="str" cm="1">
        <f t="array" aca="1" ref="F569" ca="1">IF(I569="","",INDIRECT("'"&amp;I569&amp;"'!B2"))</f>
        <v/>
      </c>
      <c r="G569" s="86" t="str">
        <f t="shared" ca="1" si="8"/>
        <v/>
      </c>
    </row>
    <row r="570" spans="6:7" x14ac:dyDescent="0.15">
      <c r="F570" s="86" t="str" cm="1">
        <f t="array" aca="1" ref="F570" ca="1">IF(I570="","",INDIRECT("'"&amp;I570&amp;"'!B2"))</f>
        <v/>
      </c>
      <c r="G570" s="86" t="str">
        <f t="shared" ca="1" si="8"/>
        <v/>
      </c>
    </row>
    <row r="571" spans="6:7" x14ac:dyDescent="0.15">
      <c r="F571" s="86" t="str" cm="1">
        <f t="array" aca="1" ref="F571" ca="1">IF(I571="","",INDIRECT("'"&amp;I571&amp;"'!B2"))</f>
        <v/>
      </c>
      <c r="G571" s="86" t="str">
        <f t="shared" ca="1" si="8"/>
        <v/>
      </c>
    </row>
    <row r="572" spans="6:7" x14ac:dyDescent="0.15">
      <c r="F572" s="86" t="str" cm="1">
        <f t="array" aca="1" ref="F572" ca="1">IF(I572="","",INDIRECT("'"&amp;I572&amp;"'!B2"))</f>
        <v/>
      </c>
      <c r="G572" s="86" t="str">
        <f t="shared" ca="1" si="8"/>
        <v/>
      </c>
    </row>
    <row r="573" spans="6:7" x14ac:dyDescent="0.15">
      <c r="F573" s="86" t="str" cm="1">
        <f t="array" aca="1" ref="F573" ca="1">IF(I573="","",INDIRECT("'"&amp;I573&amp;"'!B2"))</f>
        <v/>
      </c>
      <c r="G573" s="86" t="str">
        <f t="shared" ca="1" si="8"/>
        <v/>
      </c>
    </row>
    <row r="574" spans="6:7" x14ac:dyDescent="0.15">
      <c r="F574" s="86" t="str" cm="1">
        <f t="array" aca="1" ref="F574" ca="1">IF(I574="","",INDIRECT("'"&amp;I574&amp;"'!B2"))</f>
        <v/>
      </c>
      <c r="G574" s="86" t="str">
        <f t="shared" ca="1" si="8"/>
        <v/>
      </c>
    </row>
    <row r="575" spans="6:7" x14ac:dyDescent="0.15">
      <c r="F575" s="86" t="str" cm="1">
        <f t="array" aca="1" ref="F575" ca="1">IF(I575="","",INDIRECT("'"&amp;I575&amp;"'!B2"))</f>
        <v/>
      </c>
      <c r="G575" s="86" t="str">
        <f t="shared" ca="1" si="8"/>
        <v/>
      </c>
    </row>
    <row r="576" spans="6:7" x14ac:dyDescent="0.15">
      <c r="F576" s="86" t="str" cm="1">
        <f t="array" aca="1" ref="F576" ca="1">IF(I576="","",INDIRECT("'"&amp;I576&amp;"'!B2"))</f>
        <v/>
      </c>
      <c r="G576" s="86" t="str">
        <f t="shared" ca="1" si="8"/>
        <v/>
      </c>
    </row>
    <row r="577" spans="6:7" x14ac:dyDescent="0.15">
      <c r="F577" s="86" t="str" cm="1">
        <f t="array" aca="1" ref="F577" ca="1">IF(I577="","",INDIRECT("'"&amp;I577&amp;"'!B2"))</f>
        <v/>
      </c>
      <c r="G577" s="86" t="str">
        <f t="shared" ca="1" si="8"/>
        <v/>
      </c>
    </row>
    <row r="578" spans="6:7" x14ac:dyDescent="0.15">
      <c r="F578" s="86" t="str" cm="1">
        <f t="array" aca="1" ref="F578" ca="1">IF(I578="","",INDIRECT("'"&amp;I578&amp;"'!B2"))</f>
        <v/>
      </c>
      <c r="G578" s="86" t="str">
        <f t="shared" ca="1" si="8"/>
        <v/>
      </c>
    </row>
    <row r="579" spans="6:7" x14ac:dyDescent="0.15">
      <c r="F579" s="86" t="str" cm="1">
        <f t="array" aca="1" ref="F579" ca="1">IF(I579="","",INDIRECT("'"&amp;I579&amp;"'!B2"))</f>
        <v/>
      </c>
      <c r="G579" s="86" t="str">
        <f t="shared" ref="G579:G642" ca="1" si="9">IF(I579="","",SUM(INDIRECT("'"&amp;I579&amp;"'!L:L")))</f>
        <v/>
      </c>
    </row>
    <row r="580" spans="6:7" x14ac:dyDescent="0.15">
      <c r="F580" s="86" t="str" cm="1">
        <f t="array" aca="1" ref="F580" ca="1">IF(I580="","",INDIRECT("'"&amp;I580&amp;"'!B2"))</f>
        <v/>
      </c>
      <c r="G580" s="86" t="str">
        <f t="shared" ca="1" si="9"/>
        <v/>
      </c>
    </row>
    <row r="581" spans="6:7" x14ac:dyDescent="0.15">
      <c r="F581" s="86" t="str" cm="1">
        <f t="array" aca="1" ref="F581" ca="1">IF(I581="","",INDIRECT("'"&amp;I581&amp;"'!B2"))</f>
        <v/>
      </c>
      <c r="G581" s="86" t="str">
        <f t="shared" ca="1" si="9"/>
        <v/>
      </c>
    </row>
    <row r="582" spans="6:7" x14ac:dyDescent="0.15">
      <c r="F582" s="86" t="str" cm="1">
        <f t="array" aca="1" ref="F582" ca="1">IF(I582="","",INDIRECT("'"&amp;I582&amp;"'!B2"))</f>
        <v/>
      </c>
      <c r="G582" s="86" t="str">
        <f t="shared" ca="1" si="9"/>
        <v/>
      </c>
    </row>
    <row r="583" spans="6:7" x14ac:dyDescent="0.15">
      <c r="F583" s="86" t="str" cm="1">
        <f t="array" aca="1" ref="F583" ca="1">IF(I583="","",INDIRECT("'"&amp;I583&amp;"'!B2"))</f>
        <v/>
      </c>
      <c r="G583" s="86" t="str">
        <f t="shared" ca="1" si="9"/>
        <v/>
      </c>
    </row>
    <row r="584" spans="6:7" x14ac:dyDescent="0.15">
      <c r="F584" s="86" t="str" cm="1">
        <f t="array" aca="1" ref="F584" ca="1">IF(I584="","",INDIRECT("'"&amp;I584&amp;"'!B2"))</f>
        <v/>
      </c>
      <c r="G584" s="86" t="str">
        <f t="shared" ca="1" si="9"/>
        <v/>
      </c>
    </row>
    <row r="585" spans="6:7" x14ac:dyDescent="0.15">
      <c r="F585" s="86" t="str" cm="1">
        <f t="array" aca="1" ref="F585" ca="1">IF(I585="","",INDIRECT("'"&amp;I585&amp;"'!B2"))</f>
        <v/>
      </c>
      <c r="G585" s="86" t="str">
        <f t="shared" ca="1" si="9"/>
        <v/>
      </c>
    </row>
    <row r="586" spans="6:7" x14ac:dyDescent="0.15">
      <c r="F586" s="86" t="str" cm="1">
        <f t="array" aca="1" ref="F586" ca="1">IF(I586="","",INDIRECT("'"&amp;I586&amp;"'!B2"))</f>
        <v/>
      </c>
      <c r="G586" s="86" t="str">
        <f t="shared" ca="1" si="9"/>
        <v/>
      </c>
    </row>
    <row r="587" spans="6:7" x14ac:dyDescent="0.15">
      <c r="F587" s="86" t="str" cm="1">
        <f t="array" aca="1" ref="F587" ca="1">IF(I587="","",INDIRECT("'"&amp;I587&amp;"'!B2"))</f>
        <v/>
      </c>
      <c r="G587" s="86" t="str">
        <f t="shared" ca="1" si="9"/>
        <v/>
      </c>
    </row>
    <row r="588" spans="6:7" x14ac:dyDescent="0.15">
      <c r="F588" s="86" t="str" cm="1">
        <f t="array" aca="1" ref="F588" ca="1">IF(I588="","",INDIRECT("'"&amp;I588&amp;"'!B2"))</f>
        <v/>
      </c>
      <c r="G588" s="86" t="str">
        <f t="shared" ca="1" si="9"/>
        <v/>
      </c>
    </row>
    <row r="589" spans="6:7" x14ac:dyDescent="0.15">
      <c r="F589" s="86" t="str" cm="1">
        <f t="array" aca="1" ref="F589" ca="1">IF(I589="","",INDIRECT("'"&amp;I589&amp;"'!B2"))</f>
        <v/>
      </c>
      <c r="G589" s="86" t="str">
        <f t="shared" ca="1" si="9"/>
        <v/>
      </c>
    </row>
    <row r="590" spans="6:7" x14ac:dyDescent="0.15">
      <c r="F590" s="86" t="str" cm="1">
        <f t="array" aca="1" ref="F590" ca="1">IF(I590="","",INDIRECT("'"&amp;I590&amp;"'!B2"))</f>
        <v/>
      </c>
      <c r="G590" s="86" t="str">
        <f t="shared" ca="1" si="9"/>
        <v/>
      </c>
    </row>
    <row r="591" spans="6:7" x14ac:dyDescent="0.15">
      <c r="F591" s="86" t="str" cm="1">
        <f t="array" aca="1" ref="F591" ca="1">IF(I591="","",INDIRECT("'"&amp;I591&amp;"'!B2"))</f>
        <v/>
      </c>
      <c r="G591" s="86" t="str">
        <f t="shared" ca="1" si="9"/>
        <v/>
      </c>
    </row>
    <row r="592" spans="6:7" x14ac:dyDescent="0.15">
      <c r="F592" s="86" t="str" cm="1">
        <f t="array" aca="1" ref="F592" ca="1">IF(I592="","",INDIRECT("'"&amp;I592&amp;"'!B2"))</f>
        <v/>
      </c>
      <c r="G592" s="86" t="str">
        <f t="shared" ca="1" si="9"/>
        <v/>
      </c>
    </row>
    <row r="593" spans="6:7" x14ac:dyDescent="0.15">
      <c r="F593" s="86" t="str" cm="1">
        <f t="array" aca="1" ref="F593" ca="1">IF(I593="","",INDIRECT("'"&amp;I593&amp;"'!B2"))</f>
        <v/>
      </c>
      <c r="G593" s="86" t="str">
        <f t="shared" ca="1" si="9"/>
        <v/>
      </c>
    </row>
    <row r="594" spans="6:7" x14ac:dyDescent="0.15">
      <c r="F594" s="86" t="str" cm="1">
        <f t="array" aca="1" ref="F594" ca="1">IF(I594="","",INDIRECT("'"&amp;I594&amp;"'!B2"))</f>
        <v/>
      </c>
      <c r="G594" s="86" t="str">
        <f t="shared" ca="1" si="9"/>
        <v/>
      </c>
    </row>
    <row r="595" spans="6:7" x14ac:dyDescent="0.15">
      <c r="F595" s="86" t="str" cm="1">
        <f t="array" aca="1" ref="F595" ca="1">IF(I595="","",INDIRECT("'"&amp;I595&amp;"'!B2"))</f>
        <v/>
      </c>
      <c r="G595" s="86" t="str">
        <f t="shared" ca="1" si="9"/>
        <v/>
      </c>
    </row>
    <row r="596" spans="6:7" x14ac:dyDescent="0.15">
      <c r="F596" s="86" t="str" cm="1">
        <f t="array" aca="1" ref="F596" ca="1">IF(I596="","",INDIRECT("'"&amp;I596&amp;"'!B2"))</f>
        <v/>
      </c>
      <c r="G596" s="86" t="str">
        <f t="shared" ca="1" si="9"/>
        <v/>
      </c>
    </row>
    <row r="597" spans="6:7" x14ac:dyDescent="0.15">
      <c r="F597" s="86" t="str" cm="1">
        <f t="array" aca="1" ref="F597" ca="1">IF(I597="","",INDIRECT("'"&amp;I597&amp;"'!B2"))</f>
        <v/>
      </c>
      <c r="G597" s="86" t="str">
        <f t="shared" ca="1" si="9"/>
        <v/>
      </c>
    </row>
    <row r="598" spans="6:7" x14ac:dyDescent="0.15">
      <c r="F598" s="86" t="str" cm="1">
        <f t="array" aca="1" ref="F598" ca="1">IF(I598="","",INDIRECT("'"&amp;I598&amp;"'!B2"))</f>
        <v/>
      </c>
      <c r="G598" s="86" t="str">
        <f t="shared" ca="1" si="9"/>
        <v/>
      </c>
    </row>
    <row r="599" spans="6:7" x14ac:dyDescent="0.15">
      <c r="F599" s="86" t="str" cm="1">
        <f t="array" aca="1" ref="F599" ca="1">IF(I599="","",INDIRECT("'"&amp;I599&amp;"'!B2"))</f>
        <v/>
      </c>
      <c r="G599" s="86" t="str">
        <f t="shared" ca="1" si="9"/>
        <v/>
      </c>
    </row>
    <row r="600" spans="6:7" x14ac:dyDescent="0.15">
      <c r="F600" s="86" t="str" cm="1">
        <f t="array" aca="1" ref="F600" ca="1">IF(I600="","",INDIRECT("'"&amp;I600&amp;"'!B2"))</f>
        <v/>
      </c>
      <c r="G600" s="86" t="str">
        <f t="shared" ca="1" si="9"/>
        <v/>
      </c>
    </row>
    <row r="601" spans="6:7" x14ac:dyDescent="0.15">
      <c r="F601" s="86" t="str" cm="1">
        <f t="array" aca="1" ref="F601" ca="1">IF(I601="","",INDIRECT("'"&amp;I601&amp;"'!B2"))</f>
        <v/>
      </c>
      <c r="G601" s="86" t="str">
        <f t="shared" ca="1" si="9"/>
        <v/>
      </c>
    </row>
    <row r="602" spans="6:7" x14ac:dyDescent="0.15">
      <c r="F602" s="86" t="str" cm="1">
        <f t="array" aca="1" ref="F602" ca="1">IF(I602="","",INDIRECT("'"&amp;I602&amp;"'!B2"))</f>
        <v/>
      </c>
      <c r="G602" s="86" t="str">
        <f t="shared" ca="1" si="9"/>
        <v/>
      </c>
    </row>
    <row r="603" spans="6:7" x14ac:dyDescent="0.15">
      <c r="F603" s="86" t="str" cm="1">
        <f t="array" aca="1" ref="F603" ca="1">IF(I603="","",INDIRECT("'"&amp;I603&amp;"'!B2"))</f>
        <v/>
      </c>
      <c r="G603" s="86" t="str">
        <f t="shared" ca="1" si="9"/>
        <v/>
      </c>
    </row>
    <row r="604" spans="6:7" x14ac:dyDescent="0.15">
      <c r="F604" s="86" t="str" cm="1">
        <f t="array" aca="1" ref="F604" ca="1">IF(I604="","",INDIRECT("'"&amp;I604&amp;"'!B2"))</f>
        <v/>
      </c>
      <c r="G604" s="86" t="str">
        <f t="shared" ca="1" si="9"/>
        <v/>
      </c>
    </row>
    <row r="605" spans="6:7" x14ac:dyDescent="0.15">
      <c r="F605" s="86" t="str" cm="1">
        <f t="array" aca="1" ref="F605" ca="1">IF(I605="","",INDIRECT("'"&amp;I605&amp;"'!B2"))</f>
        <v/>
      </c>
      <c r="G605" s="86" t="str">
        <f t="shared" ca="1" si="9"/>
        <v/>
      </c>
    </row>
    <row r="606" spans="6:7" x14ac:dyDescent="0.15">
      <c r="F606" s="86" t="str" cm="1">
        <f t="array" aca="1" ref="F606" ca="1">IF(I606="","",INDIRECT("'"&amp;I606&amp;"'!B2"))</f>
        <v/>
      </c>
      <c r="G606" s="86" t="str">
        <f t="shared" ca="1" si="9"/>
        <v/>
      </c>
    </row>
    <row r="607" spans="6:7" x14ac:dyDescent="0.15">
      <c r="F607" s="86" t="str" cm="1">
        <f t="array" aca="1" ref="F607" ca="1">IF(I607="","",INDIRECT("'"&amp;I607&amp;"'!B2"))</f>
        <v/>
      </c>
      <c r="G607" s="86" t="str">
        <f t="shared" ca="1" si="9"/>
        <v/>
      </c>
    </row>
    <row r="608" spans="6:7" x14ac:dyDescent="0.15">
      <c r="F608" s="86" t="str" cm="1">
        <f t="array" aca="1" ref="F608" ca="1">IF(I608="","",INDIRECT("'"&amp;I608&amp;"'!B2"))</f>
        <v/>
      </c>
      <c r="G608" s="86" t="str">
        <f t="shared" ca="1" si="9"/>
        <v/>
      </c>
    </row>
    <row r="609" spans="6:7" x14ac:dyDescent="0.15">
      <c r="F609" s="86" t="str" cm="1">
        <f t="array" aca="1" ref="F609" ca="1">IF(I609="","",INDIRECT("'"&amp;I609&amp;"'!B2"))</f>
        <v/>
      </c>
      <c r="G609" s="86" t="str">
        <f t="shared" ca="1" si="9"/>
        <v/>
      </c>
    </row>
    <row r="610" spans="6:7" x14ac:dyDescent="0.15">
      <c r="F610" s="86" t="str" cm="1">
        <f t="array" aca="1" ref="F610" ca="1">IF(I610="","",INDIRECT("'"&amp;I610&amp;"'!B2"))</f>
        <v/>
      </c>
      <c r="G610" s="86" t="str">
        <f t="shared" ca="1" si="9"/>
        <v/>
      </c>
    </row>
    <row r="611" spans="6:7" x14ac:dyDescent="0.15">
      <c r="F611" s="86" t="str" cm="1">
        <f t="array" aca="1" ref="F611" ca="1">IF(I611="","",INDIRECT("'"&amp;I611&amp;"'!B2"))</f>
        <v/>
      </c>
      <c r="G611" s="86" t="str">
        <f t="shared" ca="1" si="9"/>
        <v/>
      </c>
    </row>
    <row r="612" spans="6:7" x14ac:dyDescent="0.15">
      <c r="F612" s="86" t="str" cm="1">
        <f t="array" aca="1" ref="F612" ca="1">IF(I612="","",INDIRECT("'"&amp;I612&amp;"'!B2"))</f>
        <v/>
      </c>
      <c r="G612" s="86" t="str">
        <f t="shared" ca="1" si="9"/>
        <v/>
      </c>
    </row>
    <row r="613" spans="6:7" x14ac:dyDescent="0.15">
      <c r="F613" s="86" t="str" cm="1">
        <f t="array" aca="1" ref="F613" ca="1">IF(I613="","",INDIRECT("'"&amp;I613&amp;"'!B2"))</f>
        <v/>
      </c>
      <c r="G613" s="86" t="str">
        <f t="shared" ca="1" si="9"/>
        <v/>
      </c>
    </row>
    <row r="614" spans="6:7" x14ac:dyDescent="0.15">
      <c r="F614" s="86" t="str" cm="1">
        <f t="array" aca="1" ref="F614" ca="1">IF(I614="","",INDIRECT("'"&amp;I614&amp;"'!B2"))</f>
        <v/>
      </c>
      <c r="G614" s="86" t="str">
        <f t="shared" ca="1" si="9"/>
        <v/>
      </c>
    </row>
    <row r="615" spans="6:7" x14ac:dyDescent="0.15">
      <c r="F615" s="86" t="str" cm="1">
        <f t="array" aca="1" ref="F615" ca="1">IF(I615="","",INDIRECT("'"&amp;I615&amp;"'!B2"))</f>
        <v/>
      </c>
      <c r="G615" s="86" t="str">
        <f t="shared" ca="1" si="9"/>
        <v/>
      </c>
    </row>
    <row r="616" spans="6:7" x14ac:dyDescent="0.15">
      <c r="F616" s="86" t="str" cm="1">
        <f t="array" aca="1" ref="F616" ca="1">IF(I616="","",INDIRECT("'"&amp;I616&amp;"'!B2"))</f>
        <v/>
      </c>
      <c r="G616" s="86" t="str">
        <f t="shared" ca="1" si="9"/>
        <v/>
      </c>
    </row>
    <row r="617" spans="6:7" x14ac:dyDescent="0.15">
      <c r="F617" s="86" t="str" cm="1">
        <f t="array" aca="1" ref="F617" ca="1">IF(I617="","",INDIRECT("'"&amp;I617&amp;"'!B2"))</f>
        <v/>
      </c>
      <c r="G617" s="86" t="str">
        <f t="shared" ca="1" si="9"/>
        <v/>
      </c>
    </row>
    <row r="618" spans="6:7" x14ac:dyDescent="0.15">
      <c r="F618" s="86" t="str" cm="1">
        <f t="array" aca="1" ref="F618" ca="1">IF(I618="","",INDIRECT("'"&amp;I618&amp;"'!B2"))</f>
        <v/>
      </c>
      <c r="G618" s="86" t="str">
        <f t="shared" ca="1" si="9"/>
        <v/>
      </c>
    </row>
    <row r="619" spans="6:7" x14ac:dyDescent="0.15">
      <c r="F619" s="86" t="str" cm="1">
        <f t="array" aca="1" ref="F619" ca="1">IF(I619="","",INDIRECT("'"&amp;I619&amp;"'!B2"))</f>
        <v/>
      </c>
      <c r="G619" s="86" t="str">
        <f t="shared" ca="1" si="9"/>
        <v/>
      </c>
    </row>
    <row r="620" spans="6:7" x14ac:dyDescent="0.15">
      <c r="F620" s="86" t="str" cm="1">
        <f t="array" aca="1" ref="F620" ca="1">IF(I620="","",INDIRECT("'"&amp;I620&amp;"'!B2"))</f>
        <v/>
      </c>
      <c r="G620" s="86" t="str">
        <f t="shared" ca="1" si="9"/>
        <v/>
      </c>
    </row>
    <row r="621" spans="6:7" x14ac:dyDescent="0.15">
      <c r="F621" s="86" t="str" cm="1">
        <f t="array" aca="1" ref="F621" ca="1">IF(I621="","",INDIRECT("'"&amp;I621&amp;"'!B2"))</f>
        <v/>
      </c>
      <c r="G621" s="86" t="str">
        <f t="shared" ca="1" si="9"/>
        <v/>
      </c>
    </row>
    <row r="622" spans="6:7" x14ac:dyDescent="0.15">
      <c r="F622" s="86" t="str" cm="1">
        <f t="array" aca="1" ref="F622" ca="1">IF(I622="","",INDIRECT("'"&amp;I622&amp;"'!B2"))</f>
        <v/>
      </c>
      <c r="G622" s="86" t="str">
        <f t="shared" ca="1" si="9"/>
        <v/>
      </c>
    </row>
    <row r="623" spans="6:7" x14ac:dyDescent="0.15">
      <c r="F623" s="86" t="str" cm="1">
        <f t="array" aca="1" ref="F623" ca="1">IF(I623="","",INDIRECT("'"&amp;I623&amp;"'!B2"))</f>
        <v/>
      </c>
      <c r="G623" s="86" t="str">
        <f t="shared" ca="1" si="9"/>
        <v/>
      </c>
    </row>
    <row r="624" spans="6:7" x14ac:dyDescent="0.15">
      <c r="F624" s="86" t="str" cm="1">
        <f t="array" aca="1" ref="F624" ca="1">IF(I624="","",INDIRECT("'"&amp;I624&amp;"'!B2"))</f>
        <v/>
      </c>
      <c r="G624" s="86" t="str">
        <f t="shared" ca="1" si="9"/>
        <v/>
      </c>
    </row>
    <row r="625" spans="6:7" x14ac:dyDescent="0.15">
      <c r="F625" s="86" t="str" cm="1">
        <f t="array" aca="1" ref="F625" ca="1">IF(I625="","",INDIRECT("'"&amp;I625&amp;"'!B2"))</f>
        <v/>
      </c>
      <c r="G625" s="86" t="str">
        <f t="shared" ca="1" si="9"/>
        <v/>
      </c>
    </row>
    <row r="626" spans="6:7" x14ac:dyDescent="0.15">
      <c r="F626" s="86" t="str" cm="1">
        <f t="array" aca="1" ref="F626" ca="1">IF(I626="","",INDIRECT("'"&amp;I626&amp;"'!B2"))</f>
        <v/>
      </c>
      <c r="G626" s="86" t="str">
        <f t="shared" ca="1" si="9"/>
        <v/>
      </c>
    </row>
    <row r="627" spans="6:7" x14ac:dyDescent="0.15">
      <c r="F627" s="86" t="str" cm="1">
        <f t="array" aca="1" ref="F627" ca="1">IF(I627="","",INDIRECT("'"&amp;I627&amp;"'!B2"))</f>
        <v/>
      </c>
      <c r="G627" s="86" t="str">
        <f t="shared" ca="1" si="9"/>
        <v/>
      </c>
    </row>
    <row r="628" spans="6:7" x14ac:dyDescent="0.15">
      <c r="F628" s="86" t="str" cm="1">
        <f t="array" aca="1" ref="F628" ca="1">IF(I628="","",INDIRECT("'"&amp;I628&amp;"'!B2"))</f>
        <v/>
      </c>
      <c r="G628" s="86" t="str">
        <f t="shared" ca="1" si="9"/>
        <v/>
      </c>
    </row>
    <row r="629" spans="6:7" x14ac:dyDescent="0.15">
      <c r="F629" s="86" t="str" cm="1">
        <f t="array" aca="1" ref="F629" ca="1">IF(I629="","",INDIRECT("'"&amp;I629&amp;"'!B2"))</f>
        <v/>
      </c>
      <c r="G629" s="86" t="str">
        <f t="shared" ca="1" si="9"/>
        <v/>
      </c>
    </row>
    <row r="630" spans="6:7" x14ac:dyDescent="0.15">
      <c r="F630" s="86" t="str" cm="1">
        <f t="array" aca="1" ref="F630" ca="1">IF(I630="","",INDIRECT("'"&amp;I630&amp;"'!B2"))</f>
        <v/>
      </c>
      <c r="G630" s="86" t="str">
        <f t="shared" ca="1" si="9"/>
        <v/>
      </c>
    </row>
    <row r="631" spans="6:7" x14ac:dyDescent="0.15">
      <c r="F631" s="86" t="str" cm="1">
        <f t="array" aca="1" ref="F631" ca="1">IF(I631="","",INDIRECT("'"&amp;I631&amp;"'!B2"))</f>
        <v/>
      </c>
      <c r="G631" s="86" t="str">
        <f t="shared" ca="1" si="9"/>
        <v/>
      </c>
    </row>
    <row r="632" spans="6:7" x14ac:dyDescent="0.15">
      <c r="F632" s="86" t="str" cm="1">
        <f t="array" aca="1" ref="F632" ca="1">IF(I632="","",INDIRECT("'"&amp;I632&amp;"'!B2"))</f>
        <v/>
      </c>
      <c r="G632" s="86" t="str">
        <f t="shared" ca="1" si="9"/>
        <v/>
      </c>
    </row>
    <row r="633" spans="6:7" x14ac:dyDescent="0.15">
      <c r="F633" s="86" t="str" cm="1">
        <f t="array" aca="1" ref="F633" ca="1">IF(I633="","",INDIRECT("'"&amp;I633&amp;"'!B2"))</f>
        <v/>
      </c>
      <c r="G633" s="86" t="str">
        <f t="shared" ca="1" si="9"/>
        <v/>
      </c>
    </row>
    <row r="634" spans="6:7" x14ac:dyDescent="0.15">
      <c r="F634" s="86" t="str" cm="1">
        <f t="array" aca="1" ref="F634" ca="1">IF(I634="","",INDIRECT("'"&amp;I634&amp;"'!B2"))</f>
        <v/>
      </c>
      <c r="G634" s="86" t="str">
        <f t="shared" ca="1" si="9"/>
        <v/>
      </c>
    </row>
    <row r="635" spans="6:7" x14ac:dyDescent="0.15">
      <c r="F635" s="86" t="str" cm="1">
        <f t="array" aca="1" ref="F635" ca="1">IF(I635="","",INDIRECT("'"&amp;I635&amp;"'!B2"))</f>
        <v/>
      </c>
      <c r="G635" s="86" t="str">
        <f t="shared" ca="1" si="9"/>
        <v/>
      </c>
    </row>
    <row r="636" spans="6:7" x14ac:dyDescent="0.15">
      <c r="F636" s="86" t="str" cm="1">
        <f t="array" aca="1" ref="F636" ca="1">IF(I636="","",INDIRECT("'"&amp;I636&amp;"'!B2"))</f>
        <v/>
      </c>
      <c r="G636" s="86" t="str">
        <f t="shared" ca="1" si="9"/>
        <v/>
      </c>
    </row>
    <row r="637" spans="6:7" x14ac:dyDescent="0.15">
      <c r="F637" s="86" t="str" cm="1">
        <f t="array" aca="1" ref="F637" ca="1">IF(I637="","",INDIRECT("'"&amp;I637&amp;"'!B2"))</f>
        <v/>
      </c>
      <c r="G637" s="86" t="str">
        <f t="shared" ca="1" si="9"/>
        <v/>
      </c>
    </row>
    <row r="638" spans="6:7" x14ac:dyDescent="0.15">
      <c r="F638" s="86" t="str" cm="1">
        <f t="array" aca="1" ref="F638" ca="1">IF(I638="","",INDIRECT("'"&amp;I638&amp;"'!B2"))</f>
        <v/>
      </c>
      <c r="G638" s="86" t="str">
        <f t="shared" ca="1" si="9"/>
        <v/>
      </c>
    </row>
    <row r="639" spans="6:7" x14ac:dyDescent="0.15">
      <c r="F639" s="86" t="str" cm="1">
        <f t="array" aca="1" ref="F639" ca="1">IF(I639="","",INDIRECT("'"&amp;I639&amp;"'!B2"))</f>
        <v/>
      </c>
      <c r="G639" s="86" t="str">
        <f t="shared" ca="1" si="9"/>
        <v/>
      </c>
    </row>
    <row r="640" spans="6:7" x14ac:dyDescent="0.15">
      <c r="F640" s="86" t="str" cm="1">
        <f t="array" aca="1" ref="F640" ca="1">IF(I640="","",INDIRECT("'"&amp;I640&amp;"'!B2"))</f>
        <v/>
      </c>
      <c r="G640" s="86" t="str">
        <f t="shared" ca="1" si="9"/>
        <v/>
      </c>
    </row>
    <row r="641" spans="6:7" x14ac:dyDescent="0.15">
      <c r="F641" s="86" t="str" cm="1">
        <f t="array" aca="1" ref="F641" ca="1">IF(I641="","",INDIRECT("'"&amp;I641&amp;"'!B2"))</f>
        <v/>
      </c>
      <c r="G641" s="86" t="str">
        <f t="shared" ca="1" si="9"/>
        <v/>
      </c>
    </row>
    <row r="642" spans="6:7" x14ac:dyDescent="0.15">
      <c r="F642" s="86" t="str" cm="1">
        <f t="array" aca="1" ref="F642" ca="1">IF(I642="","",INDIRECT("'"&amp;I642&amp;"'!B2"))</f>
        <v/>
      </c>
      <c r="G642" s="86" t="str">
        <f t="shared" ca="1" si="9"/>
        <v/>
      </c>
    </row>
    <row r="643" spans="6:7" x14ac:dyDescent="0.15">
      <c r="F643" s="86" t="str" cm="1">
        <f t="array" aca="1" ref="F643" ca="1">IF(I643="","",INDIRECT("'"&amp;I643&amp;"'!B2"))</f>
        <v/>
      </c>
      <c r="G643" s="86" t="str">
        <f t="shared" ref="G643:G706" ca="1" si="10">IF(I643="","",SUM(INDIRECT("'"&amp;I643&amp;"'!L:L")))</f>
        <v/>
      </c>
    </row>
    <row r="644" spans="6:7" x14ac:dyDescent="0.15">
      <c r="F644" s="86" t="str" cm="1">
        <f t="array" aca="1" ref="F644" ca="1">IF(I644="","",INDIRECT("'"&amp;I644&amp;"'!B2"))</f>
        <v/>
      </c>
      <c r="G644" s="86" t="str">
        <f t="shared" ca="1" si="10"/>
        <v/>
      </c>
    </row>
    <row r="645" spans="6:7" x14ac:dyDescent="0.15">
      <c r="F645" s="86" t="str" cm="1">
        <f t="array" aca="1" ref="F645" ca="1">IF(I645="","",INDIRECT("'"&amp;I645&amp;"'!B2"))</f>
        <v/>
      </c>
      <c r="G645" s="86" t="str">
        <f t="shared" ca="1" si="10"/>
        <v/>
      </c>
    </row>
    <row r="646" spans="6:7" x14ac:dyDescent="0.15">
      <c r="F646" s="86" t="str" cm="1">
        <f t="array" aca="1" ref="F646" ca="1">IF(I646="","",INDIRECT("'"&amp;I646&amp;"'!B2"))</f>
        <v/>
      </c>
      <c r="G646" s="86" t="str">
        <f t="shared" ca="1" si="10"/>
        <v/>
      </c>
    </row>
    <row r="647" spans="6:7" x14ac:dyDescent="0.15">
      <c r="F647" s="86" t="str" cm="1">
        <f t="array" aca="1" ref="F647" ca="1">IF(I647="","",INDIRECT("'"&amp;I647&amp;"'!B2"))</f>
        <v/>
      </c>
      <c r="G647" s="86" t="str">
        <f t="shared" ca="1" si="10"/>
        <v/>
      </c>
    </row>
    <row r="648" spans="6:7" x14ac:dyDescent="0.15">
      <c r="F648" s="86" t="str" cm="1">
        <f t="array" aca="1" ref="F648" ca="1">IF(I648="","",INDIRECT("'"&amp;I648&amp;"'!B2"))</f>
        <v/>
      </c>
      <c r="G648" s="86" t="str">
        <f t="shared" ca="1" si="10"/>
        <v/>
      </c>
    </row>
    <row r="649" spans="6:7" x14ac:dyDescent="0.15">
      <c r="F649" s="86" t="str" cm="1">
        <f t="array" aca="1" ref="F649" ca="1">IF(I649="","",INDIRECT("'"&amp;I649&amp;"'!B2"))</f>
        <v/>
      </c>
      <c r="G649" s="86" t="str">
        <f t="shared" ca="1" si="10"/>
        <v/>
      </c>
    </row>
    <row r="650" spans="6:7" x14ac:dyDescent="0.15">
      <c r="F650" s="86" t="str" cm="1">
        <f t="array" aca="1" ref="F650" ca="1">IF(I650="","",INDIRECT("'"&amp;I650&amp;"'!B2"))</f>
        <v/>
      </c>
      <c r="G650" s="86" t="str">
        <f t="shared" ca="1" si="10"/>
        <v/>
      </c>
    </row>
    <row r="651" spans="6:7" x14ac:dyDescent="0.15">
      <c r="F651" s="86" t="str" cm="1">
        <f t="array" aca="1" ref="F651" ca="1">IF(I651="","",INDIRECT("'"&amp;I651&amp;"'!B2"))</f>
        <v/>
      </c>
      <c r="G651" s="86" t="str">
        <f t="shared" ca="1" si="10"/>
        <v/>
      </c>
    </row>
    <row r="652" spans="6:7" x14ac:dyDescent="0.15">
      <c r="F652" s="86" t="str" cm="1">
        <f t="array" aca="1" ref="F652" ca="1">IF(I652="","",INDIRECT("'"&amp;I652&amp;"'!B2"))</f>
        <v/>
      </c>
      <c r="G652" s="86" t="str">
        <f t="shared" ca="1" si="10"/>
        <v/>
      </c>
    </row>
    <row r="653" spans="6:7" x14ac:dyDescent="0.15">
      <c r="F653" s="86" t="str" cm="1">
        <f t="array" aca="1" ref="F653" ca="1">IF(I653="","",INDIRECT("'"&amp;I653&amp;"'!B2"))</f>
        <v/>
      </c>
      <c r="G653" s="86" t="str">
        <f t="shared" ca="1" si="10"/>
        <v/>
      </c>
    </row>
    <row r="654" spans="6:7" x14ac:dyDescent="0.15">
      <c r="F654" s="86" t="str" cm="1">
        <f t="array" aca="1" ref="F654" ca="1">IF(I654="","",INDIRECT("'"&amp;I654&amp;"'!B2"))</f>
        <v/>
      </c>
      <c r="G654" s="86" t="str">
        <f t="shared" ca="1" si="10"/>
        <v/>
      </c>
    </row>
    <row r="655" spans="6:7" x14ac:dyDescent="0.15">
      <c r="F655" s="86" t="str" cm="1">
        <f t="array" aca="1" ref="F655" ca="1">IF(I655="","",INDIRECT("'"&amp;I655&amp;"'!B2"))</f>
        <v/>
      </c>
      <c r="G655" s="86" t="str">
        <f t="shared" ca="1" si="10"/>
        <v/>
      </c>
    </row>
    <row r="656" spans="6:7" x14ac:dyDescent="0.15">
      <c r="F656" s="86" t="str" cm="1">
        <f t="array" aca="1" ref="F656" ca="1">IF(I656="","",INDIRECT("'"&amp;I656&amp;"'!B2"))</f>
        <v/>
      </c>
      <c r="G656" s="86" t="str">
        <f t="shared" ca="1" si="10"/>
        <v/>
      </c>
    </row>
    <row r="657" spans="6:7" x14ac:dyDescent="0.15">
      <c r="F657" s="86" t="str" cm="1">
        <f t="array" aca="1" ref="F657" ca="1">IF(I657="","",INDIRECT("'"&amp;I657&amp;"'!B2"))</f>
        <v/>
      </c>
      <c r="G657" s="86" t="str">
        <f t="shared" ca="1" si="10"/>
        <v/>
      </c>
    </row>
    <row r="658" spans="6:7" x14ac:dyDescent="0.15">
      <c r="F658" s="86" t="str" cm="1">
        <f t="array" aca="1" ref="F658" ca="1">IF(I658="","",INDIRECT("'"&amp;I658&amp;"'!B2"))</f>
        <v/>
      </c>
      <c r="G658" s="86" t="str">
        <f t="shared" ca="1" si="10"/>
        <v/>
      </c>
    </row>
    <row r="659" spans="6:7" x14ac:dyDescent="0.15">
      <c r="F659" s="86" t="str" cm="1">
        <f t="array" aca="1" ref="F659" ca="1">IF(I659="","",INDIRECT("'"&amp;I659&amp;"'!B2"))</f>
        <v/>
      </c>
      <c r="G659" s="86" t="str">
        <f t="shared" ca="1" si="10"/>
        <v/>
      </c>
    </row>
    <row r="660" spans="6:7" x14ac:dyDescent="0.15">
      <c r="F660" s="86" t="str" cm="1">
        <f t="array" aca="1" ref="F660" ca="1">IF(I660="","",INDIRECT("'"&amp;I660&amp;"'!B2"))</f>
        <v/>
      </c>
      <c r="G660" s="86" t="str">
        <f t="shared" ca="1" si="10"/>
        <v/>
      </c>
    </row>
    <row r="661" spans="6:7" x14ac:dyDescent="0.15">
      <c r="F661" s="86" t="str" cm="1">
        <f t="array" aca="1" ref="F661" ca="1">IF(I661="","",INDIRECT("'"&amp;I661&amp;"'!B2"))</f>
        <v/>
      </c>
      <c r="G661" s="86" t="str">
        <f t="shared" ca="1" si="10"/>
        <v/>
      </c>
    </row>
    <row r="662" spans="6:7" x14ac:dyDescent="0.15">
      <c r="F662" s="86" t="str" cm="1">
        <f t="array" aca="1" ref="F662" ca="1">IF(I662="","",INDIRECT("'"&amp;I662&amp;"'!B2"))</f>
        <v/>
      </c>
      <c r="G662" s="86" t="str">
        <f t="shared" ca="1" si="10"/>
        <v/>
      </c>
    </row>
    <row r="663" spans="6:7" x14ac:dyDescent="0.15">
      <c r="F663" s="86" t="str" cm="1">
        <f t="array" aca="1" ref="F663" ca="1">IF(I663="","",INDIRECT("'"&amp;I663&amp;"'!B2"))</f>
        <v/>
      </c>
      <c r="G663" s="86" t="str">
        <f t="shared" ca="1" si="10"/>
        <v/>
      </c>
    </row>
    <row r="664" spans="6:7" x14ac:dyDescent="0.15">
      <c r="F664" s="86" t="str" cm="1">
        <f t="array" aca="1" ref="F664" ca="1">IF(I664="","",INDIRECT("'"&amp;I664&amp;"'!B2"))</f>
        <v/>
      </c>
      <c r="G664" s="86" t="str">
        <f t="shared" ca="1" si="10"/>
        <v/>
      </c>
    </row>
    <row r="665" spans="6:7" x14ac:dyDescent="0.15">
      <c r="F665" s="86" t="str" cm="1">
        <f t="array" aca="1" ref="F665" ca="1">IF(I665="","",INDIRECT("'"&amp;I665&amp;"'!B2"))</f>
        <v/>
      </c>
      <c r="G665" s="86" t="str">
        <f t="shared" ca="1" si="10"/>
        <v/>
      </c>
    </row>
    <row r="666" spans="6:7" x14ac:dyDescent="0.15">
      <c r="F666" s="86" t="str" cm="1">
        <f t="array" aca="1" ref="F666" ca="1">IF(I666="","",INDIRECT("'"&amp;I666&amp;"'!B2"))</f>
        <v/>
      </c>
      <c r="G666" s="86" t="str">
        <f t="shared" ca="1" si="10"/>
        <v/>
      </c>
    </row>
    <row r="667" spans="6:7" x14ac:dyDescent="0.15">
      <c r="F667" s="86" t="str" cm="1">
        <f t="array" aca="1" ref="F667" ca="1">IF(I667="","",INDIRECT("'"&amp;I667&amp;"'!B2"))</f>
        <v/>
      </c>
      <c r="G667" s="86" t="str">
        <f t="shared" ca="1" si="10"/>
        <v/>
      </c>
    </row>
    <row r="668" spans="6:7" x14ac:dyDescent="0.15">
      <c r="F668" s="86" t="str" cm="1">
        <f t="array" aca="1" ref="F668" ca="1">IF(I668="","",INDIRECT("'"&amp;I668&amp;"'!B2"))</f>
        <v/>
      </c>
      <c r="G668" s="86" t="str">
        <f t="shared" ca="1" si="10"/>
        <v/>
      </c>
    </row>
    <row r="669" spans="6:7" x14ac:dyDescent="0.15">
      <c r="F669" s="86" t="str" cm="1">
        <f t="array" aca="1" ref="F669" ca="1">IF(I669="","",INDIRECT("'"&amp;I669&amp;"'!B2"))</f>
        <v/>
      </c>
      <c r="G669" s="86" t="str">
        <f t="shared" ca="1" si="10"/>
        <v/>
      </c>
    </row>
    <row r="670" spans="6:7" x14ac:dyDescent="0.15">
      <c r="F670" s="86" t="str" cm="1">
        <f t="array" aca="1" ref="F670" ca="1">IF(I670="","",INDIRECT("'"&amp;I670&amp;"'!B2"))</f>
        <v/>
      </c>
      <c r="G670" s="86" t="str">
        <f t="shared" ca="1" si="10"/>
        <v/>
      </c>
    </row>
    <row r="671" spans="6:7" x14ac:dyDescent="0.15">
      <c r="F671" s="86" t="str" cm="1">
        <f t="array" aca="1" ref="F671" ca="1">IF(I671="","",INDIRECT("'"&amp;I671&amp;"'!B2"))</f>
        <v/>
      </c>
      <c r="G671" s="86" t="str">
        <f t="shared" ca="1" si="10"/>
        <v/>
      </c>
    </row>
    <row r="672" spans="6:7" x14ac:dyDescent="0.15">
      <c r="F672" s="86" t="str" cm="1">
        <f t="array" aca="1" ref="F672" ca="1">IF(I672="","",INDIRECT("'"&amp;I672&amp;"'!B2"))</f>
        <v/>
      </c>
      <c r="G672" s="86" t="str">
        <f t="shared" ca="1" si="10"/>
        <v/>
      </c>
    </row>
    <row r="673" spans="6:7" x14ac:dyDescent="0.15">
      <c r="F673" s="86" t="str" cm="1">
        <f t="array" aca="1" ref="F673" ca="1">IF(I673="","",INDIRECT("'"&amp;I673&amp;"'!B2"))</f>
        <v/>
      </c>
      <c r="G673" s="86" t="str">
        <f t="shared" ca="1" si="10"/>
        <v/>
      </c>
    </row>
    <row r="674" spans="6:7" x14ac:dyDescent="0.15">
      <c r="F674" s="86" t="str" cm="1">
        <f t="array" aca="1" ref="F674" ca="1">IF(I674="","",INDIRECT("'"&amp;I674&amp;"'!B2"))</f>
        <v/>
      </c>
      <c r="G674" s="86" t="str">
        <f t="shared" ca="1" si="10"/>
        <v/>
      </c>
    </row>
    <row r="675" spans="6:7" x14ac:dyDescent="0.15">
      <c r="F675" s="86" t="str" cm="1">
        <f t="array" aca="1" ref="F675" ca="1">IF(I675="","",INDIRECT("'"&amp;I675&amp;"'!B2"))</f>
        <v/>
      </c>
      <c r="G675" s="86" t="str">
        <f t="shared" ca="1" si="10"/>
        <v/>
      </c>
    </row>
    <row r="676" spans="6:7" x14ac:dyDescent="0.15">
      <c r="F676" s="86" t="str" cm="1">
        <f t="array" aca="1" ref="F676" ca="1">IF(I676="","",INDIRECT("'"&amp;I676&amp;"'!B2"))</f>
        <v/>
      </c>
      <c r="G676" s="86" t="str">
        <f t="shared" ca="1" si="10"/>
        <v/>
      </c>
    </row>
    <row r="677" spans="6:7" x14ac:dyDescent="0.15">
      <c r="F677" s="86" t="str" cm="1">
        <f t="array" aca="1" ref="F677" ca="1">IF(I677="","",INDIRECT("'"&amp;I677&amp;"'!B2"))</f>
        <v/>
      </c>
      <c r="G677" s="86" t="str">
        <f t="shared" ca="1" si="10"/>
        <v/>
      </c>
    </row>
    <row r="678" spans="6:7" x14ac:dyDescent="0.15">
      <c r="F678" s="86" t="str" cm="1">
        <f t="array" aca="1" ref="F678" ca="1">IF(I678="","",INDIRECT("'"&amp;I678&amp;"'!B2"))</f>
        <v/>
      </c>
      <c r="G678" s="86" t="str">
        <f t="shared" ca="1" si="10"/>
        <v/>
      </c>
    </row>
    <row r="679" spans="6:7" x14ac:dyDescent="0.15">
      <c r="F679" s="86" t="str" cm="1">
        <f t="array" aca="1" ref="F679" ca="1">IF(I679="","",INDIRECT("'"&amp;I679&amp;"'!B2"))</f>
        <v/>
      </c>
      <c r="G679" s="86" t="str">
        <f t="shared" ca="1" si="10"/>
        <v/>
      </c>
    </row>
    <row r="680" spans="6:7" x14ac:dyDescent="0.15">
      <c r="F680" s="86" t="str" cm="1">
        <f t="array" aca="1" ref="F680" ca="1">IF(I680="","",INDIRECT("'"&amp;I680&amp;"'!B2"))</f>
        <v/>
      </c>
      <c r="G680" s="86" t="str">
        <f t="shared" ca="1" si="10"/>
        <v/>
      </c>
    </row>
    <row r="681" spans="6:7" x14ac:dyDescent="0.15">
      <c r="F681" s="86" t="str" cm="1">
        <f t="array" aca="1" ref="F681" ca="1">IF(I681="","",INDIRECT("'"&amp;I681&amp;"'!B2"))</f>
        <v/>
      </c>
      <c r="G681" s="86" t="str">
        <f t="shared" ca="1" si="10"/>
        <v/>
      </c>
    </row>
    <row r="682" spans="6:7" x14ac:dyDescent="0.15">
      <c r="F682" s="86" t="str" cm="1">
        <f t="array" aca="1" ref="F682" ca="1">IF(I682="","",INDIRECT("'"&amp;I682&amp;"'!B2"))</f>
        <v/>
      </c>
      <c r="G682" s="86" t="str">
        <f t="shared" ca="1" si="10"/>
        <v/>
      </c>
    </row>
    <row r="683" spans="6:7" x14ac:dyDescent="0.15">
      <c r="F683" s="86" t="str" cm="1">
        <f t="array" aca="1" ref="F683" ca="1">IF(I683="","",INDIRECT("'"&amp;I683&amp;"'!B2"))</f>
        <v/>
      </c>
      <c r="G683" s="86" t="str">
        <f t="shared" ca="1" si="10"/>
        <v/>
      </c>
    </row>
    <row r="684" spans="6:7" x14ac:dyDescent="0.15">
      <c r="F684" s="86" t="str" cm="1">
        <f t="array" aca="1" ref="F684" ca="1">IF(I684="","",INDIRECT("'"&amp;I684&amp;"'!B2"))</f>
        <v/>
      </c>
      <c r="G684" s="86" t="str">
        <f t="shared" ca="1" si="10"/>
        <v/>
      </c>
    </row>
    <row r="685" spans="6:7" x14ac:dyDescent="0.15">
      <c r="F685" s="86" t="str" cm="1">
        <f t="array" aca="1" ref="F685" ca="1">IF(I685="","",INDIRECT("'"&amp;I685&amp;"'!B2"))</f>
        <v/>
      </c>
      <c r="G685" s="86" t="str">
        <f t="shared" ca="1" si="10"/>
        <v/>
      </c>
    </row>
    <row r="686" spans="6:7" x14ac:dyDescent="0.15">
      <c r="F686" s="86" t="str" cm="1">
        <f t="array" aca="1" ref="F686" ca="1">IF(I686="","",INDIRECT("'"&amp;I686&amp;"'!B2"))</f>
        <v/>
      </c>
      <c r="G686" s="86" t="str">
        <f t="shared" ca="1" si="10"/>
        <v/>
      </c>
    </row>
    <row r="687" spans="6:7" x14ac:dyDescent="0.15">
      <c r="F687" s="86" t="str" cm="1">
        <f t="array" aca="1" ref="F687" ca="1">IF(I687="","",INDIRECT("'"&amp;I687&amp;"'!B2"))</f>
        <v/>
      </c>
      <c r="G687" s="86" t="str">
        <f t="shared" ca="1" si="10"/>
        <v/>
      </c>
    </row>
    <row r="688" spans="6:7" x14ac:dyDescent="0.15">
      <c r="F688" s="86" t="str" cm="1">
        <f t="array" aca="1" ref="F688" ca="1">IF(I688="","",INDIRECT("'"&amp;I688&amp;"'!B2"))</f>
        <v/>
      </c>
      <c r="G688" s="86" t="str">
        <f t="shared" ca="1" si="10"/>
        <v/>
      </c>
    </row>
    <row r="689" spans="6:7" x14ac:dyDescent="0.15">
      <c r="F689" s="86" t="str" cm="1">
        <f t="array" aca="1" ref="F689" ca="1">IF(I689="","",INDIRECT("'"&amp;I689&amp;"'!B2"))</f>
        <v/>
      </c>
      <c r="G689" s="86" t="str">
        <f t="shared" ca="1" si="10"/>
        <v/>
      </c>
    </row>
    <row r="690" spans="6:7" x14ac:dyDescent="0.15">
      <c r="F690" s="86" t="str" cm="1">
        <f t="array" aca="1" ref="F690" ca="1">IF(I690="","",INDIRECT("'"&amp;I690&amp;"'!B2"))</f>
        <v/>
      </c>
      <c r="G690" s="86" t="str">
        <f t="shared" ca="1" si="10"/>
        <v/>
      </c>
    </row>
    <row r="691" spans="6:7" x14ac:dyDescent="0.15">
      <c r="F691" s="86" t="str" cm="1">
        <f t="array" aca="1" ref="F691" ca="1">IF(I691="","",INDIRECT("'"&amp;I691&amp;"'!B2"))</f>
        <v/>
      </c>
      <c r="G691" s="86" t="str">
        <f t="shared" ca="1" si="10"/>
        <v/>
      </c>
    </row>
    <row r="692" spans="6:7" x14ac:dyDescent="0.15">
      <c r="F692" s="86" t="str" cm="1">
        <f t="array" aca="1" ref="F692" ca="1">IF(I692="","",INDIRECT("'"&amp;I692&amp;"'!B2"))</f>
        <v/>
      </c>
      <c r="G692" s="86" t="str">
        <f t="shared" ca="1" si="10"/>
        <v/>
      </c>
    </row>
    <row r="693" spans="6:7" x14ac:dyDescent="0.15">
      <c r="F693" s="86" t="str" cm="1">
        <f t="array" aca="1" ref="F693" ca="1">IF(I693="","",INDIRECT("'"&amp;I693&amp;"'!B2"))</f>
        <v/>
      </c>
      <c r="G693" s="86" t="str">
        <f t="shared" ca="1" si="10"/>
        <v/>
      </c>
    </row>
    <row r="694" spans="6:7" x14ac:dyDescent="0.15">
      <c r="F694" s="86" t="str" cm="1">
        <f t="array" aca="1" ref="F694" ca="1">IF(I694="","",INDIRECT("'"&amp;I694&amp;"'!B2"))</f>
        <v/>
      </c>
      <c r="G694" s="86" t="str">
        <f t="shared" ca="1" si="10"/>
        <v/>
      </c>
    </row>
    <row r="695" spans="6:7" x14ac:dyDescent="0.15">
      <c r="F695" s="86" t="str" cm="1">
        <f t="array" aca="1" ref="F695" ca="1">IF(I695="","",INDIRECT("'"&amp;I695&amp;"'!B2"))</f>
        <v/>
      </c>
      <c r="G695" s="86" t="str">
        <f t="shared" ca="1" si="10"/>
        <v/>
      </c>
    </row>
    <row r="696" spans="6:7" x14ac:dyDescent="0.15">
      <c r="F696" s="86" t="str" cm="1">
        <f t="array" aca="1" ref="F696" ca="1">IF(I696="","",INDIRECT("'"&amp;I696&amp;"'!B2"))</f>
        <v/>
      </c>
      <c r="G696" s="86" t="str">
        <f t="shared" ca="1" si="10"/>
        <v/>
      </c>
    </row>
    <row r="697" spans="6:7" x14ac:dyDescent="0.15">
      <c r="F697" s="86" t="str" cm="1">
        <f t="array" aca="1" ref="F697" ca="1">IF(I697="","",INDIRECT("'"&amp;I697&amp;"'!B2"))</f>
        <v/>
      </c>
      <c r="G697" s="86" t="str">
        <f t="shared" ca="1" si="10"/>
        <v/>
      </c>
    </row>
    <row r="698" spans="6:7" x14ac:dyDescent="0.15">
      <c r="F698" s="86" t="str" cm="1">
        <f t="array" aca="1" ref="F698" ca="1">IF(I698="","",INDIRECT("'"&amp;I698&amp;"'!B2"))</f>
        <v/>
      </c>
      <c r="G698" s="86" t="str">
        <f t="shared" ca="1" si="10"/>
        <v/>
      </c>
    </row>
    <row r="699" spans="6:7" x14ac:dyDescent="0.15">
      <c r="F699" s="86" t="str" cm="1">
        <f t="array" aca="1" ref="F699" ca="1">IF(I699="","",INDIRECT("'"&amp;I699&amp;"'!B2"))</f>
        <v/>
      </c>
      <c r="G699" s="86" t="str">
        <f t="shared" ca="1" si="10"/>
        <v/>
      </c>
    </row>
    <row r="700" spans="6:7" x14ac:dyDescent="0.15">
      <c r="F700" s="86" t="str" cm="1">
        <f t="array" aca="1" ref="F700" ca="1">IF(I700="","",INDIRECT("'"&amp;I700&amp;"'!B2"))</f>
        <v/>
      </c>
      <c r="G700" s="86" t="str">
        <f t="shared" ca="1" si="10"/>
        <v/>
      </c>
    </row>
    <row r="701" spans="6:7" x14ac:dyDescent="0.15">
      <c r="F701" s="86" t="str" cm="1">
        <f t="array" aca="1" ref="F701" ca="1">IF(I701="","",INDIRECT("'"&amp;I701&amp;"'!B2"))</f>
        <v/>
      </c>
      <c r="G701" s="86" t="str">
        <f t="shared" ca="1" si="10"/>
        <v/>
      </c>
    </row>
    <row r="702" spans="6:7" x14ac:dyDescent="0.15">
      <c r="F702" s="86" t="str" cm="1">
        <f t="array" aca="1" ref="F702" ca="1">IF(I702="","",INDIRECT("'"&amp;I702&amp;"'!B2"))</f>
        <v/>
      </c>
      <c r="G702" s="86" t="str">
        <f t="shared" ca="1" si="10"/>
        <v/>
      </c>
    </row>
    <row r="703" spans="6:7" x14ac:dyDescent="0.15">
      <c r="F703" s="86" t="str" cm="1">
        <f t="array" aca="1" ref="F703" ca="1">IF(I703="","",INDIRECT("'"&amp;I703&amp;"'!B2"))</f>
        <v/>
      </c>
      <c r="G703" s="86" t="str">
        <f t="shared" ca="1" si="10"/>
        <v/>
      </c>
    </row>
    <row r="704" spans="6:7" x14ac:dyDescent="0.15">
      <c r="F704" s="86" t="str" cm="1">
        <f t="array" aca="1" ref="F704" ca="1">IF(I704="","",INDIRECT("'"&amp;I704&amp;"'!B2"))</f>
        <v/>
      </c>
      <c r="G704" s="86" t="str">
        <f t="shared" ca="1" si="10"/>
        <v/>
      </c>
    </row>
    <row r="705" spans="6:7" x14ac:dyDescent="0.15">
      <c r="F705" s="86" t="str" cm="1">
        <f t="array" aca="1" ref="F705" ca="1">IF(I705="","",INDIRECT("'"&amp;I705&amp;"'!B2"))</f>
        <v/>
      </c>
      <c r="G705" s="86" t="str">
        <f t="shared" ca="1" si="10"/>
        <v/>
      </c>
    </row>
    <row r="706" spans="6:7" x14ac:dyDescent="0.15">
      <c r="F706" s="86" t="str" cm="1">
        <f t="array" aca="1" ref="F706" ca="1">IF(I706="","",INDIRECT("'"&amp;I706&amp;"'!B2"))</f>
        <v/>
      </c>
      <c r="G706" s="86" t="str">
        <f t="shared" ca="1" si="10"/>
        <v/>
      </c>
    </row>
    <row r="707" spans="6:7" x14ac:dyDescent="0.15">
      <c r="F707" s="86" t="str" cm="1">
        <f t="array" aca="1" ref="F707" ca="1">IF(I707="","",INDIRECT("'"&amp;I707&amp;"'!B2"))</f>
        <v/>
      </c>
      <c r="G707" s="86" t="str">
        <f t="shared" ref="G707:G770" ca="1" si="11">IF(I707="","",SUM(INDIRECT("'"&amp;I707&amp;"'!L:L")))</f>
        <v/>
      </c>
    </row>
    <row r="708" spans="6:7" x14ac:dyDescent="0.15">
      <c r="F708" s="86" t="str" cm="1">
        <f t="array" aca="1" ref="F708" ca="1">IF(I708="","",INDIRECT("'"&amp;I708&amp;"'!B2"))</f>
        <v/>
      </c>
      <c r="G708" s="86" t="str">
        <f t="shared" ca="1" si="11"/>
        <v/>
      </c>
    </row>
    <row r="709" spans="6:7" x14ac:dyDescent="0.15">
      <c r="F709" s="86" t="str" cm="1">
        <f t="array" aca="1" ref="F709" ca="1">IF(I709="","",INDIRECT("'"&amp;I709&amp;"'!B2"))</f>
        <v/>
      </c>
      <c r="G709" s="86" t="str">
        <f t="shared" ca="1" si="11"/>
        <v/>
      </c>
    </row>
    <row r="710" spans="6:7" x14ac:dyDescent="0.15">
      <c r="F710" s="86" t="str" cm="1">
        <f t="array" aca="1" ref="F710" ca="1">IF(I710="","",INDIRECT("'"&amp;I710&amp;"'!B2"))</f>
        <v/>
      </c>
      <c r="G710" s="86" t="str">
        <f t="shared" ca="1" si="11"/>
        <v/>
      </c>
    </row>
    <row r="711" spans="6:7" x14ac:dyDescent="0.15">
      <c r="F711" s="86" t="str" cm="1">
        <f t="array" aca="1" ref="F711" ca="1">IF(I711="","",INDIRECT("'"&amp;I711&amp;"'!B2"))</f>
        <v/>
      </c>
      <c r="G711" s="86" t="str">
        <f t="shared" ca="1" si="11"/>
        <v/>
      </c>
    </row>
    <row r="712" spans="6:7" x14ac:dyDescent="0.15">
      <c r="F712" s="86" t="str" cm="1">
        <f t="array" aca="1" ref="F712" ca="1">IF(I712="","",INDIRECT("'"&amp;I712&amp;"'!B2"))</f>
        <v/>
      </c>
      <c r="G712" s="86" t="str">
        <f t="shared" ca="1" si="11"/>
        <v/>
      </c>
    </row>
    <row r="713" spans="6:7" x14ac:dyDescent="0.15">
      <c r="F713" s="86" t="str" cm="1">
        <f t="array" aca="1" ref="F713" ca="1">IF(I713="","",INDIRECT("'"&amp;I713&amp;"'!B2"))</f>
        <v/>
      </c>
      <c r="G713" s="86" t="str">
        <f t="shared" ca="1" si="11"/>
        <v/>
      </c>
    </row>
    <row r="714" spans="6:7" x14ac:dyDescent="0.15">
      <c r="F714" s="86" t="str" cm="1">
        <f t="array" aca="1" ref="F714" ca="1">IF(I714="","",INDIRECT("'"&amp;I714&amp;"'!B2"))</f>
        <v/>
      </c>
      <c r="G714" s="86" t="str">
        <f t="shared" ca="1" si="11"/>
        <v/>
      </c>
    </row>
    <row r="715" spans="6:7" x14ac:dyDescent="0.15">
      <c r="F715" s="86" t="str" cm="1">
        <f t="array" aca="1" ref="F715" ca="1">IF(I715="","",INDIRECT("'"&amp;I715&amp;"'!B2"))</f>
        <v/>
      </c>
      <c r="G715" s="86" t="str">
        <f t="shared" ca="1" si="11"/>
        <v/>
      </c>
    </row>
    <row r="716" spans="6:7" x14ac:dyDescent="0.15">
      <c r="F716" s="86" t="str" cm="1">
        <f t="array" aca="1" ref="F716" ca="1">IF(I716="","",INDIRECT("'"&amp;I716&amp;"'!B2"))</f>
        <v/>
      </c>
      <c r="G716" s="86" t="str">
        <f t="shared" ca="1" si="11"/>
        <v/>
      </c>
    </row>
    <row r="717" spans="6:7" x14ac:dyDescent="0.15">
      <c r="F717" s="86" t="str" cm="1">
        <f t="array" aca="1" ref="F717" ca="1">IF(I717="","",INDIRECT("'"&amp;I717&amp;"'!B2"))</f>
        <v/>
      </c>
      <c r="G717" s="86" t="str">
        <f t="shared" ca="1" si="11"/>
        <v/>
      </c>
    </row>
    <row r="718" spans="6:7" x14ac:dyDescent="0.15">
      <c r="F718" s="86" t="str" cm="1">
        <f t="array" aca="1" ref="F718" ca="1">IF(I718="","",INDIRECT("'"&amp;I718&amp;"'!B2"))</f>
        <v/>
      </c>
      <c r="G718" s="86" t="str">
        <f t="shared" ca="1" si="11"/>
        <v/>
      </c>
    </row>
    <row r="719" spans="6:7" x14ac:dyDescent="0.15">
      <c r="F719" s="86" t="str" cm="1">
        <f t="array" aca="1" ref="F719" ca="1">IF(I719="","",INDIRECT("'"&amp;I719&amp;"'!B2"))</f>
        <v/>
      </c>
      <c r="G719" s="86" t="str">
        <f t="shared" ca="1" si="11"/>
        <v/>
      </c>
    </row>
    <row r="720" spans="6:7" x14ac:dyDescent="0.15">
      <c r="F720" s="86" t="str" cm="1">
        <f t="array" aca="1" ref="F720" ca="1">IF(I720="","",INDIRECT("'"&amp;I720&amp;"'!B2"))</f>
        <v/>
      </c>
      <c r="G720" s="86" t="str">
        <f t="shared" ca="1" si="11"/>
        <v/>
      </c>
    </row>
    <row r="721" spans="6:7" x14ac:dyDescent="0.15">
      <c r="F721" s="86" t="str" cm="1">
        <f t="array" aca="1" ref="F721" ca="1">IF(I721="","",INDIRECT("'"&amp;I721&amp;"'!B2"))</f>
        <v/>
      </c>
      <c r="G721" s="86" t="str">
        <f t="shared" ca="1" si="11"/>
        <v/>
      </c>
    </row>
    <row r="722" spans="6:7" x14ac:dyDescent="0.15">
      <c r="F722" s="86" t="str" cm="1">
        <f t="array" aca="1" ref="F722" ca="1">IF(I722="","",INDIRECT("'"&amp;I722&amp;"'!B2"))</f>
        <v/>
      </c>
      <c r="G722" s="86" t="str">
        <f t="shared" ca="1" si="11"/>
        <v/>
      </c>
    </row>
    <row r="723" spans="6:7" x14ac:dyDescent="0.15">
      <c r="F723" s="86" t="str" cm="1">
        <f t="array" aca="1" ref="F723" ca="1">IF(I723="","",INDIRECT("'"&amp;I723&amp;"'!B2"))</f>
        <v/>
      </c>
      <c r="G723" s="86" t="str">
        <f t="shared" ca="1" si="11"/>
        <v/>
      </c>
    </row>
    <row r="724" spans="6:7" x14ac:dyDescent="0.15">
      <c r="F724" s="86" t="str" cm="1">
        <f t="array" aca="1" ref="F724" ca="1">IF(I724="","",INDIRECT("'"&amp;I724&amp;"'!B2"))</f>
        <v/>
      </c>
      <c r="G724" s="86" t="str">
        <f t="shared" ca="1" si="11"/>
        <v/>
      </c>
    </row>
    <row r="725" spans="6:7" x14ac:dyDescent="0.15">
      <c r="F725" s="86" t="str" cm="1">
        <f t="array" aca="1" ref="F725" ca="1">IF(I725="","",INDIRECT("'"&amp;I725&amp;"'!B2"))</f>
        <v/>
      </c>
      <c r="G725" s="86" t="str">
        <f t="shared" ca="1" si="11"/>
        <v/>
      </c>
    </row>
    <row r="726" spans="6:7" x14ac:dyDescent="0.15">
      <c r="F726" s="86" t="str" cm="1">
        <f t="array" aca="1" ref="F726" ca="1">IF(I726="","",INDIRECT("'"&amp;I726&amp;"'!B2"))</f>
        <v/>
      </c>
      <c r="G726" s="86" t="str">
        <f t="shared" ca="1" si="11"/>
        <v/>
      </c>
    </row>
    <row r="727" spans="6:7" x14ac:dyDescent="0.15">
      <c r="F727" s="86" t="str" cm="1">
        <f t="array" aca="1" ref="F727" ca="1">IF(I727="","",INDIRECT("'"&amp;I727&amp;"'!B2"))</f>
        <v/>
      </c>
      <c r="G727" s="86" t="str">
        <f t="shared" ca="1" si="11"/>
        <v/>
      </c>
    </row>
    <row r="728" spans="6:7" x14ac:dyDescent="0.15">
      <c r="F728" s="86" t="str" cm="1">
        <f t="array" aca="1" ref="F728" ca="1">IF(I728="","",INDIRECT("'"&amp;I728&amp;"'!B2"))</f>
        <v/>
      </c>
      <c r="G728" s="86" t="str">
        <f t="shared" ca="1" si="11"/>
        <v/>
      </c>
    </row>
    <row r="729" spans="6:7" x14ac:dyDescent="0.15">
      <c r="F729" s="86" t="str" cm="1">
        <f t="array" aca="1" ref="F729" ca="1">IF(I729="","",INDIRECT("'"&amp;I729&amp;"'!B2"))</f>
        <v/>
      </c>
      <c r="G729" s="86" t="str">
        <f t="shared" ca="1" si="11"/>
        <v/>
      </c>
    </row>
    <row r="730" spans="6:7" x14ac:dyDescent="0.15">
      <c r="F730" s="86" t="str" cm="1">
        <f t="array" aca="1" ref="F730" ca="1">IF(I730="","",INDIRECT("'"&amp;I730&amp;"'!B2"))</f>
        <v/>
      </c>
      <c r="G730" s="86" t="str">
        <f t="shared" ca="1" si="11"/>
        <v/>
      </c>
    </row>
    <row r="731" spans="6:7" x14ac:dyDescent="0.15">
      <c r="F731" s="86" t="str" cm="1">
        <f t="array" aca="1" ref="F731" ca="1">IF(I731="","",INDIRECT("'"&amp;I731&amp;"'!B2"))</f>
        <v/>
      </c>
      <c r="G731" s="86" t="str">
        <f t="shared" ca="1" si="11"/>
        <v/>
      </c>
    </row>
    <row r="732" spans="6:7" x14ac:dyDescent="0.15">
      <c r="F732" s="86" t="str" cm="1">
        <f t="array" aca="1" ref="F732" ca="1">IF(I732="","",INDIRECT("'"&amp;I732&amp;"'!B2"))</f>
        <v/>
      </c>
      <c r="G732" s="86" t="str">
        <f t="shared" ca="1" si="11"/>
        <v/>
      </c>
    </row>
    <row r="733" spans="6:7" x14ac:dyDescent="0.15">
      <c r="F733" s="86" t="str" cm="1">
        <f t="array" aca="1" ref="F733" ca="1">IF(I733="","",INDIRECT("'"&amp;I733&amp;"'!B2"))</f>
        <v/>
      </c>
      <c r="G733" s="86" t="str">
        <f t="shared" ca="1" si="11"/>
        <v/>
      </c>
    </row>
    <row r="734" spans="6:7" x14ac:dyDescent="0.15">
      <c r="F734" s="86" t="str" cm="1">
        <f t="array" aca="1" ref="F734" ca="1">IF(I734="","",INDIRECT("'"&amp;I734&amp;"'!B2"))</f>
        <v/>
      </c>
      <c r="G734" s="86" t="str">
        <f t="shared" ca="1" si="11"/>
        <v/>
      </c>
    </row>
    <row r="735" spans="6:7" x14ac:dyDescent="0.15">
      <c r="F735" s="86" t="str" cm="1">
        <f t="array" aca="1" ref="F735" ca="1">IF(I735="","",INDIRECT("'"&amp;I735&amp;"'!B2"))</f>
        <v/>
      </c>
      <c r="G735" s="86" t="str">
        <f t="shared" ca="1" si="11"/>
        <v/>
      </c>
    </row>
    <row r="736" spans="6:7" x14ac:dyDescent="0.15">
      <c r="F736" s="86" t="str" cm="1">
        <f t="array" aca="1" ref="F736" ca="1">IF(I736="","",INDIRECT("'"&amp;I736&amp;"'!B2"))</f>
        <v/>
      </c>
      <c r="G736" s="86" t="str">
        <f t="shared" ca="1" si="11"/>
        <v/>
      </c>
    </row>
    <row r="737" spans="6:7" x14ac:dyDescent="0.15">
      <c r="F737" s="86" t="str" cm="1">
        <f t="array" aca="1" ref="F737" ca="1">IF(I737="","",INDIRECT("'"&amp;I737&amp;"'!B2"))</f>
        <v/>
      </c>
      <c r="G737" s="86" t="str">
        <f t="shared" ca="1" si="11"/>
        <v/>
      </c>
    </row>
    <row r="738" spans="6:7" x14ac:dyDescent="0.15">
      <c r="F738" s="86" t="str" cm="1">
        <f t="array" aca="1" ref="F738" ca="1">IF(I738="","",INDIRECT("'"&amp;I738&amp;"'!B2"))</f>
        <v/>
      </c>
      <c r="G738" s="86" t="str">
        <f t="shared" ca="1" si="11"/>
        <v/>
      </c>
    </row>
    <row r="739" spans="6:7" x14ac:dyDescent="0.15">
      <c r="F739" s="86" t="str" cm="1">
        <f t="array" aca="1" ref="F739" ca="1">IF(I739="","",INDIRECT("'"&amp;I739&amp;"'!B2"))</f>
        <v/>
      </c>
      <c r="G739" s="86" t="str">
        <f t="shared" ca="1" si="11"/>
        <v/>
      </c>
    </row>
    <row r="740" spans="6:7" x14ac:dyDescent="0.15">
      <c r="F740" s="86" t="str" cm="1">
        <f t="array" aca="1" ref="F740" ca="1">IF(I740="","",INDIRECT("'"&amp;I740&amp;"'!B2"))</f>
        <v/>
      </c>
      <c r="G740" s="86" t="str">
        <f t="shared" ca="1" si="11"/>
        <v/>
      </c>
    </row>
    <row r="741" spans="6:7" x14ac:dyDescent="0.15">
      <c r="F741" s="86" t="str" cm="1">
        <f t="array" aca="1" ref="F741" ca="1">IF(I741="","",INDIRECT("'"&amp;I741&amp;"'!B2"))</f>
        <v/>
      </c>
      <c r="G741" s="86" t="str">
        <f t="shared" ca="1" si="11"/>
        <v/>
      </c>
    </row>
    <row r="742" spans="6:7" x14ac:dyDescent="0.15">
      <c r="F742" s="86" t="str" cm="1">
        <f t="array" aca="1" ref="F742" ca="1">IF(I742="","",INDIRECT("'"&amp;I742&amp;"'!B2"))</f>
        <v/>
      </c>
      <c r="G742" s="86" t="str">
        <f t="shared" ca="1" si="11"/>
        <v/>
      </c>
    </row>
    <row r="743" spans="6:7" x14ac:dyDescent="0.15">
      <c r="F743" s="86" t="str" cm="1">
        <f t="array" aca="1" ref="F743" ca="1">IF(I743="","",INDIRECT("'"&amp;I743&amp;"'!B2"))</f>
        <v/>
      </c>
      <c r="G743" s="86" t="str">
        <f t="shared" ca="1" si="11"/>
        <v/>
      </c>
    </row>
    <row r="744" spans="6:7" x14ac:dyDescent="0.15">
      <c r="F744" s="86" t="str" cm="1">
        <f t="array" aca="1" ref="F744" ca="1">IF(I744="","",INDIRECT("'"&amp;I744&amp;"'!B2"))</f>
        <v/>
      </c>
      <c r="G744" s="86" t="str">
        <f t="shared" ca="1" si="11"/>
        <v/>
      </c>
    </row>
    <row r="745" spans="6:7" x14ac:dyDescent="0.15">
      <c r="F745" s="86" t="str" cm="1">
        <f t="array" aca="1" ref="F745" ca="1">IF(I745="","",INDIRECT("'"&amp;I745&amp;"'!B2"))</f>
        <v/>
      </c>
      <c r="G745" s="86" t="str">
        <f t="shared" ca="1" si="11"/>
        <v/>
      </c>
    </row>
    <row r="746" spans="6:7" x14ac:dyDescent="0.15">
      <c r="F746" s="86" t="str" cm="1">
        <f t="array" aca="1" ref="F746" ca="1">IF(I746="","",INDIRECT("'"&amp;I746&amp;"'!B2"))</f>
        <v/>
      </c>
      <c r="G746" s="86" t="str">
        <f t="shared" ca="1" si="11"/>
        <v/>
      </c>
    </row>
    <row r="747" spans="6:7" x14ac:dyDescent="0.15">
      <c r="F747" s="86" t="str" cm="1">
        <f t="array" aca="1" ref="F747" ca="1">IF(I747="","",INDIRECT("'"&amp;I747&amp;"'!B2"))</f>
        <v/>
      </c>
      <c r="G747" s="86" t="str">
        <f t="shared" ca="1" si="11"/>
        <v/>
      </c>
    </row>
    <row r="748" spans="6:7" x14ac:dyDescent="0.15">
      <c r="F748" s="86" t="str" cm="1">
        <f t="array" aca="1" ref="F748" ca="1">IF(I748="","",INDIRECT("'"&amp;I748&amp;"'!B2"))</f>
        <v/>
      </c>
      <c r="G748" s="86" t="str">
        <f t="shared" ca="1" si="11"/>
        <v/>
      </c>
    </row>
    <row r="749" spans="6:7" x14ac:dyDescent="0.15">
      <c r="F749" s="86" t="str" cm="1">
        <f t="array" aca="1" ref="F749" ca="1">IF(I749="","",INDIRECT("'"&amp;I749&amp;"'!B2"))</f>
        <v/>
      </c>
      <c r="G749" s="86" t="str">
        <f t="shared" ca="1" si="11"/>
        <v/>
      </c>
    </row>
    <row r="750" spans="6:7" x14ac:dyDescent="0.15">
      <c r="F750" s="86" t="str" cm="1">
        <f t="array" aca="1" ref="F750" ca="1">IF(I750="","",INDIRECT("'"&amp;I750&amp;"'!B2"))</f>
        <v/>
      </c>
      <c r="G750" s="86" t="str">
        <f t="shared" ca="1" si="11"/>
        <v/>
      </c>
    </row>
    <row r="751" spans="6:7" x14ac:dyDescent="0.15">
      <c r="F751" s="86" t="str" cm="1">
        <f t="array" aca="1" ref="F751" ca="1">IF(I751="","",INDIRECT("'"&amp;I751&amp;"'!B2"))</f>
        <v/>
      </c>
      <c r="G751" s="86" t="str">
        <f t="shared" ca="1" si="11"/>
        <v/>
      </c>
    </row>
    <row r="752" spans="6:7" x14ac:dyDescent="0.15">
      <c r="F752" s="86" t="str" cm="1">
        <f t="array" aca="1" ref="F752" ca="1">IF(I752="","",INDIRECT("'"&amp;I752&amp;"'!B2"))</f>
        <v/>
      </c>
      <c r="G752" s="86" t="str">
        <f t="shared" ca="1" si="11"/>
        <v/>
      </c>
    </row>
    <row r="753" spans="6:7" x14ac:dyDescent="0.15">
      <c r="F753" s="86" t="str" cm="1">
        <f t="array" aca="1" ref="F753" ca="1">IF(I753="","",INDIRECT("'"&amp;I753&amp;"'!B2"))</f>
        <v/>
      </c>
      <c r="G753" s="86" t="str">
        <f t="shared" ca="1" si="11"/>
        <v/>
      </c>
    </row>
    <row r="754" spans="6:7" x14ac:dyDescent="0.15">
      <c r="F754" s="86" t="str" cm="1">
        <f t="array" aca="1" ref="F754" ca="1">IF(I754="","",INDIRECT("'"&amp;I754&amp;"'!B2"))</f>
        <v/>
      </c>
      <c r="G754" s="86" t="str">
        <f t="shared" ca="1" si="11"/>
        <v/>
      </c>
    </row>
    <row r="755" spans="6:7" x14ac:dyDescent="0.15">
      <c r="F755" s="86" t="str" cm="1">
        <f t="array" aca="1" ref="F755" ca="1">IF(I755="","",INDIRECT("'"&amp;I755&amp;"'!B2"))</f>
        <v/>
      </c>
      <c r="G755" s="86" t="str">
        <f t="shared" ca="1" si="11"/>
        <v/>
      </c>
    </row>
    <row r="756" spans="6:7" x14ac:dyDescent="0.15">
      <c r="F756" s="86" t="str" cm="1">
        <f t="array" aca="1" ref="F756" ca="1">IF(I756="","",INDIRECT("'"&amp;I756&amp;"'!B2"))</f>
        <v/>
      </c>
      <c r="G756" s="86" t="str">
        <f t="shared" ca="1" si="11"/>
        <v/>
      </c>
    </row>
    <row r="757" spans="6:7" x14ac:dyDescent="0.15">
      <c r="F757" s="86" t="str" cm="1">
        <f t="array" aca="1" ref="F757" ca="1">IF(I757="","",INDIRECT("'"&amp;I757&amp;"'!B2"))</f>
        <v/>
      </c>
      <c r="G757" s="86" t="str">
        <f t="shared" ca="1" si="11"/>
        <v/>
      </c>
    </row>
    <row r="758" spans="6:7" x14ac:dyDescent="0.15">
      <c r="F758" s="86" t="str" cm="1">
        <f t="array" aca="1" ref="F758" ca="1">IF(I758="","",INDIRECT("'"&amp;I758&amp;"'!B2"))</f>
        <v/>
      </c>
      <c r="G758" s="86" t="str">
        <f t="shared" ca="1" si="11"/>
        <v/>
      </c>
    </row>
    <row r="759" spans="6:7" x14ac:dyDescent="0.15">
      <c r="F759" s="86" t="str" cm="1">
        <f t="array" aca="1" ref="F759" ca="1">IF(I759="","",INDIRECT("'"&amp;I759&amp;"'!B2"))</f>
        <v/>
      </c>
      <c r="G759" s="86" t="str">
        <f t="shared" ca="1" si="11"/>
        <v/>
      </c>
    </row>
    <row r="760" spans="6:7" x14ac:dyDescent="0.15">
      <c r="F760" s="86" t="str" cm="1">
        <f t="array" aca="1" ref="F760" ca="1">IF(I760="","",INDIRECT("'"&amp;I760&amp;"'!B2"))</f>
        <v/>
      </c>
      <c r="G760" s="86" t="str">
        <f t="shared" ca="1" si="11"/>
        <v/>
      </c>
    </row>
    <row r="761" spans="6:7" x14ac:dyDescent="0.15">
      <c r="F761" s="86" t="str" cm="1">
        <f t="array" aca="1" ref="F761" ca="1">IF(I761="","",INDIRECT("'"&amp;I761&amp;"'!B2"))</f>
        <v/>
      </c>
      <c r="G761" s="86" t="str">
        <f t="shared" ca="1" si="11"/>
        <v/>
      </c>
    </row>
    <row r="762" spans="6:7" x14ac:dyDescent="0.15">
      <c r="F762" s="86" t="str" cm="1">
        <f t="array" aca="1" ref="F762" ca="1">IF(I762="","",INDIRECT("'"&amp;I762&amp;"'!B2"))</f>
        <v/>
      </c>
      <c r="G762" s="86" t="str">
        <f t="shared" ca="1" si="11"/>
        <v/>
      </c>
    </row>
    <row r="763" spans="6:7" x14ac:dyDescent="0.15">
      <c r="F763" s="86" t="str" cm="1">
        <f t="array" aca="1" ref="F763" ca="1">IF(I763="","",INDIRECT("'"&amp;I763&amp;"'!B2"))</f>
        <v/>
      </c>
      <c r="G763" s="86" t="str">
        <f t="shared" ca="1" si="11"/>
        <v/>
      </c>
    </row>
    <row r="764" spans="6:7" x14ac:dyDescent="0.15">
      <c r="F764" s="86" t="str" cm="1">
        <f t="array" aca="1" ref="F764" ca="1">IF(I764="","",INDIRECT("'"&amp;I764&amp;"'!B2"))</f>
        <v/>
      </c>
      <c r="G764" s="86" t="str">
        <f t="shared" ca="1" si="11"/>
        <v/>
      </c>
    </row>
    <row r="765" spans="6:7" x14ac:dyDescent="0.15">
      <c r="F765" s="86" t="str" cm="1">
        <f t="array" aca="1" ref="F765" ca="1">IF(I765="","",INDIRECT("'"&amp;I765&amp;"'!B2"))</f>
        <v/>
      </c>
      <c r="G765" s="86" t="str">
        <f t="shared" ca="1" si="11"/>
        <v/>
      </c>
    </row>
    <row r="766" spans="6:7" x14ac:dyDescent="0.15">
      <c r="F766" s="86" t="str" cm="1">
        <f t="array" aca="1" ref="F766" ca="1">IF(I766="","",INDIRECT("'"&amp;I766&amp;"'!B2"))</f>
        <v/>
      </c>
      <c r="G766" s="86" t="str">
        <f t="shared" ca="1" si="11"/>
        <v/>
      </c>
    </row>
    <row r="767" spans="6:7" x14ac:dyDescent="0.15">
      <c r="F767" s="86" t="str" cm="1">
        <f t="array" aca="1" ref="F767" ca="1">IF(I767="","",INDIRECT("'"&amp;I767&amp;"'!B2"))</f>
        <v/>
      </c>
      <c r="G767" s="86" t="str">
        <f t="shared" ca="1" si="11"/>
        <v/>
      </c>
    </row>
    <row r="768" spans="6:7" x14ac:dyDescent="0.15">
      <c r="F768" s="86" t="str" cm="1">
        <f t="array" aca="1" ref="F768" ca="1">IF(I768="","",INDIRECT("'"&amp;I768&amp;"'!B2"))</f>
        <v/>
      </c>
      <c r="G768" s="86" t="str">
        <f t="shared" ca="1" si="11"/>
        <v/>
      </c>
    </row>
    <row r="769" spans="6:7" x14ac:dyDescent="0.15">
      <c r="F769" s="86" t="str" cm="1">
        <f t="array" aca="1" ref="F769" ca="1">IF(I769="","",INDIRECT("'"&amp;I769&amp;"'!B2"))</f>
        <v/>
      </c>
      <c r="G769" s="86" t="str">
        <f t="shared" ca="1" si="11"/>
        <v/>
      </c>
    </row>
    <row r="770" spans="6:7" x14ac:dyDescent="0.15">
      <c r="F770" s="86" t="str" cm="1">
        <f t="array" aca="1" ref="F770" ca="1">IF(I770="","",INDIRECT("'"&amp;I770&amp;"'!B2"))</f>
        <v/>
      </c>
      <c r="G770" s="86" t="str">
        <f t="shared" ca="1" si="11"/>
        <v/>
      </c>
    </row>
    <row r="771" spans="6:7" x14ac:dyDescent="0.15">
      <c r="F771" s="86" t="str" cm="1">
        <f t="array" aca="1" ref="F771" ca="1">IF(I771="","",INDIRECT("'"&amp;I771&amp;"'!B2"))</f>
        <v/>
      </c>
      <c r="G771" s="86" t="str">
        <f t="shared" ref="G771:G834" ca="1" si="12">IF(I771="","",SUM(INDIRECT("'"&amp;I771&amp;"'!L:L")))</f>
        <v/>
      </c>
    </row>
    <row r="772" spans="6:7" x14ac:dyDescent="0.15">
      <c r="F772" s="86" t="str" cm="1">
        <f t="array" aca="1" ref="F772" ca="1">IF(I772="","",INDIRECT("'"&amp;I772&amp;"'!B2"))</f>
        <v/>
      </c>
      <c r="G772" s="86" t="str">
        <f t="shared" ca="1" si="12"/>
        <v/>
      </c>
    </row>
    <row r="773" spans="6:7" x14ac:dyDescent="0.15">
      <c r="F773" s="86" t="str" cm="1">
        <f t="array" aca="1" ref="F773" ca="1">IF(I773="","",INDIRECT("'"&amp;I773&amp;"'!B2"))</f>
        <v/>
      </c>
      <c r="G773" s="86" t="str">
        <f t="shared" ca="1" si="12"/>
        <v/>
      </c>
    </row>
    <row r="774" spans="6:7" x14ac:dyDescent="0.15">
      <c r="F774" s="86" t="str" cm="1">
        <f t="array" aca="1" ref="F774" ca="1">IF(I774="","",INDIRECT("'"&amp;I774&amp;"'!B2"))</f>
        <v/>
      </c>
      <c r="G774" s="86" t="str">
        <f t="shared" ca="1" si="12"/>
        <v/>
      </c>
    </row>
    <row r="775" spans="6:7" x14ac:dyDescent="0.15">
      <c r="F775" s="86" t="str" cm="1">
        <f t="array" aca="1" ref="F775" ca="1">IF(I775="","",INDIRECT("'"&amp;I775&amp;"'!B2"))</f>
        <v/>
      </c>
      <c r="G775" s="86" t="str">
        <f t="shared" ca="1" si="12"/>
        <v/>
      </c>
    </row>
    <row r="776" spans="6:7" x14ac:dyDescent="0.15">
      <c r="F776" s="86" t="str" cm="1">
        <f t="array" aca="1" ref="F776" ca="1">IF(I776="","",INDIRECT("'"&amp;I776&amp;"'!B2"))</f>
        <v/>
      </c>
      <c r="G776" s="86" t="str">
        <f t="shared" ca="1" si="12"/>
        <v/>
      </c>
    </row>
    <row r="777" spans="6:7" x14ac:dyDescent="0.15">
      <c r="F777" s="86" t="str" cm="1">
        <f t="array" aca="1" ref="F777" ca="1">IF(I777="","",INDIRECT("'"&amp;I777&amp;"'!B2"))</f>
        <v/>
      </c>
      <c r="G777" s="86" t="str">
        <f t="shared" ca="1" si="12"/>
        <v/>
      </c>
    </row>
    <row r="778" spans="6:7" x14ac:dyDescent="0.15">
      <c r="F778" s="86" t="str" cm="1">
        <f t="array" aca="1" ref="F778" ca="1">IF(I778="","",INDIRECT("'"&amp;I778&amp;"'!B2"))</f>
        <v/>
      </c>
      <c r="G778" s="86" t="str">
        <f t="shared" ca="1" si="12"/>
        <v/>
      </c>
    </row>
    <row r="779" spans="6:7" x14ac:dyDescent="0.15">
      <c r="F779" s="86" t="str" cm="1">
        <f t="array" aca="1" ref="F779" ca="1">IF(I779="","",INDIRECT("'"&amp;I779&amp;"'!B2"))</f>
        <v/>
      </c>
      <c r="G779" s="86" t="str">
        <f t="shared" ca="1" si="12"/>
        <v/>
      </c>
    </row>
    <row r="780" spans="6:7" x14ac:dyDescent="0.15">
      <c r="F780" s="86" t="str" cm="1">
        <f t="array" aca="1" ref="F780" ca="1">IF(I780="","",INDIRECT("'"&amp;I780&amp;"'!B2"))</f>
        <v/>
      </c>
      <c r="G780" s="86" t="str">
        <f t="shared" ca="1" si="12"/>
        <v/>
      </c>
    </row>
    <row r="781" spans="6:7" x14ac:dyDescent="0.15">
      <c r="F781" s="86" t="str" cm="1">
        <f t="array" aca="1" ref="F781" ca="1">IF(I781="","",INDIRECT("'"&amp;I781&amp;"'!B2"))</f>
        <v/>
      </c>
      <c r="G781" s="86" t="str">
        <f t="shared" ca="1" si="12"/>
        <v/>
      </c>
    </row>
    <row r="782" spans="6:7" x14ac:dyDescent="0.15">
      <c r="F782" s="86" t="str" cm="1">
        <f t="array" aca="1" ref="F782" ca="1">IF(I782="","",INDIRECT("'"&amp;I782&amp;"'!B2"))</f>
        <v/>
      </c>
      <c r="G782" s="86" t="str">
        <f t="shared" ca="1" si="12"/>
        <v/>
      </c>
    </row>
    <row r="783" spans="6:7" x14ac:dyDescent="0.15">
      <c r="F783" s="86" t="str" cm="1">
        <f t="array" aca="1" ref="F783" ca="1">IF(I783="","",INDIRECT("'"&amp;I783&amp;"'!B2"))</f>
        <v/>
      </c>
      <c r="G783" s="86" t="str">
        <f t="shared" ca="1" si="12"/>
        <v/>
      </c>
    </row>
    <row r="784" spans="6:7" x14ac:dyDescent="0.15">
      <c r="F784" s="86" t="str" cm="1">
        <f t="array" aca="1" ref="F784" ca="1">IF(I784="","",INDIRECT("'"&amp;I784&amp;"'!B2"))</f>
        <v/>
      </c>
      <c r="G784" s="86" t="str">
        <f t="shared" ca="1" si="12"/>
        <v/>
      </c>
    </row>
    <row r="785" spans="6:7" x14ac:dyDescent="0.15">
      <c r="F785" s="86" t="str" cm="1">
        <f t="array" aca="1" ref="F785" ca="1">IF(I785="","",INDIRECT("'"&amp;I785&amp;"'!B2"))</f>
        <v/>
      </c>
      <c r="G785" s="86" t="str">
        <f t="shared" ca="1" si="12"/>
        <v/>
      </c>
    </row>
    <row r="786" spans="6:7" x14ac:dyDescent="0.15">
      <c r="F786" s="86" t="str" cm="1">
        <f t="array" aca="1" ref="F786" ca="1">IF(I786="","",INDIRECT("'"&amp;I786&amp;"'!B2"))</f>
        <v/>
      </c>
      <c r="G786" s="86" t="str">
        <f t="shared" ca="1" si="12"/>
        <v/>
      </c>
    </row>
    <row r="787" spans="6:7" x14ac:dyDescent="0.15">
      <c r="F787" s="86" t="str" cm="1">
        <f t="array" aca="1" ref="F787" ca="1">IF(I787="","",INDIRECT("'"&amp;I787&amp;"'!B2"))</f>
        <v/>
      </c>
      <c r="G787" s="86" t="str">
        <f t="shared" ca="1" si="12"/>
        <v/>
      </c>
    </row>
    <row r="788" spans="6:7" x14ac:dyDescent="0.15">
      <c r="F788" s="86" t="str" cm="1">
        <f t="array" aca="1" ref="F788" ca="1">IF(I788="","",INDIRECT("'"&amp;I788&amp;"'!B2"))</f>
        <v/>
      </c>
      <c r="G788" s="86" t="str">
        <f t="shared" ca="1" si="12"/>
        <v/>
      </c>
    </row>
    <row r="789" spans="6:7" x14ac:dyDescent="0.15">
      <c r="F789" s="86" t="str" cm="1">
        <f t="array" aca="1" ref="F789" ca="1">IF(I789="","",INDIRECT("'"&amp;I789&amp;"'!B2"))</f>
        <v/>
      </c>
      <c r="G789" s="86" t="str">
        <f t="shared" ca="1" si="12"/>
        <v/>
      </c>
    </row>
    <row r="790" spans="6:7" x14ac:dyDescent="0.15">
      <c r="F790" s="86" t="str" cm="1">
        <f t="array" aca="1" ref="F790" ca="1">IF(I790="","",INDIRECT("'"&amp;I790&amp;"'!B2"))</f>
        <v/>
      </c>
      <c r="G790" s="86" t="str">
        <f t="shared" ca="1" si="12"/>
        <v/>
      </c>
    </row>
    <row r="791" spans="6:7" x14ac:dyDescent="0.15">
      <c r="F791" s="86" t="str" cm="1">
        <f t="array" aca="1" ref="F791" ca="1">IF(I791="","",INDIRECT("'"&amp;I791&amp;"'!B2"))</f>
        <v/>
      </c>
      <c r="G791" s="86" t="str">
        <f t="shared" ca="1" si="12"/>
        <v/>
      </c>
    </row>
    <row r="792" spans="6:7" x14ac:dyDescent="0.15">
      <c r="F792" s="86" t="str" cm="1">
        <f t="array" aca="1" ref="F792" ca="1">IF(I792="","",INDIRECT("'"&amp;I792&amp;"'!B2"))</f>
        <v/>
      </c>
      <c r="G792" s="86" t="str">
        <f t="shared" ca="1" si="12"/>
        <v/>
      </c>
    </row>
    <row r="793" spans="6:7" x14ac:dyDescent="0.15">
      <c r="F793" s="86" t="str" cm="1">
        <f t="array" aca="1" ref="F793" ca="1">IF(I793="","",INDIRECT("'"&amp;I793&amp;"'!B2"))</f>
        <v/>
      </c>
      <c r="G793" s="86" t="str">
        <f t="shared" ca="1" si="12"/>
        <v/>
      </c>
    </row>
    <row r="794" spans="6:7" x14ac:dyDescent="0.15">
      <c r="F794" s="86" t="str" cm="1">
        <f t="array" aca="1" ref="F794" ca="1">IF(I794="","",INDIRECT("'"&amp;I794&amp;"'!B2"))</f>
        <v/>
      </c>
      <c r="G794" s="86" t="str">
        <f t="shared" ca="1" si="12"/>
        <v/>
      </c>
    </row>
    <row r="795" spans="6:7" x14ac:dyDescent="0.15">
      <c r="F795" s="86" t="str" cm="1">
        <f t="array" aca="1" ref="F795" ca="1">IF(I795="","",INDIRECT("'"&amp;I795&amp;"'!B2"))</f>
        <v/>
      </c>
      <c r="G795" s="86" t="str">
        <f t="shared" ca="1" si="12"/>
        <v/>
      </c>
    </row>
    <row r="796" spans="6:7" x14ac:dyDescent="0.15">
      <c r="F796" s="86" t="str" cm="1">
        <f t="array" aca="1" ref="F796" ca="1">IF(I796="","",INDIRECT("'"&amp;I796&amp;"'!B2"))</f>
        <v/>
      </c>
      <c r="G796" s="86" t="str">
        <f t="shared" ca="1" si="12"/>
        <v/>
      </c>
    </row>
    <row r="797" spans="6:7" x14ac:dyDescent="0.15">
      <c r="F797" s="86" t="str" cm="1">
        <f t="array" aca="1" ref="F797" ca="1">IF(I797="","",INDIRECT("'"&amp;I797&amp;"'!B2"))</f>
        <v/>
      </c>
      <c r="G797" s="86" t="str">
        <f t="shared" ca="1" si="12"/>
        <v/>
      </c>
    </row>
    <row r="798" spans="6:7" x14ac:dyDescent="0.15">
      <c r="F798" s="86" t="str" cm="1">
        <f t="array" aca="1" ref="F798" ca="1">IF(I798="","",INDIRECT("'"&amp;I798&amp;"'!B2"))</f>
        <v/>
      </c>
      <c r="G798" s="86" t="str">
        <f t="shared" ca="1" si="12"/>
        <v/>
      </c>
    </row>
    <row r="799" spans="6:7" x14ac:dyDescent="0.15">
      <c r="F799" s="86" t="str" cm="1">
        <f t="array" aca="1" ref="F799" ca="1">IF(I799="","",INDIRECT("'"&amp;I799&amp;"'!B2"))</f>
        <v/>
      </c>
      <c r="G799" s="86" t="str">
        <f t="shared" ca="1" si="12"/>
        <v/>
      </c>
    </row>
    <row r="800" spans="6:7" x14ac:dyDescent="0.15">
      <c r="F800" s="86" t="str" cm="1">
        <f t="array" aca="1" ref="F800" ca="1">IF(I800="","",INDIRECT("'"&amp;I800&amp;"'!B2"))</f>
        <v/>
      </c>
      <c r="G800" s="86" t="str">
        <f t="shared" ca="1" si="12"/>
        <v/>
      </c>
    </row>
    <row r="801" spans="6:7" x14ac:dyDescent="0.15">
      <c r="F801" s="86" t="str" cm="1">
        <f t="array" aca="1" ref="F801" ca="1">IF(I801="","",INDIRECT("'"&amp;I801&amp;"'!B2"))</f>
        <v/>
      </c>
      <c r="G801" s="86" t="str">
        <f t="shared" ca="1" si="12"/>
        <v/>
      </c>
    </row>
    <row r="802" spans="6:7" x14ac:dyDescent="0.15">
      <c r="F802" s="86" t="str" cm="1">
        <f t="array" aca="1" ref="F802" ca="1">IF(I802="","",INDIRECT("'"&amp;I802&amp;"'!B2"))</f>
        <v/>
      </c>
      <c r="G802" s="86" t="str">
        <f t="shared" ca="1" si="12"/>
        <v/>
      </c>
    </row>
    <row r="803" spans="6:7" x14ac:dyDescent="0.15">
      <c r="F803" s="86" t="str" cm="1">
        <f t="array" aca="1" ref="F803" ca="1">IF(I803="","",INDIRECT("'"&amp;I803&amp;"'!B2"))</f>
        <v/>
      </c>
      <c r="G803" s="86" t="str">
        <f t="shared" ca="1" si="12"/>
        <v/>
      </c>
    </row>
    <row r="804" spans="6:7" x14ac:dyDescent="0.15">
      <c r="F804" s="86" t="str" cm="1">
        <f t="array" aca="1" ref="F804" ca="1">IF(I804="","",INDIRECT("'"&amp;I804&amp;"'!B2"))</f>
        <v/>
      </c>
      <c r="G804" s="86" t="str">
        <f t="shared" ca="1" si="12"/>
        <v/>
      </c>
    </row>
    <row r="805" spans="6:7" x14ac:dyDescent="0.15">
      <c r="F805" s="86" t="str" cm="1">
        <f t="array" aca="1" ref="F805" ca="1">IF(I805="","",INDIRECT("'"&amp;I805&amp;"'!B2"))</f>
        <v/>
      </c>
      <c r="G805" s="86" t="str">
        <f t="shared" ca="1" si="12"/>
        <v/>
      </c>
    </row>
    <row r="806" spans="6:7" x14ac:dyDescent="0.15">
      <c r="F806" s="86" t="str" cm="1">
        <f t="array" aca="1" ref="F806" ca="1">IF(I806="","",INDIRECT("'"&amp;I806&amp;"'!B2"))</f>
        <v/>
      </c>
      <c r="G806" s="86" t="str">
        <f t="shared" ca="1" si="12"/>
        <v/>
      </c>
    </row>
    <row r="807" spans="6:7" x14ac:dyDescent="0.15">
      <c r="F807" s="86" t="str" cm="1">
        <f t="array" aca="1" ref="F807" ca="1">IF(I807="","",INDIRECT("'"&amp;I807&amp;"'!B2"))</f>
        <v/>
      </c>
      <c r="G807" s="86" t="str">
        <f t="shared" ca="1" si="12"/>
        <v/>
      </c>
    </row>
    <row r="808" spans="6:7" x14ac:dyDescent="0.15">
      <c r="F808" s="86" t="str" cm="1">
        <f t="array" aca="1" ref="F808" ca="1">IF(I808="","",INDIRECT("'"&amp;I808&amp;"'!B2"))</f>
        <v/>
      </c>
      <c r="G808" s="86" t="str">
        <f t="shared" ca="1" si="12"/>
        <v/>
      </c>
    </row>
    <row r="809" spans="6:7" x14ac:dyDescent="0.15">
      <c r="F809" s="86" t="str" cm="1">
        <f t="array" aca="1" ref="F809" ca="1">IF(I809="","",INDIRECT("'"&amp;I809&amp;"'!B2"))</f>
        <v/>
      </c>
      <c r="G809" s="86" t="str">
        <f t="shared" ca="1" si="12"/>
        <v/>
      </c>
    </row>
    <row r="810" spans="6:7" x14ac:dyDescent="0.15">
      <c r="F810" s="86" t="str" cm="1">
        <f t="array" aca="1" ref="F810" ca="1">IF(I810="","",INDIRECT("'"&amp;I810&amp;"'!B2"))</f>
        <v/>
      </c>
      <c r="G810" s="86" t="str">
        <f t="shared" ca="1" si="12"/>
        <v/>
      </c>
    </row>
    <row r="811" spans="6:7" x14ac:dyDescent="0.15">
      <c r="F811" s="86" t="str" cm="1">
        <f t="array" aca="1" ref="F811" ca="1">IF(I811="","",INDIRECT("'"&amp;I811&amp;"'!B2"))</f>
        <v/>
      </c>
      <c r="G811" s="86" t="str">
        <f t="shared" ca="1" si="12"/>
        <v/>
      </c>
    </row>
    <row r="812" spans="6:7" x14ac:dyDescent="0.15">
      <c r="F812" s="86" t="str" cm="1">
        <f t="array" aca="1" ref="F812" ca="1">IF(I812="","",INDIRECT("'"&amp;I812&amp;"'!B2"))</f>
        <v/>
      </c>
      <c r="G812" s="86" t="str">
        <f t="shared" ca="1" si="12"/>
        <v/>
      </c>
    </row>
    <row r="813" spans="6:7" x14ac:dyDescent="0.15">
      <c r="F813" s="86" t="str" cm="1">
        <f t="array" aca="1" ref="F813" ca="1">IF(I813="","",INDIRECT("'"&amp;I813&amp;"'!B2"))</f>
        <v/>
      </c>
      <c r="G813" s="86" t="str">
        <f t="shared" ca="1" si="12"/>
        <v/>
      </c>
    </row>
    <row r="814" spans="6:7" x14ac:dyDescent="0.15">
      <c r="F814" s="86" t="str" cm="1">
        <f t="array" aca="1" ref="F814" ca="1">IF(I814="","",INDIRECT("'"&amp;I814&amp;"'!B2"))</f>
        <v/>
      </c>
      <c r="G814" s="86" t="str">
        <f t="shared" ca="1" si="12"/>
        <v/>
      </c>
    </row>
    <row r="815" spans="6:7" x14ac:dyDescent="0.15">
      <c r="F815" s="86" t="str" cm="1">
        <f t="array" aca="1" ref="F815" ca="1">IF(I815="","",INDIRECT("'"&amp;I815&amp;"'!B2"))</f>
        <v/>
      </c>
      <c r="G815" s="86" t="str">
        <f t="shared" ca="1" si="12"/>
        <v/>
      </c>
    </row>
    <row r="816" spans="6:7" x14ac:dyDescent="0.15">
      <c r="F816" s="86" t="str" cm="1">
        <f t="array" aca="1" ref="F816" ca="1">IF(I816="","",INDIRECT("'"&amp;I816&amp;"'!B2"))</f>
        <v/>
      </c>
      <c r="G816" s="86" t="str">
        <f t="shared" ca="1" si="12"/>
        <v/>
      </c>
    </row>
    <row r="817" spans="6:7" x14ac:dyDescent="0.15">
      <c r="F817" s="86" t="str" cm="1">
        <f t="array" aca="1" ref="F817" ca="1">IF(I817="","",INDIRECT("'"&amp;I817&amp;"'!B2"))</f>
        <v/>
      </c>
      <c r="G817" s="86" t="str">
        <f t="shared" ca="1" si="12"/>
        <v/>
      </c>
    </row>
    <row r="818" spans="6:7" x14ac:dyDescent="0.15">
      <c r="F818" s="86" t="str" cm="1">
        <f t="array" aca="1" ref="F818" ca="1">IF(I818="","",INDIRECT("'"&amp;I818&amp;"'!B2"))</f>
        <v/>
      </c>
      <c r="G818" s="86" t="str">
        <f t="shared" ca="1" si="12"/>
        <v/>
      </c>
    </row>
    <row r="819" spans="6:7" x14ac:dyDescent="0.15">
      <c r="F819" s="86" t="str" cm="1">
        <f t="array" aca="1" ref="F819" ca="1">IF(I819="","",INDIRECT("'"&amp;I819&amp;"'!B2"))</f>
        <v/>
      </c>
      <c r="G819" s="86" t="str">
        <f t="shared" ca="1" si="12"/>
        <v/>
      </c>
    </row>
    <row r="820" spans="6:7" x14ac:dyDescent="0.15">
      <c r="F820" s="86" t="str" cm="1">
        <f t="array" aca="1" ref="F820" ca="1">IF(I820="","",INDIRECT("'"&amp;I820&amp;"'!B2"))</f>
        <v/>
      </c>
      <c r="G820" s="86" t="str">
        <f t="shared" ca="1" si="12"/>
        <v/>
      </c>
    </row>
    <row r="821" spans="6:7" x14ac:dyDescent="0.15">
      <c r="F821" s="86" t="str" cm="1">
        <f t="array" aca="1" ref="F821" ca="1">IF(I821="","",INDIRECT("'"&amp;I821&amp;"'!B2"))</f>
        <v/>
      </c>
      <c r="G821" s="86" t="str">
        <f t="shared" ca="1" si="12"/>
        <v/>
      </c>
    </row>
    <row r="822" spans="6:7" x14ac:dyDescent="0.15">
      <c r="F822" s="86" t="str" cm="1">
        <f t="array" aca="1" ref="F822" ca="1">IF(I822="","",INDIRECT("'"&amp;I822&amp;"'!B2"))</f>
        <v/>
      </c>
      <c r="G822" s="86" t="str">
        <f t="shared" ca="1" si="12"/>
        <v/>
      </c>
    </row>
    <row r="823" spans="6:7" x14ac:dyDescent="0.15">
      <c r="F823" s="86" t="str" cm="1">
        <f t="array" aca="1" ref="F823" ca="1">IF(I823="","",INDIRECT("'"&amp;I823&amp;"'!B2"))</f>
        <v/>
      </c>
      <c r="G823" s="86" t="str">
        <f t="shared" ca="1" si="12"/>
        <v/>
      </c>
    </row>
    <row r="824" spans="6:7" x14ac:dyDescent="0.15">
      <c r="F824" s="86" t="str" cm="1">
        <f t="array" aca="1" ref="F824" ca="1">IF(I824="","",INDIRECT("'"&amp;I824&amp;"'!B2"))</f>
        <v/>
      </c>
      <c r="G824" s="86" t="str">
        <f t="shared" ca="1" si="12"/>
        <v/>
      </c>
    </row>
    <row r="825" spans="6:7" x14ac:dyDescent="0.15">
      <c r="F825" s="86" t="str" cm="1">
        <f t="array" aca="1" ref="F825" ca="1">IF(I825="","",INDIRECT("'"&amp;I825&amp;"'!B2"))</f>
        <v/>
      </c>
      <c r="G825" s="86" t="str">
        <f t="shared" ca="1" si="12"/>
        <v/>
      </c>
    </row>
    <row r="826" spans="6:7" x14ac:dyDescent="0.15">
      <c r="F826" s="86" t="str" cm="1">
        <f t="array" aca="1" ref="F826" ca="1">IF(I826="","",INDIRECT("'"&amp;I826&amp;"'!B2"))</f>
        <v/>
      </c>
      <c r="G826" s="86" t="str">
        <f t="shared" ca="1" si="12"/>
        <v/>
      </c>
    </row>
    <row r="827" spans="6:7" x14ac:dyDescent="0.15">
      <c r="F827" s="86" t="str" cm="1">
        <f t="array" aca="1" ref="F827" ca="1">IF(I827="","",INDIRECT("'"&amp;I827&amp;"'!B2"))</f>
        <v/>
      </c>
      <c r="G827" s="86" t="str">
        <f t="shared" ca="1" si="12"/>
        <v/>
      </c>
    </row>
    <row r="828" spans="6:7" x14ac:dyDescent="0.15">
      <c r="F828" s="86" t="str" cm="1">
        <f t="array" aca="1" ref="F828" ca="1">IF(I828="","",INDIRECT("'"&amp;I828&amp;"'!B2"))</f>
        <v/>
      </c>
      <c r="G828" s="86" t="str">
        <f t="shared" ca="1" si="12"/>
        <v/>
      </c>
    </row>
    <row r="829" spans="6:7" x14ac:dyDescent="0.15">
      <c r="F829" s="86" t="str" cm="1">
        <f t="array" aca="1" ref="F829" ca="1">IF(I829="","",INDIRECT("'"&amp;I829&amp;"'!B2"))</f>
        <v/>
      </c>
      <c r="G829" s="86" t="str">
        <f t="shared" ca="1" si="12"/>
        <v/>
      </c>
    </row>
    <row r="830" spans="6:7" x14ac:dyDescent="0.15">
      <c r="F830" s="86" t="str" cm="1">
        <f t="array" aca="1" ref="F830" ca="1">IF(I830="","",INDIRECT("'"&amp;I830&amp;"'!B2"))</f>
        <v/>
      </c>
      <c r="G830" s="86" t="str">
        <f t="shared" ca="1" si="12"/>
        <v/>
      </c>
    </row>
    <row r="831" spans="6:7" x14ac:dyDescent="0.15">
      <c r="F831" s="86" t="str" cm="1">
        <f t="array" aca="1" ref="F831" ca="1">IF(I831="","",INDIRECT("'"&amp;I831&amp;"'!B2"))</f>
        <v/>
      </c>
      <c r="G831" s="86" t="str">
        <f t="shared" ca="1" si="12"/>
        <v/>
      </c>
    </row>
    <row r="832" spans="6:7" x14ac:dyDescent="0.15">
      <c r="F832" s="86" t="str" cm="1">
        <f t="array" aca="1" ref="F832" ca="1">IF(I832="","",INDIRECT("'"&amp;I832&amp;"'!B2"))</f>
        <v/>
      </c>
      <c r="G832" s="86" t="str">
        <f t="shared" ca="1" si="12"/>
        <v/>
      </c>
    </row>
    <row r="833" spans="6:7" x14ac:dyDescent="0.15">
      <c r="F833" s="86" t="str" cm="1">
        <f t="array" aca="1" ref="F833" ca="1">IF(I833="","",INDIRECT("'"&amp;I833&amp;"'!B2"))</f>
        <v/>
      </c>
      <c r="G833" s="86" t="str">
        <f t="shared" ca="1" si="12"/>
        <v/>
      </c>
    </row>
    <row r="834" spans="6:7" x14ac:dyDescent="0.15">
      <c r="F834" s="86" t="str" cm="1">
        <f t="array" aca="1" ref="F834" ca="1">IF(I834="","",INDIRECT("'"&amp;I834&amp;"'!B2"))</f>
        <v/>
      </c>
      <c r="G834" s="86" t="str">
        <f t="shared" ca="1" si="12"/>
        <v/>
      </c>
    </row>
    <row r="835" spans="6:7" x14ac:dyDescent="0.15">
      <c r="F835" s="86" t="str" cm="1">
        <f t="array" aca="1" ref="F835" ca="1">IF(I835="","",INDIRECT("'"&amp;I835&amp;"'!B2"))</f>
        <v/>
      </c>
      <c r="G835" s="86" t="str">
        <f t="shared" ref="G835:G898" ca="1" si="13">IF(I835="","",SUM(INDIRECT("'"&amp;I835&amp;"'!L:L")))</f>
        <v/>
      </c>
    </row>
    <row r="836" spans="6:7" x14ac:dyDescent="0.15">
      <c r="F836" s="86" t="str" cm="1">
        <f t="array" aca="1" ref="F836" ca="1">IF(I836="","",INDIRECT("'"&amp;I836&amp;"'!B2"))</f>
        <v/>
      </c>
      <c r="G836" s="86" t="str">
        <f t="shared" ca="1" si="13"/>
        <v/>
      </c>
    </row>
    <row r="837" spans="6:7" x14ac:dyDescent="0.15">
      <c r="F837" s="86" t="str" cm="1">
        <f t="array" aca="1" ref="F837" ca="1">IF(I837="","",INDIRECT("'"&amp;I837&amp;"'!B2"))</f>
        <v/>
      </c>
      <c r="G837" s="86" t="str">
        <f t="shared" ca="1" si="13"/>
        <v/>
      </c>
    </row>
    <row r="838" spans="6:7" x14ac:dyDescent="0.15">
      <c r="F838" s="86" t="str" cm="1">
        <f t="array" aca="1" ref="F838" ca="1">IF(I838="","",INDIRECT("'"&amp;I838&amp;"'!B2"))</f>
        <v/>
      </c>
      <c r="G838" s="86" t="str">
        <f t="shared" ca="1" si="13"/>
        <v/>
      </c>
    </row>
    <row r="839" spans="6:7" x14ac:dyDescent="0.15">
      <c r="F839" s="86" t="str" cm="1">
        <f t="array" aca="1" ref="F839" ca="1">IF(I839="","",INDIRECT("'"&amp;I839&amp;"'!B2"))</f>
        <v/>
      </c>
      <c r="G839" s="86" t="str">
        <f t="shared" ca="1" si="13"/>
        <v/>
      </c>
    </row>
    <row r="840" spans="6:7" x14ac:dyDescent="0.15">
      <c r="F840" s="86" t="str" cm="1">
        <f t="array" aca="1" ref="F840" ca="1">IF(I840="","",INDIRECT("'"&amp;I840&amp;"'!B2"))</f>
        <v/>
      </c>
      <c r="G840" s="86" t="str">
        <f t="shared" ca="1" si="13"/>
        <v/>
      </c>
    </row>
    <row r="841" spans="6:7" x14ac:dyDescent="0.15">
      <c r="F841" s="86" t="str" cm="1">
        <f t="array" aca="1" ref="F841" ca="1">IF(I841="","",INDIRECT("'"&amp;I841&amp;"'!B2"))</f>
        <v/>
      </c>
      <c r="G841" s="86" t="str">
        <f t="shared" ca="1" si="13"/>
        <v/>
      </c>
    </row>
    <row r="842" spans="6:7" x14ac:dyDescent="0.15">
      <c r="F842" s="86" t="str" cm="1">
        <f t="array" aca="1" ref="F842" ca="1">IF(I842="","",INDIRECT("'"&amp;I842&amp;"'!B2"))</f>
        <v/>
      </c>
      <c r="G842" s="86" t="str">
        <f t="shared" ca="1" si="13"/>
        <v/>
      </c>
    </row>
    <row r="843" spans="6:7" x14ac:dyDescent="0.15">
      <c r="F843" s="86" t="str" cm="1">
        <f t="array" aca="1" ref="F843" ca="1">IF(I843="","",INDIRECT("'"&amp;I843&amp;"'!B2"))</f>
        <v/>
      </c>
      <c r="G843" s="86" t="str">
        <f t="shared" ca="1" si="13"/>
        <v/>
      </c>
    </row>
    <row r="844" spans="6:7" x14ac:dyDescent="0.15">
      <c r="F844" s="86" t="str" cm="1">
        <f t="array" aca="1" ref="F844" ca="1">IF(I844="","",INDIRECT("'"&amp;I844&amp;"'!B2"))</f>
        <v/>
      </c>
      <c r="G844" s="86" t="str">
        <f t="shared" ca="1" si="13"/>
        <v/>
      </c>
    </row>
    <row r="845" spans="6:7" x14ac:dyDescent="0.15">
      <c r="F845" s="86" t="str" cm="1">
        <f t="array" aca="1" ref="F845" ca="1">IF(I845="","",INDIRECT("'"&amp;I845&amp;"'!B2"))</f>
        <v/>
      </c>
      <c r="G845" s="86" t="str">
        <f t="shared" ca="1" si="13"/>
        <v/>
      </c>
    </row>
    <row r="846" spans="6:7" x14ac:dyDescent="0.15">
      <c r="F846" s="86" t="str" cm="1">
        <f t="array" aca="1" ref="F846" ca="1">IF(I846="","",INDIRECT("'"&amp;I846&amp;"'!B2"))</f>
        <v/>
      </c>
      <c r="G846" s="86" t="str">
        <f t="shared" ca="1" si="13"/>
        <v/>
      </c>
    </row>
    <row r="847" spans="6:7" x14ac:dyDescent="0.15">
      <c r="F847" s="86" t="str" cm="1">
        <f t="array" aca="1" ref="F847" ca="1">IF(I847="","",INDIRECT("'"&amp;I847&amp;"'!B2"))</f>
        <v/>
      </c>
      <c r="G847" s="86" t="str">
        <f t="shared" ca="1" si="13"/>
        <v/>
      </c>
    </row>
    <row r="848" spans="6:7" x14ac:dyDescent="0.15">
      <c r="F848" s="86" t="str" cm="1">
        <f t="array" aca="1" ref="F848" ca="1">IF(I848="","",INDIRECT("'"&amp;I848&amp;"'!B2"))</f>
        <v/>
      </c>
      <c r="G848" s="86" t="str">
        <f t="shared" ca="1" si="13"/>
        <v/>
      </c>
    </row>
    <row r="849" spans="6:7" x14ac:dyDescent="0.15">
      <c r="F849" s="86" t="str" cm="1">
        <f t="array" aca="1" ref="F849" ca="1">IF(I849="","",INDIRECT("'"&amp;I849&amp;"'!B2"))</f>
        <v/>
      </c>
      <c r="G849" s="86" t="str">
        <f t="shared" ca="1" si="13"/>
        <v/>
      </c>
    </row>
    <row r="850" spans="6:7" x14ac:dyDescent="0.15">
      <c r="F850" s="86" t="str" cm="1">
        <f t="array" aca="1" ref="F850" ca="1">IF(I850="","",INDIRECT("'"&amp;I850&amp;"'!B2"))</f>
        <v/>
      </c>
      <c r="G850" s="86" t="str">
        <f t="shared" ca="1" si="13"/>
        <v/>
      </c>
    </row>
    <row r="851" spans="6:7" x14ac:dyDescent="0.15">
      <c r="F851" s="86" t="str" cm="1">
        <f t="array" aca="1" ref="F851" ca="1">IF(I851="","",INDIRECT("'"&amp;I851&amp;"'!B2"))</f>
        <v/>
      </c>
      <c r="G851" s="86" t="str">
        <f t="shared" ca="1" si="13"/>
        <v/>
      </c>
    </row>
    <row r="852" spans="6:7" x14ac:dyDescent="0.15">
      <c r="F852" s="86" t="str" cm="1">
        <f t="array" aca="1" ref="F852" ca="1">IF(I852="","",INDIRECT("'"&amp;I852&amp;"'!B2"))</f>
        <v/>
      </c>
      <c r="G852" s="86" t="str">
        <f t="shared" ca="1" si="13"/>
        <v/>
      </c>
    </row>
    <row r="853" spans="6:7" x14ac:dyDescent="0.15">
      <c r="F853" s="86" t="str" cm="1">
        <f t="array" aca="1" ref="F853" ca="1">IF(I853="","",INDIRECT("'"&amp;I853&amp;"'!B2"))</f>
        <v/>
      </c>
      <c r="G853" s="86" t="str">
        <f t="shared" ca="1" si="13"/>
        <v/>
      </c>
    </row>
    <row r="854" spans="6:7" x14ac:dyDescent="0.15">
      <c r="F854" s="86" t="str" cm="1">
        <f t="array" aca="1" ref="F854" ca="1">IF(I854="","",INDIRECT("'"&amp;I854&amp;"'!B2"))</f>
        <v/>
      </c>
      <c r="G854" s="86" t="str">
        <f t="shared" ca="1" si="13"/>
        <v/>
      </c>
    </row>
    <row r="855" spans="6:7" x14ac:dyDescent="0.15">
      <c r="F855" s="86" t="str" cm="1">
        <f t="array" aca="1" ref="F855" ca="1">IF(I855="","",INDIRECT("'"&amp;I855&amp;"'!B2"))</f>
        <v/>
      </c>
      <c r="G855" s="86" t="str">
        <f t="shared" ca="1" si="13"/>
        <v/>
      </c>
    </row>
    <row r="856" spans="6:7" x14ac:dyDescent="0.15">
      <c r="F856" s="86" t="str" cm="1">
        <f t="array" aca="1" ref="F856" ca="1">IF(I856="","",INDIRECT("'"&amp;I856&amp;"'!B2"))</f>
        <v/>
      </c>
      <c r="G856" s="86" t="str">
        <f t="shared" ca="1" si="13"/>
        <v/>
      </c>
    </row>
    <row r="857" spans="6:7" x14ac:dyDescent="0.15">
      <c r="F857" s="86" t="str" cm="1">
        <f t="array" aca="1" ref="F857" ca="1">IF(I857="","",INDIRECT("'"&amp;I857&amp;"'!B2"))</f>
        <v/>
      </c>
      <c r="G857" s="86" t="str">
        <f t="shared" ca="1" si="13"/>
        <v/>
      </c>
    </row>
    <row r="858" spans="6:7" x14ac:dyDescent="0.15">
      <c r="F858" s="86" t="str" cm="1">
        <f t="array" aca="1" ref="F858" ca="1">IF(I858="","",INDIRECT("'"&amp;I858&amp;"'!B2"))</f>
        <v/>
      </c>
      <c r="G858" s="86" t="str">
        <f t="shared" ca="1" si="13"/>
        <v/>
      </c>
    </row>
    <row r="859" spans="6:7" x14ac:dyDescent="0.15">
      <c r="F859" s="86" t="str" cm="1">
        <f t="array" aca="1" ref="F859" ca="1">IF(I859="","",INDIRECT("'"&amp;I859&amp;"'!B2"))</f>
        <v/>
      </c>
      <c r="G859" s="86" t="str">
        <f t="shared" ca="1" si="13"/>
        <v/>
      </c>
    </row>
    <row r="860" spans="6:7" x14ac:dyDescent="0.15">
      <c r="F860" s="86" t="str" cm="1">
        <f t="array" aca="1" ref="F860" ca="1">IF(I860="","",INDIRECT("'"&amp;I860&amp;"'!B2"))</f>
        <v/>
      </c>
      <c r="G860" s="86" t="str">
        <f t="shared" ca="1" si="13"/>
        <v/>
      </c>
    </row>
    <row r="861" spans="6:7" x14ac:dyDescent="0.15">
      <c r="F861" s="86" t="str" cm="1">
        <f t="array" aca="1" ref="F861" ca="1">IF(I861="","",INDIRECT("'"&amp;I861&amp;"'!B2"))</f>
        <v/>
      </c>
      <c r="G861" s="86" t="str">
        <f t="shared" ca="1" si="13"/>
        <v/>
      </c>
    </row>
    <row r="862" spans="6:7" x14ac:dyDescent="0.15">
      <c r="F862" s="86" t="str" cm="1">
        <f t="array" aca="1" ref="F862" ca="1">IF(I862="","",INDIRECT("'"&amp;I862&amp;"'!B2"))</f>
        <v/>
      </c>
      <c r="G862" s="86" t="str">
        <f t="shared" ca="1" si="13"/>
        <v/>
      </c>
    </row>
    <row r="863" spans="6:7" x14ac:dyDescent="0.15">
      <c r="F863" s="86" t="str" cm="1">
        <f t="array" aca="1" ref="F863" ca="1">IF(I863="","",INDIRECT("'"&amp;I863&amp;"'!B2"))</f>
        <v/>
      </c>
      <c r="G863" s="86" t="str">
        <f t="shared" ca="1" si="13"/>
        <v/>
      </c>
    </row>
    <row r="864" spans="6:7" x14ac:dyDescent="0.15">
      <c r="F864" s="86" t="str" cm="1">
        <f t="array" aca="1" ref="F864" ca="1">IF(I864="","",INDIRECT("'"&amp;I864&amp;"'!B2"))</f>
        <v/>
      </c>
      <c r="G864" s="86" t="str">
        <f t="shared" ca="1" si="13"/>
        <v/>
      </c>
    </row>
    <row r="865" spans="6:7" x14ac:dyDescent="0.15">
      <c r="F865" s="86" t="str" cm="1">
        <f t="array" aca="1" ref="F865" ca="1">IF(I865="","",INDIRECT("'"&amp;I865&amp;"'!B2"))</f>
        <v/>
      </c>
      <c r="G865" s="86" t="str">
        <f t="shared" ca="1" si="13"/>
        <v/>
      </c>
    </row>
    <row r="866" spans="6:7" x14ac:dyDescent="0.15">
      <c r="F866" s="86" t="str" cm="1">
        <f t="array" aca="1" ref="F866" ca="1">IF(I866="","",INDIRECT("'"&amp;I866&amp;"'!B2"))</f>
        <v/>
      </c>
      <c r="G866" s="86" t="str">
        <f t="shared" ca="1" si="13"/>
        <v/>
      </c>
    </row>
    <row r="867" spans="6:7" x14ac:dyDescent="0.15">
      <c r="F867" s="86" t="str" cm="1">
        <f t="array" aca="1" ref="F867" ca="1">IF(I867="","",INDIRECT("'"&amp;I867&amp;"'!B2"))</f>
        <v/>
      </c>
      <c r="G867" s="86" t="str">
        <f t="shared" ca="1" si="13"/>
        <v/>
      </c>
    </row>
    <row r="868" spans="6:7" x14ac:dyDescent="0.15">
      <c r="F868" s="86" t="str" cm="1">
        <f t="array" aca="1" ref="F868" ca="1">IF(I868="","",INDIRECT("'"&amp;I868&amp;"'!B2"))</f>
        <v/>
      </c>
      <c r="G868" s="86" t="str">
        <f t="shared" ca="1" si="13"/>
        <v/>
      </c>
    </row>
    <row r="869" spans="6:7" x14ac:dyDescent="0.15">
      <c r="F869" s="86" t="str" cm="1">
        <f t="array" aca="1" ref="F869" ca="1">IF(I869="","",INDIRECT("'"&amp;I869&amp;"'!B2"))</f>
        <v/>
      </c>
      <c r="G869" s="86" t="str">
        <f t="shared" ca="1" si="13"/>
        <v/>
      </c>
    </row>
    <row r="870" spans="6:7" x14ac:dyDescent="0.15">
      <c r="F870" s="86" t="str" cm="1">
        <f t="array" aca="1" ref="F870" ca="1">IF(I870="","",INDIRECT("'"&amp;I870&amp;"'!B2"))</f>
        <v/>
      </c>
      <c r="G870" s="86" t="str">
        <f t="shared" ca="1" si="13"/>
        <v/>
      </c>
    </row>
    <row r="871" spans="6:7" x14ac:dyDescent="0.15">
      <c r="F871" s="86" t="str" cm="1">
        <f t="array" aca="1" ref="F871" ca="1">IF(I871="","",INDIRECT("'"&amp;I871&amp;"'!B2"))</f>
        <v/>
      </c>
      <c r="G871" s="86" t="str">
        <f t="shared" ca="1" si="13"/>
        <v/>
      </c>
    </row>
    <row r="872" spans="6:7" x14ac:dyDescent="0.15">
      <c r="F872" s="86" t="str" cm="1">
        <f t="array" aca="1" ref="F872" ca="1">IF(I872="","",INDIRECT("'"&amp;I872&amp;"'!B2"))</f>
        <v/>
      </c>
      <c r="G872" s="86" t="str">
        <f t="shared" ca="1" si="13"/>
        <v/>
      </c>
    </row>
    <row r="873" spans="6:7" x14ac:dyDescent="0.15">
      <c r="F873" s="86" t="str" cm="1">
        <f t="array" aca="1" ref="F873" ca="1">IF(I873="","",INDIRECT("'"&amp;I873&amp;"'!B2"))</f>
        <v/>
      </c>
      <c r="G873" s="86" t="str">
        <f t="shared" ca="1" si="13"/>
        <v/>
      </c>
    </row>
    <row r="874" spans="6:7" x14ac:dyDescent="0.15">
      <c r="F874" s="86" t="str" cm="1">
        <f t="array" aca="1" ref="F874" ca="1">IF(I874="","",INDIRECT("'"&amp;I874&amp;"'!B2"))</f>
        <v/>
      </c>
      <c r="G874" s="86" t="str">
        <f t="shared" ca="1" si="13"/>
        <v/>
      </c>
    </row>
    <row r="875" spans="6:7" x14ac:dyDescent="0.15">
      <c r="F875" s="86" t="str" cm="1">
        <f t="array" aca="1" ref="F875" ca="1">IF(I875="","",INDIRECT("'"&amp;I875&amp;"'!B2"))</f>
        <v/>
      </c>
      <c r="G875" s="86" t="str">
        <f t="shared" ca="1" si="13"/>
        <v/>
      </c>
    </row>
    <row r="876" spans="6:7" x14ac:dyDescent="0.15">
      <c r="F876" s="86" t="str" cm="1">
        <f t="array" aca="1" ref="F876" ca="1">IF(I876="","",INDIRECT("'"&amp;I876&amp;"'!B2"))</f>
        <v/>
      </c>
      <c r="G876" s="86" t="str">
        <f t="shared" ca="1" si="13"/>
        <v/>
      </c>
    </row>
    <row r="877" spans="6:7" x14ac:dyDescent="0.15">
      <c r="F877" s="86" t="str" cm="1">
        <f t="array" aca="1" ref="F877" ca="1">IF(I877="","",INDIRECT("'"&amp;I877&amp;"'!B2"))</f>
        <v/>
      </c>
      <c r="G877" s="86" t="str">
        <f t="shared" ca="1" si="13"/>
        <v/>
      </c>
    </row>
    <row r="878" spans="6:7" x14ac:dyDescent="0.15">
      <c r="F878" s="86" t="str" cm="1">
        <f t="array" aca="1" ref="F878" ca="1">IF(I878="","",INDIRECT("'"&amp;I878&amp;"'!B2"))</f>
        <v/>
      </c>
      <c r="G878" s="86" t="str">
        <f t="shared" ca="1" si="13"/>
        <v/>
      </c>
    </row>
    <row r="879" spans="6:7" x14ac:dyDescent="0.15">
      <c r="F879" s="86" t="str" cm="1">
        <f t="array" aca="1" ref="F879" ca="1">IF(I879="","",INDIRECT("'"&amp;I879&amp;"'!B2"))</f>
        <v/>
      </c>
      <c r="G879" s="86" t="str">
        <f t="shared" ca="1" si="13"/>
        <v/>
      </c>
    </row>
    <row r="880" spans="6:7" x14ac:dyDescent="0.15">
      <c r="F880" s="86" t="str" cm="1">
        <f t="array" aca="1" ref="F880" ca="1">IF(I880="","",INDIRECT("'"&amp;I880&amp;"'!B2"))</f>
        <v/>
      </c>
      <c r="G880" s="86" t="str">
        <f t="shared" ca="1" si="13"/>
        <v/>
      </c>
    </row>
    <row r="881" spans="6:7" x14ac:dyDescent="0.15">
      <c r="F881" s="86" t="str" cm="1">
        <f t="array" aca="1" ref="F881" ca="1">IF(I881="","",INDIRECT("'"&amp;I881&amp;"'!B2"))</f>
        <v/>
      </c>
      <c r="G881" s="86" t="str">
        <f t="shared" ca="1" si="13"/>
        <v/>
      </c>
    </row>
    <row r="882" spans="6:7" x14ac:dyDescent="0.15">
      <c r="F882" s="86" t="str" cm="1">
        <f t="array" aca="1" ref="F882" ca="1">IF(I882="","",INDIRECT("'"&amp;I882&amp;"'!B2"))</f>
        <v/>
      </c>
      <c r="G882" s="86" t="str">
        <f t="shared" ca="1" si="13"/>
        <v/>
      </c>
    </row>
    <row r="883" spans="6:7" x14ac:dyDescent="0.15">
      <c r="F883" s="86" t="str" cm="1">
        <f t="array" aca="1" ref="F883" ca="1">IF(I883="","",INDIRECT("'"&amp;I883&amp;"'!B2"))</f>
        <v/>
      </c>
      <c r="G883" s="86" t="str">
        <f t="shared" ca="1" si="13"/>
        <v/>
      </c>
    </row>
    <row r="884" spans="6:7" x14ac:dyDescent="0.15">
      <c r="F884" s="86" t="str" cm="1">
        <f t="array" aca="1" ref="F884" ca="1">IF(I884="","",INDIRECT("'"&amp;I884&amp;"'!B2"))</f>
        <v/>
      </c>
      <c r="G884" s="86" t="str">
        <f t="shared" ca="1" si="13"/>
        <v/>
      </c>
    </row>
    <row r="885" spans="6:7" x14ac:dyDescent="0.15">
      <c r="F885" s="86" t="str" cm="1">
        <f t="array" aca="1" ref="F885" ca="1">IF(I885="","",INDIRECT("'"&amp;I885&amp;"'!B2"))</f>
        <v/>
      </c>
      <c r="G885" s="86" t="str">
        <f t="shared" ca="1" si="13"/>
        <v/>
      </c>
    </row>
    <row r="886" spans="6:7" x14ac:dyDescent="0.15">
      <c r="F886" s="86" t="str" cm="1">
        <f t="array" aca="1" ref="F886" ca="1">IF(I886="","",INDIRECT("'"&amp;I886&amp;"'!B2"))</f>
        <v/>
      </c>
      <c r="G886" s="86" t="str">
        <f t="shared" ca="1" si="13"/>
        <v/>
      </c>
    </row>
    <row r="887" spans="6:7" x14ac:dyDescent="0.15">
      <c r="F887" s="86" t="str" cm="1">
        <f t="array" aca="1" ref="F887" ca="1">IF(I887="","",INDIRECT("'"&amp;I887&amp;"'!B2"))</f>
        <v/>
      </c>
      <c r="G887" s="86" t="str">
        <f t="shared" ca="1" si="13"/>
        <v/>
      </c>
    </row>
    <row r="888" spans="6:7" x14ac:dyDescent="0.15">
      <c r="F888" s="86" t="str" cm="1">
        <f t="array" aca="1" ref="F888" ca="1">IF(I888="","",INDIRECT("'"&amp;I888&amp;"'!B2"))</f>
        <v/>
      </c>
      <c r="G888" s="86" t="str">
        <f t="shared" ca="1" si="13"/>
        <v/>
      </c>
    </row>
    <row r="889" spans="6:7" x14ac:dyDescent="0.15">
      <c r="F889" s="86" t="str" cm="1">
        <f t="array" aca="1" ref="F889" ca="1">IF(I889="","",INDIRECT("'"&amp;I889&amp;"'!B2"))</f>
        <v/>
      </c>
      <c r="G889" s="86" t="str">
        <f t="shared" ca="1" si="13"/>
        <v/>
      </c>
    </row>
    <row r="890" spans="6:7" x14ac:dyDescent="0.15">
      <c r="F890" s="86" t="str" cm="1">
        <f t="array" aca="1" ref="F890" ca="1">IF(I890="","",INDIRECT("'"&amp;I890&amp;"'!B2"))</f>
        <v/>
      </c>
      <c r="G890" s="86" t="str">
        <f t="shared" ca="1" si="13"/>
        <v/>
      </c>
    </row>
    <row r="891" spans="6:7" x14ac:dyDescent="0.15">
      <c r="F891" s="86" t="str" cm="1">
        <f t="array" aca="1" ref="F891" ca="1">IF(I891="","",INDIRECT("'"&amp;I891&amp;"'!B2"))</f>
        <v/>
      </c>
      <c r="G891" s="86" t="str">
        <f t="shared" ca="1" si="13"/>
        <v/>
      </c>
    </row>
    <row r="892" spans="6:7" x14ac:dyDescent="0.15">
      <c r="F892" s="86" t="str" cm="1">
        <f t="array" aca="1" ref="F892" ca="1">IF(I892="","",INDIRECT("'"&amp;I892&amp;"'!B2"))</f>
        <v/>
      </c>
      <c r="G892" s="86" t="str">
        <f t="shared" ca="1" si="13"/>
        <v/>
      </c>
    </row>
    <row r="893" spans="6:7" x14ac:dyDescent="0.15">
      <c r="F893" s="86" t="str" cm="1">
        <f t="array" aca="1" ref="F893" ca="1">IF(I893="","",INDIRECT("'"&amp;I893&amp;"'!B2"))</f>
        <v/>
      </c>
      <c r="G893" s="86" t="str">
        <f t="shared" ca="1" si="13"/>
        <v/>
      </c>
    </row>
    <row r="894" spans="6:7" x14ac:dyDescent="0.15">
      <c r="F894" s="86" t="str" cm="1">
        <f t="array" aca="1" ref="F894" ca="1">IF(I894="","",INDIRECT("'"&amp;I894&amp;"'!B2"))</f>
        <v/>
      </c>
      <c r="G894" s="86" t="str">
        <f t="shared" ca="1" si="13"/>
        <v/>
      </c>
    </row>
    <row r="895" spans="6:7" x14ac:dyDescent="0.15">
      <c r="F895" s="86" t="str" cm="1">
        <f t="array" aca="1" ref="F895" ca="1">IF(I895="","",INDIRECT("'"&amp;I895&amp;"'!B2"))</f>
        <v/>
      </c>
      <c r="G895" s="86" t="str">
        <f t="shared" ca="1" si="13"/>
        <v/>
      </c>
    </row>
    <row r="896" spans="6:7" x14ac:dyDescent="0.15">
      <c r="F896" s="86" t="str" cm="1">
        <f t="array" aca="1" ref="F896" ca="1">IF(I896="","",INDIRECT("'"&amp;I896&amp;"'!B2"))</f>
        <v/>
      </c>
      <c r="G896" s="86" t="str">
        <f t="shared" ca="1" si="13"/>
        <v/>
      </c>
    </row>
    <row r="897" spans="6:7" x14ac:dyDescent="0.15">
      <c r="F897" s="86" t="str" cm="1">
        <f t="array" aca="1" ref="F897" ca="1">IF(I897="","",INDIRECT("'"&amp;I897&amp;"'!B2"))</f>
        <v/>
      </c>
      <c r="G897" s="86" t="str">
        <f t="shared" ca="1" si="13"/>
        <v/>
      </c>
    </row>
    <row r="898" spans="6:7" x14ac:dyDescent="0.15">
      <c r="F898" s="86" t="str" cm="1">
        <f t="array" aca="1" ref="F898" ca="1">IF(I898="","",INDIRECT("'"&amp;I898&amp;"'!B2"))</f>
        <v/>
      </c>
      <c r="G898" s="86" t="str">
        <f t="shared" ca="1" si="13"/>
        <v/>
      </c>
    </row>
    <row r="899" spans="6:7" x14ac:dyDescent="0.15">
      <c r="F899" s="86" t="str" cm="1">
        <f t="array" aca="1" ref="F899" ca="1">IF(I899="","",INDIRECT("'"&amp;I899&amp;"'!B2"))</f>
        <v/>
      </c>
      <c r="G899" s="86" t="str">
        <f t="shared" ref="G899:G962" ca="1" si="14">IF(I899="","",SUM(INDIRECT("'"&amp;I899&amp;"'!L:L")))</f>
        <v/>
      </c>
    </row>
    <row r="900" spans="6:7" x14ac:dyDescent="0.15">
      <c r="F900" s="86" t="str" cm="1">
        <f t="array" aca="1" ref="F900" ca="1">IF(I900="","",INDIRECT("'"&amp;I900&amp;"'!B2"))</f>
        <v/>
      </c>
      <c r="G900" s="86" t="str">
        <f t="shared" ca="1" si="14"/>
        <v/>
      </c>
    </row>
    <row r="901" spans="6:7" x14ac:dyDescent="0.15">
      <c r="F901" s="86" t="str" cm="1">
        <f t="array" aca="1" ref="F901" ca="1">IF(I901="","",INDIRECT("'"&amp;I901&amp;"'!B2"))</f>
        <v/>
      </c>
      <c r="G901" s="86" t="str">
        <f t="shared" ca="1" si="14"/>
        <v/>
      </c>
    </row>
    <row r="902" spans="6:7" x14ac:dyDescent="0.15">
      <c r="F902" s="86" t="str" cm="1">
        <f t="array" aca="1" ref="F902" ca="1">IF(I902="","",INDIRECT("'"&amp;I902&amp;"'!B2"))</f>
        <v/>
      </c>
      <c r="G902" s="86" t="str">
        <f t="shared" ca="1" si="14"/>
        <v/>
      </c>
    </row>
    <row r="903" spans="6:7" x14ac:dyDescent="0.15">
      <c r="F903" s="86" t="str" cm="1">
        <f t="array" aca="1" ref="F903" ca="1">IF(I903="","",INDIRECT("'"&amp;I903&amp;"'!B2"))</f>
        <v/>
      </c>
      <c r="G903" s="86" t="str">
        <f t="shared" ca="1" si="14"/>
        <v/>
      </c>
    </row>
    <row r="904" spans="6:7" x14ac:dyDescent="0.15">
      <c r="F904" s="86" t="str" cm="1">
        <f t="array" aca="1" ref="F904" ca="1">IF(I904="","",INDIRECT("'"&amp;I904&amp;"'!B2"))</f>
        <v/>
      </c>
      <c r="G904" s="86" t="str">
        <f t="shared" ca="1" si="14"/>
        <v/>
      </c>
    </row>
    <row r="905" spans="6:7" x14ac:dyDescent="0.15">
      <c r="F905" s="86" t="str" cm="1">
        <f t="array" aca="1" ref="F905" ca="1">IF(I905="","",INDIRECT("'"&amp;I905&amp;"'!B2"))</f>
        <v/>
      </c>
      <c r="G905" s="86" t="str">
        <f t="shared" ca="1" si="14"/>
        <v/>
      </c>
    </row>
    <row r="906" spans="6:7" x14ac:dyDescent="0.15">
      <c r="F906" s="86" t="str" cm="1">
        <f t="array" aca="1" ref="F906" ca="1">IF(I906="","",INDIRECT("'"&amp;I906&amp;"'!B2"))</f>
        <v/>
      </c>
      <c r="G906" s="86" t="str">
        <f t="shared" ca="1" si="14"/>
        <v/>
      </c>
    </row>
    <row r="907" spans="6:7" x14ac:dyDescent="0.15">
      <c r="F907" s="86" t="str" cm="1">
        <f t="array" aca="1" ref="F907" ca="1">IF(I907="","",INDIRECT("'"&amp;I907&amp;"'!B2"))</f>
        <v/>
      </c>
      <c r="G907" s="86" t="str">
        <f t="shared" ca="1" si="14"/>
        <v/>
      </c>
    </row>
    <row r="908" spans="6:7" x14ac:dyDescent="0.15">
      <c r="F908" s="86" t="str" cm="1">
        <f t="array" aca="1" ref="F908" ca="1">IF(I908="","",INDIRECT("'"&amp;I908&amp;"'!B2"))</f>
        <v/>
      </c>
      <c r="G908" s="86" t="str">
        <f t="shared" ca="1" si="14"/>
        <v/>
      </c>
    </row>
    <row r="909" spans="6:7" x14ac:dyDescent="0.15">
      <c r="F909" s="86" t="str" cm="1">
        <f t="array" aca="1" ref="F909" ca="1">IF(I909="","",INDIRECT("'"&amp;I909&amp;"'!B2"))</f>
        <v/>
      </c>
      <c r="G909" s="86" t="str">
        <f t="shared" ca="1" si="14"/>
        <v/>
      </c>
    </row>
    <row r="910" spans="6:7" x14ac:dyDescent="0.15">
      <c r="F910" s="86" t="str" cm="1">
        <f t="array" aca="1" ref="F910" ca="1">IF(I910="","",INDIRECT("'"&amp;I910&amp;"'!B2"))</f>
        <v/>
      </c>
      <c r="G910" s="86" t="str">
        <f t="shared" ca="1" si="14"/>
        <v/>
      </c>
    </row>
    <row r="911" spans="6:7" x14ac:dyDescent="0.15">
      <c r="F911" s="86" t="str" cm="1">
        <f t="array" aca="1" ref="F911" ca="1">IF(I911="","",INDIRECT("'"&amp;I911&amp;"'!B2"))</f>
        <v/>
      </c>
      <c r="G911" s="86" t="str">
        <f t="shared" ca="1" si="14"/>
        <v/>
      </c>
    </row>
    <row r="912" spans="6:7" x14ac:dyDescent="0.15">
      <c r="F912" s="86" t="str" cm="1">
        <f t="array" aca="1" ref="F912" ca="1">IF(I912="","",INDIRECT("'"&amp;I912&amp;"'!B2"))</f>
        <v/>
      </c>
      <c r="G912" s="86" t="str">
        <f t="shared" ca="1" si="14"/>
        <v/>
      </c>
    </row>
    <row r="913" spans="6:7" x14ac:dyDescent="0.15">
      <c r="F913" s="86" t="str" cm="1">
        <f t="array" aca="1" ref="F913" ca="1">IF(I913="","",INDIRECT("'"&amp;I913&amp;"'!B2"))</f>
        <v/>
      </c>
      <c r="G913" s="86" t="str">
        <f t="shared" ca="1" si="14"/>
        <v/>
      </c>
    </row>
    <row r="914" spans="6:7" x14ac:dyDescent="0.15">
      <c r="F914" s="86" t="str" cm="1">
        <f t="array" aca="1" ref="F914" ca="1">IF(I914="","",INDIRECT("'"&amp;I914&amp;"'!B2"))</f>
        <v/>
      </c>
      <c r="G914" s="86" t="str">
        <f t="shared" ca="1" si="14"/>
        <v/>
      </c>
    </row>
    <row r="915" spans="6:7" x14ac:dyDescent="0.15">
      <c r="F915" s="86" t="str" cm="1">
        <f t="array" aca="1" ref="F915" ca="1">IF(I915="","",INDIRECT("'"&amp;I915&amp;"'!B2"))</f>
        <v/>
      </c>
      <c r="G915" s="86" t="str">
        <f t="shared" ca="1" si="14"/>
        <v/>
      </c>
    </row>
    <row r="916" spans="6:7" x14ac:dyDescent="0.15">
      <c r="F916" s="86" t="str" cm="1">
        <f t="array" aca="1" ref="F916" ca="1">IF(I916="","",INDIRECT("'"&amp;I916&amp;"'!B2"))</f>
        <v/>
      </c>
      <c r="G916" s="86" t="str">
        <f t="shared" ca="1" si="14"/>
        <v/>
      </c>
    </row>
    <row r="917" spans="6:7" x14ac:dyDescent="0.15">
      <c r="F917" s="86" t="str" cm="1">
        <f t="array" aca="1" ref="F917" ca="1">IF(I917="","",INDIRECT("'"&amp;I917&amp;"'!B2"))</f>
        <v/>
      </c>
      <c r="G917" s="86" t="str">
        <f t="shared" ca="1" si="14"/>
        <v/>
      </c>
    </row>
    <row r="918" spans="6:7" x14ac:dyDescent="0.15">
      <c r="F918" s="86" t="str" cm="1">
        <f t="array" aca="1" ref="F918" ca="1">IF(I918="","",INDIRECT("'"&amp;I918&amp;"'!B2"))</f>
        <v/>
      </c>
      <c r="G918" s="86" t="str">
        <f t="shared" ca="1" si="14"/>
        <v/>
      </c>
    </row>
    <row r="919" spans="6:7" x14ac:dyDescent="0.15">
      <c r="F919" s="86" t="str" cm="1">
        <f t="array" aca="1" ref="F919" ca="1">IF(I919="","",INDIRECT("'"&amp;I919&amp;"'!B2"))</f>
        <v/>
      </c>
      <c r="G919" s="86" t="str">
        <f t="shared" ca="1" si="14"/>
        <v/>
      </c>
    </row>
    <row r="920" spans="6:7" x14ac:dyDescent="0.15">
      <c r="F920" s="86" t="str" cm="1">
        <f t="array" aca="1" ref="F920" ca="1">IF(I920="","",INDIRECT("'"&amp;I920&amp;"'!B2"))</f>
        <v/>
      </c>
      <c r="G920" s="86" t="str">
        <f t="shared" ca="1" si="14"/>
        <v/>
      </c>
    </row>
    <row r="921" spans="6:7" x14ac:dyDescent="0.15">
      <c r="F921" s="86" t="str" cm="1">
        <f t="array" aca="1" ref="F921" ca="1">IF(I921="","",INDIRECT("'"&amp;I921&amp;"'!B2"))</f>
        <v/>
      </c>
      <c r="G921" s="86" t="str">
        <f t="shared" ca="1" si="14"/>
        <v/>
      </c>
    </row>
    <row r="922" spans="6:7" x14ac:dyDescent="0.15">
      <c r="F922" s="86" t="str" cm="1">
        <f t="array" aca="1" ref="F922" ca="1">IF(I922="","",INDIRECT("'"&amp;I922&amp;"'!B2"))</f>
        <v/>
      </c>
      <c r="G922" s="86" t="str">
        <f t="shared" ca="1" si="14"/>
        <v/>
      </c>
    </row>
    <row r="923" spans="6:7" x14ac:dyDescent="0.15">
      <c r="F923" s="86" t="str" cm="1">
        <f t="array" aca="1" ref="F923" ca="1">IF(I923="","",INDIRECT("'"&amp;I923&amp;"'!B2"))</f>
        <v/>
      </c>
      <c r="G923" s="86" t="str">
        <f t="shared" ca="1" si="14"/>
        <v/>
      </c>
    </row>
    <row r="924" spans="6:7" x14ac:dyDescent="0.15">
      <c r="F924" s="86" t="str" cm="1">
        <f t="array" aca="1" ref="F924" ca="1">IF(I924="","",INDIRECT("'"&amp;I924&amp;"'!B2"))</f>
        <v/>
      </c>
      <c r="G924" s="86" t="str">
        <f t="shared" ca="1" si="14"/>
        <v/>
      </c>
    </row>
    <row r="925" spans="6:7" x14ac:dyDescent="0.15">
      <c r="F925" s="86" t="str" cm="1">
        <f t="array" aca="1" ref="F925" ca="1">IF(I925="","",INDIRECT("'"&amp;I925&amp;"'!B2"))</f>
        <v/>
      </c>
      <c r="G925" s="86" t="str">
        <f t="shared" ca="1" si="14"/>
        <v/>
      </c>
    </row>
    <row r="926" spans="6:7" x14ac:dyDescent="0.15">
      <c r="F926" s="86" t="str" cm="1">
        <f t="array" aca="1" ref="F926" ca="1">IF(I926="","",INDIRECT("'"&amp;I926&amp;"'!B2"))</f>
        <v/>
      </c>
      <c r="G926" s="86" t="str">
        <f t="shared" ca="1" si="14"/>
        <v/>
      </c>
    </row>
    <row r="927" spans="6:7" x14ac:dyDescent="0.15">
      <c r="F927" s="86" t="str" cm="1">
        <f t="array" aca="1" ref="F927" ca="1">IF(I927="","",INDIRECT("'"&amp;I927&amp;"'!B2"))</f>
        <v/>
      </c>
      <c r="G927" s="86" t="str">
        <f t="shared" ca="1" si="14"/>
        <v/>
      </c>
    </row>
    <row r="928" spans="6:7" x14ac:dyDescent="0.15">
      <c r="F928" s="86" t="str" cm="1">
        <f t="array" aca="1" ref="F928" ca="1">IF(I928="","",INDIRECT("'"&amp;I928&amp;"'!B2"))</f>
        <v/>
      </c>
      <c r="G928" s="86" t="str">
        <f t="shared" ca="1" si="14"/>
        <v/>
      </c>
    </row>
    <row r="929" spans="6:7" x14ac:dyDescent="0.15">
      <c r="F929" s="86" t="str" cm="1">
        <f t="array" aca="1" ref="F929" ca="1">IF(I929="","",INDIRECT("'"&amp;I929&amp;"'!B2"))</f>
        <v/>
      </c>
      <c r="G929" s="86" t="str">
        <f t="shared" ca="1" si="14"/>
        <v/>
      </c>
    </row>
    <row r="930" spans="6:7" x14ac:dyDescent="0.15">
      <c r="F930" s="86" t="str" cm="1">
        <f t="array" aca="1" ref="F930" ca="1">IF(I930="","",INDIRECT("'"&amp;I930&amp;"'!B2"))</f>
        <v/>
      </c>
      <c r="G930" s="86" t="str">
        <f t="shared" ca="1" si="14"/>
        <v/>
      </c>
    </row>
    <row r="931" spans="6:7" x14ac:dyDescent="0.15">
      <c r="F931" s="86" t="str" cm="1">
        <f t="array" aca="1" ref="F931" ca="1">IF(I931="","",INDIRECT("'"&amp;I931&amp;"'!B2"))</f>
        <v/>
      </c>
      <c r="G931" s="86" t="str">
        <f t="shared" ca="1" si="14"/>
        <v/>
      </c>
    </row>
    <row r="932" spans="6:7" x14ac:dyDescent="0.15">
      <c r="F932" s="86" t="str" cm="1">
        <f t="array" aca="1" ref="F932" ca="1">IF(I932="","",INDIRECT("'"&amp;I932&amp;"'!B2"))</f>
        <v/>
      </c>
      <c r="G932" s="86" t="str">
        <f t="shared" ca="1" si="14"/>
        <v/>
      </c>
    </row>
    <row r="933" spans="6:7" x14ac:dyDescent="0.15">
      <c r="F933" s="86" t="str" cm="1">
        <f t="array" aca="1" ref="F933" ca="1">IF(I933="","",INDIRECT("'"&amp;I933&amp;"'!B2"))</f>
        <v/>
      </c>
      <c r="G933" s="86" t="str">
        <f t="shared" ca="1" si="14"/>
        <v/>
      </c>
    </row>
    <row r="934" spans="6:7" x14ac:dyDescent="0.15">
      <c r="F934" s="86" t="str" cm="1">
        <f t="array" aca="1" ref="F934" ca="1">IF(I934="","",INDIRECT("'"&amp;I934&amp;"'!B2"))</f>
        <v/>
      </c>
      <c r="G934" s="86" t="str">
        <f t="shared" ca="1" si="14"/>
        <v/>
      </c>
    </row>
    <row r="935" spans="6:7" x14ac:dyDescent="0.15">
      <c r="F935" s="86" t="str" cm="1">
        <f t="array" aca="1" ref="F935" ca="1">IF(I935="","",INDIRECT("'"&amp;I935&amp;"'!B2"))</f>
        <v/>
      </c>
      <c r="G935" s="86" t="str">
        <f t="shared" ca="1" si="14"/>
        <v/>
      </c>
    </row>
    <row r="936" spans="6:7" x14ac:dyDescent="0.15">
      <c r="F936" s="86" t="str" cm="1">
        <f t="array" aca="1" ref="F936" ca="1">IF(I936="","",INDIRECT("'"&amp;I936&amp;"'!B2"))</f>
        <v/>
      </c>
      <c r="G936" s="86" t="str">
        <f t="shared" ca="1" si="14"/>
        <v/>
      </c>
    </row>
    <row r="937" spans="6:7" x14ac:dyDescent="0.15">
      <c r="F937" s="86" t="str" cm="1">
        <f t="array" aca="1" ref="F937" ca="1">IF(I937="","",INDIRECT("'"&amp;I937&amp;"'!B2"))</f>
        <v/>
      </c>
      <c r="G937" s="86" t="str">
        <f t="shared" ca="1" si="14"/>
        <v/>
      </c>
    </row>
    <row r="938" spans="6:7" x14ac:dyDescent="0.15">
      <c r="F938" s="86" t="str" cm="1">
        <f t="array" aca="1" ref="F938" ca="1">IF(I938="","",INDIRECT("'"&amp;I938&amp;"'!B2"))</f>
        <v/>
      </c>
      <c r="G938" s="86" t="str">
        <f t="shared" ca="1" si="14"/>
        <v/>
      </c>
    </row>
    <row r="939" spans="6:7" x14ac:dyDescent="0.15">
      <c r="F939" s="86" t="str" cm="1">
        <f t="array" aca="1" ref="F939" ca="1">IF(I939="","",INDIRECT("'"&amp;I939&amp;"'!B2"))</f>
        <v/>
      </c>
      <c r="G939" s="86" t="str">
        <f t="shared" ca="1" si="14"/>
        <v/>
      </c>
    </row>
    <row r="940" spans="6:7" x14ac:dyDescent="0.15">
      <c r="F940" s="86" t="str" cm="1">
        <f t="array" aca="1" ref="F940" ca="1">IF(I940="","",INDIRECT("'"&amp;I940&amp;"'!B2"))</f>
        <v/>
      </c>
      <c r="G940" s="86" t="str">
        <f t="shared" ca="1" si="14"/>
        <v/>
      </c>
    </row>
    <row r="941" spans="6:7" x14ac:dyDescent="0.15">
      <c r="F941" s="86" t="str" cm="1">
        <f t="array" aca="1" ref="F941" ca="1">IF(I941="","",INDIRECT("'"&amp;I941&amp;"'!B2"))</f>
        <v/>
      </c>
      <c r="G941" s="86" t="str">
        <f t="shared" ca="1" si="14"/>
        <v/>
      </c>
    </row>
    <row r="942" spans="6:7" x14ac:dyDescent="0.15">
      <c r="F942" s="86" t="str" cm="1">
        <f t="array" aca="1" ref="F942" ca="1">IF(I942="","",INDIRECT("'"&amp;I942&amp;"'!B2"))</f>
        <v/>
      </c>
      <c r="G942" s="86" t="str">
        <f t="shared" ca="1" si="14"/>
        <v/>
      </c>
    </row>
    <row r="943" spans="6:7" x14ac:dyDescent="0.15">
      <c r="F943" s="86" t="str" cm="1">
        <f t="array" aca="1" ref="F943" ca="1">IF(I943="","",INDIRECT("'"&amp;I943&amp;"'!B2"))</f>
        <v/>
      </c>
      <c r="G943" s="86" t="str">
        <f t="shared" ca="1" si="14"/>
        <v/>
      </c>
    </row>
    <row r="944" spans="6:7" x14ac:dyDescent="0.15">
      <c r="F944" s="86" t="str" cm="1">
        <f t="array" aca="1" ref="F944" ca="1">IF(I944="","",INDIRECT("'"&amp;I944&amp;"'!B2"))</f>
        <v/>
      </c>
      <c r="G944" s="86" t="str">
        <f t="shared" ca="1" si="14"/>
        <v/>
      </c>
    </row>
    <row r="945" spans="6:7" x14ac:dyDescent="0.15">
      <c r="F945" s="86" t="str" cm="1">
        <f t="array" aca="1" ref="F945" ca="1">IF(I945="","",INDIRECT("'"&amp;I945&amp;"'!B2"))</f>
        <v/>
      </c>
      <c r="G945" s="86" t="str">
        <f t="shared" ca="1" si="14"/>
        <v/>
      </c>
    </row>
    <row r="946" spans="6:7" x14ac:dyDescent="0.15">
      <c r="F946" s="86" t="str" cm="1">
        <f t="array" aca="1" ref="F946" ca="1">IF(I946="","",INDIRECT("'"&amp;I946&amp;"'!B2"))</f>
        <v/>
      </c>
      <c r="G946" s="86" t="str">
        <f t="shared" ca="1" si="14"/>
        <v/>
      </c>
    </row>
    <row r="947" spans="6:7" x14ac:dyDescent="0.15">
      <c r="F947" s="86" t="str" cm="1">
        <f t="array" aca="1" ref="F947" ca="1">IF(I947="","",INDIRECT("'"&amp;I947&amp;"'!B2"))</f>
        <v/>
      </c>
      <c r="G947" s="86" t="str">
        <f t="shared" ca="1" si="14"/>
        <v/>
      </c>
    </row>
    <row r="948" spans="6:7" x14ac:dyDescent="0.15">
      <c r="F948" s="86" t="str" cm="1">
        <f t="array" aca="1" ref="F948" ca="1">IF(I948="","",INDIRECT("'"&amp;I948&amp;"'!B2"))</f>
        <v/>
      </c>
      <c r="G948" s="86" t="str">
        <f t="shared" ca="1" si="14"/>
        <v/>
      </c>
    </row>
    <row r="949" spans="6:7" x14ac:dyDescent="0.15">
      <c r="F949" s="86" t="str" cm="1">
        <f t="array" aca="1" ref="F949" ca="1">IF(I949="","",INDIRECT("'"&amp;I949&amp;"'!B2"))</f>
        <v/>
      </c>
      <c r="G949" s="86" t="str">
        <f t="shared" ca="1" si="14"/>
        <v/>
      </c>
    </row>
    <row r="950" spans="6:7" x14ac:dyDescent="0.15">
      <c r="F950" s="86" t="str" cm="1">
        <f t="array" aca="1" ref="F950" ca="1">IF(I950="","",INDIRECT("'"&amp;I950&amp;"'!B2"))</f>
        <v/>
      </c>
      <c r="G950" s="86" t="str">
        <f t="shared" ca="1" si="14"/>
        <v/>
      </c>
    </row>
    <row r="951" spans="6:7" x14ac:dyDescent="0.15">
      <c r="F951" s="86" t="str" cm="1">
        <f t="array" aca="1" ref="F951" ca="1">IF(I951="","",INDIRECT("'"&amp;I951&amp;"'!B2"))</f>
        <v/>
      </c>
      <c r="G951" s="86" t="str">
        <f t="shared" ca="1" si="14"/>
        <v/>
      </c>
    </row>
    <row r="952" spans="6:7" x14ac:dyDescent="0.15">
      <c r="F952" s="86" t="str" cm="1">
        <f t="array" aca="1" ref="F952" ca="1">IF(I952="","",INDIRECT("'"&amp;I952&amp;"'!B2"))</f>
        <v/>
      </c>
      <c r="G952" s="86" t="str">
        <f t="shared" ca="1" si="14"/>
        <v/>
      </c>
    </row>
    <row r="953" spans="6:7" x14ac:dyDescent="0.15">
      <c r="F953" s="86" t="str" cm="1">
        <f t="array" aca="1" ref="F953" ca="1">IF(I953="","",INDIRECT("'"&amp;I953&amp;"'!B2"))</f>
        <v/>
      </c>
      <c r="G953" s="86" t="str">
        <f t="shared" ca="1" si="14"/>
        <v/>
      </c>
    </row>
    <row r="954" spans="6:7" x14ac:dyDescent="0.15">
      <c r="F954" s="86" t="str" cm="1">
        <f t="array" aca="1" ref="F954" ca="1">IF(I954="","",INDIRECT("'"&amp;I954&amp;"'!B2"))</f>
        <v/>
      </c>
      <c r="G954" s="86" t="str">
        <f t="shared" ca="1" si="14"/>
        <v/>
      </c>
    </row>
    <row r="955" spans="6:7" x14ac:dyDescent="0.15">
      <c r="F955" s="86" t="str" cm="1">
        <f t="array" aca="1" ref="F955" ca="1">IF(I955="","",INDIRECT("'"&amp;I955&amp;"'!B2"))</f>
        <v/>
      </c>
      <c r="G955" s="86" t="str">
        <f t="shared" ca="1" si="14"/>
        <v/>
      </c>
    </row>
    <row r="956" spans="6:7" x14ac:dyDescent="0.15">
      <c r="F956" s="86" t="str" cm="1">
        <f t="array" aca="1" ref="F956" ca="1">IF(I956="","",INDIRECT("'"&amp;I956&amp;"'!B2"))</f>
        <v/>
      </c>
      <c r="G956" s="86" t="str">
        <f t="shared" ca="1" si="14"/>
        <v/>
      </c>
    </row>
    <row r="957" spans="6:7" x14ac:dyDescent="0.15">
      <c r="F957" s="86" t="str" cm="1">
        <f t="array" aca="1" ref="F957" ca="1">IF(I957="","",INDIRECT("'"&amp;I957&amp;"'!B2"))</f>
        <v/>
      </c>
      <c r="G957" s="86" t="str">
        <f t="shared" ca="1" si="14"/>
        <v/>
      </c>
    </row>
    <row r="958" spans="6:7" x14ac:dyDescent="0.15">
      <c r="F958" s="86" t="str" cm="1">
        <f t="array" aca="1" ref="F958" ca="1">IF(I958="","",INDIRECT("'"&amp;I958&amp;"'!B2"))</f>
        <v/>
      </c>
      <c r="G958" s="86" t="str">
        <f t="shared" ca="1" si="14"/>
        <v/>
      </c>
    </row>
    <row r="959" spans="6:7" x14ac:dyDescent="0.15">
      <c r="F959" s="86" t="str" cm="1">
        <f t="array" aca="1" ref="F959" ca="1">IF(I959="","",INDIRECT("'"&amp;I959&amp;"'!B2"))</f>
        <v/>
      </c>
      <c r="G959" s="86" t="str">
        <f t="shared" ca="1" si="14"/>
        <v/>
      </c>
    </row>
    <row r="960" spans="6:7" x14ac:dyDescent="0.15">
      <c r="F960" s="86" t="str" cm="1">
        <f t="array" aca="1" ref="F960" ca="1">IF(I960="","",INDIRECT("'"&amp;I960&amp;"'!B2"))</f>
        <v/>
      </c>
      <c r="G960" s="86" t="str">
        <f t="shared" ca="1" si="14"/>
        <v/>
      </c>
    </row>
    <row r="961" spans="6:7" x14ac:dyDescent="0.15">
      <c r="F961" s="86" t="str" cm="1">
        <f t="array" aca="1" ref="F961" ca="1">IF(I961="","",INDIRECT("'"&amp;I961&amp;"'!B2"))</f>
        <v/>
      </c>
      <c r="G961" s="86" t="str">
        <f t="shared" ca="1" si="14"/>
        <v/>
      </c>
    </row>
    <row r="962" spans="6:7" x14ac:dyDescent="0.15">
      <c r="F962" s="86" t="str" cm="1">
        <f t="array" aca="1" ref="F962" ca="1">IF(I962="","",INDIRECT("'"&amp;I962&amp;"'!B2"))</f>
        <v/>
      </c>
      <c r="G962" s="86" t="str">
        <f t="shared" ca="1" si="14"/>
        <v/>
      </c>
    </row>
    <row r="963" spans="6:7" x14ac:dyDescent="0.15">
      <c r="F963" s="86" t="str" cm="1">
        <f t="array" aca="1" ref="F963" ca="1">IF(I963="","",INDIRECT("'"&amp;I963&amp;"'!B2"))</f>
        <v/>
      </c>
      <c r="G963" s="86" t="str">
        <f t="shared" ref="G963:G1000" ca="1" si="15">IF(I963="","",SUM(INDIRECT("'"&amp;I963&amp;"'!L:L")))</f>
        <v/>
      </c>
    </row>
    <row r="964" spans="6:7" x14ac:dyDescent="0.15">
      <c r="F964" s="86" t="str" cm="1">
        <f t="array" aca="1" ref="F964" ca="1">IF(I964="","",INDIRECT("'"&amp;I964&amp;"'!B2"))</f>
        <v/>
      </c>
      <c r="G964" s="86" t="str">
        <f t="shared" ca="1" si="15"/>
        <v/>
      </c>
    </row>
    <row r="965" spans="6:7" x14ac:dyDescent="0.15">
      <c r="F965" s="86" t="str" cm="1">
        <f t="array" aca="1" ref="F965" ca="1">IF(I965="","",INDIRECT("'"&amp;I965&amp;"'!B2"))</f>
        <v/>
      </c>
      <c r="G965" s="86" t="str">
        <f t="shared" ca="1" si="15"/>
        <v/>
      </c>
    </row>
    <row r="966" spans="6:7" x14ac:dyDescent="0.15">
      <c r="F966" s="86" t="str" cm="1">
        <f t="array" aca="1" ref="F966" ca="1">IF(I966="","",INDIRECT("'"&amp;I966&amp;"'!B2"))</f>
        <v/>
      </c>
      <c r="G966" s="86" t="str">
        <f t="shared" ca="1" si="15"/>
        <v/>
      </c>
    </row>
    <row r="967" spans="6:7" x14ac:dyDescent="0.15">
      <c r="F967" s="86" t="str" cm="1">
        <f t="array" aca="1" ref="F967" ca="1">IF(I967="","",INDIRECT("'"&amp;I967&amp;"'!B2"))</f>
        <v/>
      </c>
      <c r="G967" s="86" t="str">
        <f t="shared" ca="1" si="15"/>
        <v/>
      </c>
    </row>
    <row r="968" spans="6:7" x14ac:dyDescent="0.15">
      <c r="F968" s="86" t="str" cm="1">
        <f t="array" aca="1" ref="F968" ca="1">IF(I968="","",INDIRECT("'"&amp;I968&amp;"'!B2"))</f>
        <v/>
      </c>
      <c r="G968" s="86" t="str">
        <f t="shared" ca="1" si="15"/>
        <v/>
      </c>
    </row>
    <row r="969" spans="6:7" x14ac:dyDescent="0.15">
      <c r="F969" s="86" t="str" cm="1">
        <f t="array" aca="1" ref="F969" ca="1">IF(I969="","",INDIRECT("'"&amp;I969&amp;"'!B2"))</f>
        <v/>
      </c>
      <c r="G969" s="86" t="str">
        <f t="shared" ca="1" si="15"/>
        <v/>
      </c>
    </row>
    <row r="970" spans="6:7" x14ac:dyDescent="0.15">
      <c r="F970" s="86" t="str" cm="1">
        <f t="array" aca="1" ref="F970" ca="1">IF(I970="","",INDIRECT("'"&amp;I970&amp;"'!B2"))</f>
        <v/>
      </c>
      <c r="G970" s="86" t="str">
        <f t="shared" ca="1" si="15"/>
        <v/>
      </c>
    </row>
    <row r="971" spans="6:7" x14ac:dyDescent="0.15">
      <c r="F971" s="86" t="str" cm="1">
        <f t="array" aca="1" ref="F971" ca="1">IF(I971="","",INDIRECT("'"&amp;I971&amp;"'!B2"))</f>
        <v/>
      </c>
      <c r="G971" s="86" t="str">
        <f t="shared" ca="1" si="15"/>
        <v/>
      </c>
    </row>
    <row r="972" spans="6:7" x14ac:dyDescent="0.15">
      <c r="F972" s="86" t="str" cm="1">
        <f t="array" aca="1" ref="F972" ca="1">IF(I972="","",INDIRECT("'"&amp;I972&amp;"'!B2"))</f>
        <v/>
      </c>
      <c r="G972" s="86" t="str">
        <f t="shared" ca="1" si="15"/>
        <v/>
      </c>
    </row>
    <row r="973" spans="6:7" x14ac:dyDescent="0.15">
      <c r="F973" s="86" t="str" cm="1">
        <f t="array" aca="1" ref="F973" ca="1">IF(I973="","",INDIRECT("'"&amp;I973&amp;"'!B2"))</f>
        <v/>
      </c>
      <c r="G973" s="86" t="str">
        <f t="shared" ca="1" si="15"/>
        <v/>
      </c>
    </row>
    <row r="974" spans="6:7" x14ac:dyDescent="0.15">
      <c r="F974" s="86" t="str" cm="1">
        <f t="array" aca="1" ref="F974" ca="1">IF(I974="","",INDIRECT("'"&amp;I974&amp;"'!B2"))</f>
        <v/>
      </c>
      <c r="G974" s="86" t="str">
        <f t="shared" ca="1" si="15"/>
        <v/>
      </c>
    </row>
    <row r="975" spans="6:7" x14ac:dyDescent="0.15">
      <c r="F975" s="86" t="str" cm="1">
        <f t="array" aca="1" ref="F975" ca="1">IF(I975="","",INDIRECT("'"&amp;I975&amp;"'!B2"))</f>
        <v/>
      </c>
      <c r="G975" s="86" t="str">
        <f t="shared" ca="1" si="15"/>
        <v/>
      </c>
    </row>
    <row r="976" spans="6:7" x14ac:dyDescent="0.15">
      <c r="F976" s="86" t="str" cm="1">
        <f t="array" aca="1" ref="F976" ca="1">IF(I976="","",INDIRECT("'"&amp;I976&amp;"'!B2"))</f>
        <v/>
      </c>
      <c r="G976" s="86" t="str">
        <f t="shared" ca="1" si="15"/>
        <v/>
      </c>
    </row>
    <row r="977" spans="6:7" x14ac:dyDescent="0.15">
      <c r="F977" s="86" t="str" cm="1">
        <f t="array" aca="1" ref="F977" ca="1">IF(I977="","",INDIRECT("'"&amp;I977&amp;"'!B2"))</f>
        <v/>
      </c>
      <c r="G977" s="86" t="str">
        <f t="shared" ca="1" si="15"/>
        <v/>
      </c>
    </row>
    <row r="978" spans="6:7" x14ac:dyDescent="0.15">
      <c r="F978" s="86" t="str" cm="1">
        <f t="array" aca="1" ref="F978" ca="1">IF(I978="","",INDIRECT("'"&amp;I978&amp;"'!B2"))</f>
        <v/>
      </c>
      <c r="G978" s="86" t="str">
        <f t="shared" ca="1" si="15"/>
        <v/>
      </c>
    </row>
    <row r="979" spans="6:7" x14ac:dyDescent="0.15">
      <c r="F979" s="86" t="str" cm="1">
        <f t="array" aca="1" ref="F979" ca="1">IF(I979="","",INDIRECT("'"&amp;I979&amp;"'!B2"))</f>
        <v/>
      </c>
      <c r="G979" s="86" t="str">
        <f t="shared" ca="1" si="15"/>
        <v/>
      </c>
    </row>
    <row r="980" spans="6:7" x14ac:dyDescent="0.15">
      <c r="F980" s="86" t="str" cm="1">
        <f t="array" aca="1" ref="F980" ca="1">IF(I980="","",INDIRECT("'"&amp;I980&amp;"'!B2"))</f>
        <v/>
      </c>
      <c r="G980" s="86" t="str">
        <f t="shared" ca="1" si="15"/>
        <v/>
      </c>
    </row>
    <row r="981" spans="6:7" x14ac:dyDescent="0.15">
      <c r="F981" s="86" t="str" cm="1">
        <f t="array" aca="1" ref="F981" ca="1">IF(I981="","",INDIRECT("'"&amp;I981&amp;"'!B2"))</f>
        <v/>
      </c>
      <c r="G981" s="86" t="str">
        <f t="shared" ca="1" si="15"/>
        <v/>
      </c>
    </row>
    <row r="982" spans="6:7" x14ac:dyDescent="0.15">
      <c r="F982" s="86" t="str" cm="1">
        <f t="array" aca="1" ref="F982" ca="1">IF(I982="","",INDIRECT("'"&amp;I982&amp;"'!B2"))</f>
        <v/>
      </c>
      <c r="G982" s="86" t="str">
        <f t="shared" ca="1" si="15"/>
        <v/>
      </c>
    </row>
    <row r="983" spans="6:7" x14ac:dyDescent="0.15">
      <c r="F983" s="86" t="str" cm="1">
        <f t="array" aca="1" ref="F983" ca="1">IF(I983="","",INDIRECT("'"&amp;I983&amp;"'!B2"))</f>
        <v/>
      </c>
      <c r="G983" s="86" t="str">
        <f t="shared" ca="1" si="15"/>
        <v/>
      </c>
    </row>
    <row r="984" spans="6:7" x14ac:dyDescent="0.15">
      <c r="F984" s="86" t="str" cm="1">
        <f t="array" aca="1" ref="F984" ca="1">IF(I984="","",INDIRECT("'"&amp;I984&amp;"'!B2"))</f>
        <v/>
      </c>
      <c r="G984" s="86" t="str">
        <f t="shared" ca="1" si="15"/>
        <v/>
      </c>
    </row>
    <row r="985" spans="6:7" x14ac:dyDescent="0.15">
      <c r="F985" s="86" t="str" cm="1">
        <f t="array" aca="1" ref="F985" ca="1">IF(I985="","",INDIRECT("'"&amp;I985&amp;"'!B2"))</f>
        <v/>
      </c>
      <c r="G985" s="86" t="str">
        <f t="shared" ca="1" si="15"/>
        <v/>
      </c>
    </row>
    <row r="986" spans="6:7" x14ac:dyDescent="0.15">
      <c r="F986" s="86" t="str" cm="1">
        <f t="array" aca="1" ref="F986" ca="1">IF(I986="","",INDIRECT("'"&amp;I986&amp;"'!B2"))</f>
        <v/>
      </c>
      <c r="G986" s="86" t="str">
        <f t="shared" ca="1" si="15"/>
        <v/>
      </c>
    </row>
    <row r="987" spans="6:7" x14ac:dyDescent="0.15">
      <c r="F987" s="86" t="str" cm="1">
        <f t="array" aca="1" ref="F987" ca="1">IF(I987="","",INDIRECT("'"&amp;I987&amp;"'!B2"))</f>
        <v/>
      </c>
      <c r="G987" s="86" t="str">
        <f t="shared" ca="1" si="15"/>
        <v/>
      </c>
    </row>
    <row r="988" spans="6:7" x14ac:dyDescent="0.15">
      <c r="F988" s="86" t="str" cm="1">
        <f t="array" aca="1" ref="F988" ca="1">IF(I988="","",INDIRECT("'"&amp;I988&amp;"'!B2"))</f>
        <v/>
      </c>
      <c r="G988" s="86" t="str">
        <f t="shared" ca="1" si="15"/>
        <v/>
      </c>
    </row>
    <row r="989" spans="6:7" x14ac:dyDescent="0.15">
      <c r="F989" s="86" t="str" cm="1">
        <f t="array" aca="1" ref="F989" ca="1">IF(I989="","",INDIRECT("'"&amp;I989&amp;"'!B2"))</f>
        <v/>
      </c>
      <c r="G989" s="86" t="str">
        <f t="shared" ca="1" si="15"/>
        <v/>
      </c>
    </row>
    <row r="990" spans="6:7" x14ac:dyDescent="0.15">
      <c r="F990" s="86" t="str" cm="1">
        <f t="array" aca="1" ref="F990" ca="1">IF(I990="","",INDIRECT("'"&amp;I990&amp;"'!B2"))</f>
        <v/>
      </c>
      <c r="G990" s="86" t="str">
        <f t="shared" ca="1" si="15"/>
        <v/>
      </c>
    </row>
    <row r="991" spans="6:7" x14ac:dyDescent="0.15">
      <c r="F991" s="86" t="str" cm="1">
        <f t="array" aca="1" ref="F991" ca="1">IF(I991="","",INDIRECT("'"&amp;I991&amp;"'!B2"))</f>
        <v/>
      </c>
      <c r="G991" s="86" t="str">
        <f t="shared" ca="1" si="15"/>
        <v/>
      </c>
    </row>
    <row r="992" spans="6:7" x14ac:dyDescent="0.15">
      <c r="F992" s="86" t="str" cm="1">
        <f t="array" aca="1" ref="F992" ca="1">IF(I992="","",INDIRECT("'"&amp;I992&amp;"'!B2"))</f>
        <v/>
      </c>
      <c r="G992" s="86" t="str">
        <f t="shared" ca="1" si="15"/>
        <v/>
      </c>
    </row>
    <row r="993" spans="6:7" x14ac:dyDescent="0.15">
      <c r="F993" s="86" t="str" cm="1">
        <f t="array" aca="1" ref="F993" ca="1">IF(I993="","",INDIRECT("'"&amp;I993&amp;"'!B2"))</f>
        <v/>
      </c>
      <c r="G993" s="86" t="str">
        <f t="shared" ca="1" si="15"/>
        <v/>
      </c>
    </row>
    <row r="994" spans="6:7" x14ac:dyDescent="0.15">
      <c r="F994" s="86" t="str" cm="1">
        <f t="array" aca="1" ref="F994" ca="1">IF(I994="","",INDIRECT("'"&amp;I994&amp;"'!B2"))</f>
        <v/>
      </c>
      <c r="G994" s="86" t="str">
        <f t="shared" ca="1" si="15"/>
        <v/>
      </c>
    </row>
    <row r="995" spans="6:7" x14ac:dyDescent="0.15">
      <c r="F995" s="86" t="str" cm="1">
        <f t="array" aca="1" ref="F995" ca="1">IF(I995="","",INDIRECT("'"&amp;I995&amp;"'!B2"))</f>
        <v/>
      </c>
      <c r="G995" s="86" t="str">
        <f t="shared" ca="1" si="15"/>
        <v/>
      </c>
    </row>
    <row r="996" spans="6:7" x14ac:dyDescent="0.15">
      <c r="F996" s="86" t="str" cm="1">
        <f t="array" aca="1" ref="F996" ca="1">IF(I996="","",INDIRECT("'"&amp;I996&amp;"'!B2"))</f>
        <v/>
      </c>
      <c r="G996" s="86" t="str">
        <f t="shared" ca="1" si="15"/>
        <v/>
      </c>
    </row>
    <row r="997" spans="6:7" x14ac:dyDescent="0.15">
      <c r="F997" s="86" t="str" cm="1">
        <f t="array" aca="1" ref="F997" ca="1">IF(I997="","",INDIRECT("'"&amp;I997&amp;"'!B2"))</f>
        <v/>
      </c>
      <c r="G997" s="86" t="str">
        <f t="shared" ca="1" si="15"/>
        <v/>
      </c>
    </row>
    <row r="998" spans="6:7" x14ac:dyDescent="0.15">
      <c r="F998" s="86" t="str" cm="1">
        <f t="array" aca="1" ref="F998" ca="1">IF(I998="","",INDIRECT("'"&amp;I998&amp;"'!B2"))</f>
        <v/>
      </c>
      <c r="G998" s="86" t="str">
        <f t="shared" ca="1" si="15"/>
        <v/>
      </c>
    </row>
    <row r="999" spans="6:7" x14ac:dyDescent="0.15">
      <c r="F999" s="86" t="str" cm="1">
        <f t="array" aca="1" ref="F999" ca="1">IF(I999="","",INDIRECT("'"&amp;I999&amp;"'!B2"))</f>
        <v/>
      </c>
      <c r="G999" s="86" t="str">
        <f t="shared" ca="1" si="15"/>
        <v/>
      </c>
    </row>
    <row r="1000" spans="6:7" x14ac:dyDescent="0.15">
      <c r="F1000" s="86" t="str" cm="1">
        <f t="array" aca="1" ref="F1000" ca="1">IF(I1000="","",INDIRECT("'"&amp;I1000&amp;"'!B2"))</f>
        <v/>
      </c>
      <c r="G1000" s="86" t="str">
        <f t="shared" ca="1" si="15"/>
        <v/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8F917-B83A-4304-B5A6-899EDC02FE70}">
  <sheetPr>
    <tabColor theme="5" tint="-0.249977111117893"/>
  </sheetPr>
  <dimension ref="A1:V168"/>
  <sheetViews>
    <sheetView tabSelected="1" topLeftCell="A145" zoomScaleNormal="100" workbookViewId="0">
      <selection activeCell="R158" sqref="R158"/>
    </sheetView>
  </sheetViews>
  <sheetFormatPr defaultRowHeight="11.25" x14ac:dyDescent="0.15"/>
  <cols>
    <col min="1" max="1" width="10.75" style="86" bestFit="1" customWidth="1"/>
    <col min="2" max="2" width="12.5" style="86" bestFit="1" customWidth="1"/>
    <col min="3" max="3" width="6.125" style="86" customWidth="1"/>
    <col min="4" max="4" width="17.375" style="5" bestFit="1" customWidth="1"/>
    <col min="5" max="5" width="2.875" style="5" customWidth="1"/>
    <col min="6" max="6" width="17.375" style="5" bestFit="1" customWidth="1"/>
    <col min="7" max="7" width="8.625" style="5" customWidth="1"/>
    <col min="8" max="8" width="3.125" style="5" customWidth="1"/>
    <col min="9" max="9" width="8.625" style="86" customWidth="1"/>
    <col min="10" max="10" width="9" style="86"/>
    <col min="11" max="11" width="20.625" style="80" customWidth="1"/>
    <col min="12" max="12" width="10.375" style="5" bestFit="1" customWidth="1"/>
    <col min="13" max="29" width="9" style="86"/>
    <col min="30" max="30" width="0.25" style="86" customWidth="1"/>
    <col min="31" max="256" width="9" style="86"/>
    <col min="257" max="257" width="9.125" style="86" bestFit="1" customWidth="1"/>
    <col min="258" max="258" width="12.5" style="86" bestFit="1" customWidth="1"/>
    <col min="259" max="259" width="2.875" style="86" customWidth="1"/>
    <col min="260" max="260" width="11.875" style="86" customWidth="1"/>
    <col min="261" max="261" width="1.375" style="86" customWidth="1"/>
    <col min="262" max="262" width="2.625" style="86" customWidth="1"/>
    <col min="263" max="263" width="17.875" style="86" customWidth="1"/>
    <col min="264" max="264" width="8.5" style="86" customWidth="1"/>
    <col min="265" max="265" width="3.125" style="86" customWidth="1"/>
    <col min="266" max="266" width="8" style="86" customWidth="1"/>
    <col min="267" max="285" width="9" style="86"/>
    <col min="286" max="286" width="0.25" style="86" customWidth="1"/>
    <col min="287" max="512" width="9" style="86"/>
    <col min="513" max="513" width="9.125" style="86" bestFit="1" customWidth="1"/>
    <col min="514" max="514" width="12.5" style="86" bestFit="1" customWidth="1"/>
    <col min="515" max="515" width="2.875" style="86" customWidth="1"/>
    <col min="516" max="516" width="11.875" style="86" customWidth="1"/>
    <col min="517" max="517" width="1.375" style="86" customWidth="1"/>
    <col min="518" max="518" width="2.625" style="86" customWidth="1"/>
    <col min="519" max="519" width="17.875" style="86" customWidth="1"/>
    <col min="520" max="520" width="8.5" style="86" customWidth="1"/>
    <col min="521" max="521" width="3.125" style="86" customWidth="1"/>
    <col min="522" max="522" width="8" style="86" customWidth="1"/>
    <col min="523" max="541" width="9" style="86"/>
    <col min="542" max="542" width="0.25" style="86" customWidth="1"/>
    <col min="543" max="768" width="9" style="86"/>
    <col min="769" max="769" width="9.125" style="86" bestFit="1" customWidth="1"/>
    <col min="770" max="770" width="12.5" style="86" bestFit="1" customWidth="1"/>
    <col min="771" max="771" width="2.875" style="86" customWidth="1"/>
    <col min="772" max="772" width="11.875" style="86" customWidth="1"/>
    <col min="773" max="773" width="1.375" style="86" customWidth="1"/>
    <col min="774" max="774" width="2.625" style="86" customWidth="1"/>
    <col min="775" max="775" width="17.875" style="86" customWidth="1"/>
    <col min="776" max="776" width="8.5" style="86" customWidth="1"/>
    <col min="777" max="777" width="3.125" style="86" customWidth="1"/>
    <col min="778" max="778" width="8" style="86" customWidth="1"/>
    <col min="779" max="797" width="9" style="86"/>
    <col min="798" max="798" width="0.25" style="86" customWidth="1"/>
    <col min="799" max="1024" width="9" style="86"/>
    <col min="1025" max="1025" width="9.125" style="86" bestFit="1" customWidth="1"/>
    <col min="1026" max="1026" width="12.5" style="86" bestFit="1" customWidth="1"/>
    <col min="1027" max="1027" width="2.875" style="86" customWidth="1"/>
    <col min="1028" max="1028" width="11.875" style="86" customWidth="1"/>
    <col min="1029" max="1029" width="1.375" style="86" customWidth="1"/>
    <col min="1030" max="1030" width="2.625" style="86" customWidth="1"/>
    <col min="1031" max="1031" width="17.875" style="86" customWidth="1"/>
    <col min="1032" max="1032" width="8.5" style="86" customWidth="1"/>
    <col min="1033" max="1033" width="3.125" style="86" customWidth="1"/>
    <col min="1034" max="1034" width="8" style="86" customWidth="1"/>
    <col min="1035" max="1053" width="9" style="86"/>
    <col min="1054" max="1054" width="0.25" style="86" customWidth="1"/>
    <col min="1055" max="1280" width="9" style="86"/>
    <col min="1281" max="1281" width="9.125" style="86" bestFit="1" customWidth="1"/>
    <col min="1282" max="1282" width="12.5" style="86" bestFit="1" customWidth="1"/>
    <col min="1283" max="1283" width="2.875" style="86" customWidth="1"/>
    <col min="1284" max="1284" width="11.875" style="86" customWidth="1"/>
    <col min="1285" max="1285" width="1.375" style="86" customWidth="1"/>
    <col min="1286" max="1286" width="2.625" style="86" customWidth="1"/>
    <col min="1287" max="1287" width="17.875" style="86" customWidth="1"/>
    <col min="1288" max="1288" width="8.5" style="86" customWidth="1"/>
    <col min="1289" max="1289" width="3.125" style="86" customWidth="1"/>
    <col min="1290" max="1290" width="8" style="86" customWidth="1"/>
    <col min="1291" max="1309" width="9" style="86"/>
    <col min="1310" max="1310" width="0.25" style="86" customWidth="1"/>
    <col min="1311" max="1536" width="9" style="86"/>
    <col min="1537" max="1537" width="9.125" style="86" bestFit="1" customWidth="1"/>
    <col min="1538" max="1538" width="12.5" style="86" bestFit="1" customWidth="1"/>
    <col min="1539" max="1539" width="2.875" style="86" customWidth="1"/>
    <col min="1540" max="1540" width="11.875" style="86" customWidth="1"/>
    <col min="1541" max="1541" width="1.375" style="86" customWidth="1"/>
    <col min="1542" max="1542" width="2.625" style="86" customWidth="1"/>
    <col min="1543" max="1543" width="17.875" style="86" customWidth="1"/>
    <col min="1544" max="1544" width="8.5" style="86" customWidth="1"/>
    <col min="1545" max="1545" width="3.125" style="86" customWidth="1"/>
    <col min="1546" max="1546" width="8" style="86" customWidth="1"/>
    <col min="1547" max="1565" width="9" style="86"/>
    <col min="1566" max="1566" width="0.25" style="86" customWidth="1"/>
    <col min="1567" max="1792" width="9" style="86"/>
    <col min="1793" max="1793" width="9.125" style="86" bestFit="1" customWidth="1"/>
    <col min="1794" max="1794" width="12.5" style="86" bestFit="1" customWidth="1"/>
    <col min="1795" max="1795" width="2.875" style="86" customWidth="1"/>
    <col min="1796" max="1796" width="11.875" style="86" customWidth="1"/>
    <col min="1797" max="1797" width="1.375" style="86" customWidth="1"/>
    <col min="1798" max="1798" width="2.625" style="86" customWidth="1"/>
    <col min="1799" max="1799" width="17.875" style="86" customWidth="1"/>
    <col min="1800" max="1800" width="8.5" style="86" customWidth="1"/>
    <col min="1801" max="1801" width="3.125" style="86" customWidth="1"/>
    <col min="1802" max="1802" width="8" style="86" customWidth="1"/>
    <col min="1803" max="1821" width="9" style="86"/>
    <col min="1822" max="1822" width="0.25" style="86" customWidth="1"/>
    <col min="1823" max="2048" width="9" style="86"/>
    <col min="2049" max="2049" width="9.125" style="86" bestFit="1" customWidth="1"/>
    <col min="2050" max="2050" width="12.5" style="86" bestFit="1" customWidth="1"/>
    <col min="2051" max="2051" width="2.875" style="86" customWidth="1"/>
    <col min="2052" max="2052" width="11.875" style="86" customWidth="1"/>
    <col min="2053" max="2053" width="1.375" style="86" customWidth="1"/>
    <col min="2054" max="2054" width="2.625" style="86" customWidth="1"/>
    <col min="2055" max="2055" width="17.875" style="86" customWidth="1"/>
    <col min="2056" max="2056" width="8.5" style="86" customWidth="1"/>
    <col min="2057" max="2057" width="3.125" style="86" customWidth="1"/>
    <col min="2058" max="2058" width="8" style="86" customWidth="1"/>
    <col min="2059" max="2077" width="9" style="86"/>
    <col min="2078" max="2078" width="0.25" style="86" customWidth="1"/>
    <col min="2079" max="2304" width="9" style="86"/>
    <col min="2305" max="2305" width="9.125" style="86" bestFit="1" customWidth="1"/>
    <col min="2306" max="2306" width="12.5" style="86" bestFit="1" customWidth="1"/>
    <col min="2307" max="2307" width="2.875" style="86" customWidth="1"/>
    <col min="2308" max="2308" width="11.875" style="86" customWidth="1"/>
    <col min="2309" max="2309" width="1.375" style="86" customWidth="1"/>
    <col min="2310" max="2310" width="2.625" style="86" customWidth="1"/>
    <col min="2311" max="2311" width="17.875" style="86" customWidth="1"/>
    <col min="2312" max="2312" width="8.5" style="86" customWidth="1"/>
    <col min="2313" max="2313" width="3.125" style="86" customWidth="1"/>
    <col min="2314" max="2314" width="8" style="86" customWidth="1"/>
    <col min="2315" max="2333" width="9" style="86"/>
    <col min="2334" max="2334" width="0.25" style="86" customWidth="1"/>
    <col min="2335" max="2560" width="9" style="86"/>
    <col min="2561" max="2561" width="9.125" style="86" bestFit="1" customWidth="1"/>
    <col min="2562" max="2562" width="12.5" style="86" bestFit="1" customWidth="1"/>
    <col min="2563" max="2563" width="2.875" style="86" customWidth="1"/>
    <col min="2564" max="2564" width="11.875" style="86" customWidth="1"/>
    <col min="2565" max="2565" width="1.375" style="86" customWidth="1"/>
    <col min="2566" max="2566" width="2.625" style="86" customWidth="1"/>
    <col min="2567" max="2567" width="17.875" style="86" customWidth="1"/>
    <col min="2568" max="2568" width="8.5" style="86" customWidth="1"/>
    <col min="2569" max="2569" width="3.125" style="86" customWidth="1"/>
    <col min="2570" max="2570" width="8" style="86" customWidth="1"/>
    <col min="2571" max="2589" width="9" style="86"/>
    <col min="2590" max="2590" width="0.25" style="86" customWidth="1"/>
    <col min="2591" max="2816" width="9" style="86"/>
    <col min="2817" max="2817" width="9.125" style="86" bestFit="1" customWidth="1"/>
    <col min="2818" max="2818" width="12.5" style="86" bestFit="1" customWidth="1"/>
    <col min="2819" max="2819" width="2.875" style="86" customWidth="1"/>
    <col min="2820" max="2820" width="11.875" style="86" customWidth="1"/>
    <col min="2821" max="2821" width="1.375" style="86" customWidth="1"/>
    <col min="2822" max="2822" width="2.625" style="86" customWidth="1"/>
    <col min="2823" max="2823" width="17.875" style="86" customWidth="1"/>
    <col min="2824" max="2824" width="8.5" style="86" customWidth="1"/>
    <col min="2825" max="2825" width="3.125" style="86" customWidth="1"/>
    <col min="2826" max="2826" width="8" style="86" customWidth="1"/>
    <col min="2827" max="2845" width="9" style="86"/>
    <col min="2846" max="2846" width="0.25" style="86" customWidth="1"/>
    <col min="2847" max="3072" width="9" style="86"/>
    <col min="3073" max="3073" width="9.125" style="86" bestFit="1" customWidth="1"/>
    <col min="3074" max="3074" width="12.5" style="86" bestFit="1" customWidth="1"/>
    <col min="3075" max="3075" width="2.875" style="86" customWidth="1"/>
    <col min="3076" max="3076" width="11.875" style="86" customWidth="1"/>
    <col min="3077" max="3077" width="1.375" style="86" customWidth="1"/>
    <col min="3078" max="3078" width="2.625" style="86" customWidth="1"/>
    <col min="3079" max="3079" width="17.875" style="86" customWidth="1"/>
    <col min="3080" max="3080" width="8.5" style="86" customWidth="1"/>
    <col min="3081" max="3081" width="3.125" style="86" customWidth="1"/>
    <col min="3082" max="3082" width="8" style="86" customWidth="1"/>
    <col min="3083" max="3101" width="9" style="86"/>
    <col min="3102" max="3102" width="0.25" style="86" customWidth="1"/>
    <col min="3103" max="3328" width="9" style="86"/>
    <col min="3329" max="3329" width="9.125" style="86" bestFit="1" customWidth="1"/>
    <col min="3330" max="3330" width="12.5" style="86" bestFit="1" customWidth="1"/>
    <col min="3331" max="3331" width="2.875" style="86" customWidth="1"/>
    <col min="3332" max="3332" width="11.875" style="86" customWidth="1"/>
    <col min="3333" max="3333" width="1.375" style="86" customWidth="1"/>
    <col min="3334" max="3334" width="2.625" style="86" customWidth="1"/>
    <col min="3335" max="3335" width="17.875" style="86" customWidth="1"/>
    <col min="3336" max="3336" width="8.5" style="86" customWidth="1"/>
    <col min="3337" max="3337" width="3.125" style="86" customWidth="1"/>
    <col min="3338" max="3338" width="8" style="86" customWidth="1"/>
    <col min="3339" max="3357" width="9" style="86"/>
    <col min="3358" max="3358" width="0.25" style="86" customWidth="1"/>
    <col min="3359" max="3584" width="9" style="86"/>
    <col min="3585" max="3585" width="9.125" style="86" bestFit="1" customWidth="1"/>
    <col min="3586" max="3586" width="12.5" style="86" bestFit="1" customWidth="1"/>
    <col min="3587" max="3587" width="2.875" style="86" customWidth="1"/>
    <col min="3588" max="3588" width="11.875" style="86" customWidth="1"/>
    <col min="3589" max="3589" width="1.375" style="86" customWidth="1"/>
    <col min="3590" max="3590" width="2.625" style="86" customWidth="1"/>
    <col min="3591" max="3591" width="17.875" style="86" customWidth="1"/>
    <col min="3592" max="3592" width="8.5" style="86" customWidth="1"/>
    <col min="3593" max="3593" width="3.125" style="86" customWidth="1"/>
    <col min="3594" max="3594" width="8" style="86" customWidth="1"/>
    <col min="3595" max="3613" width="9" style="86"/>
    <col min="3614" max="3614" width="0.25" style="86" customWidth="1"/>
    <col min="3615" max="3840" width="9" style="86"/>
    <col min="3841" max="3841" width="9.125" style="86" bestFit="1" customWidth="1"/>
    <col min="3842" max="3842" width="12.5" style="86" bestFit="1" customWidth="1"/>
    <col min="3843" max="3843" width="2.875" style="86" customWidth="1"/>
    <col min="3844" max="3844" width="11.875" style="86" customWidth="1"/>
    <col min="3845" max="3845" width="1.375" style="86" customWidth="1"/>
    <col min="3846" max="3846" width="2.625" style="86" customWidth="1"/>
    <col min="3847" max="3847" width="17.875" style="86" customWidth="1"/>
    <col min="3848" max="3848" width="8.5" style="86" customWidth="1"/>
    <col min="3849" max="3849" width="3.125" style="86" customWidth="1"/>
    <col min="3850" max="3850" width="8" style="86" customWidth="1"/>
    <col min="3851" max="3869" width="9" style="86"/>
    <col min="3870" max="3870" width="0.25" style="86" customWidth="1"/>
    <col min="3871" max="4096" width="9" style="86"/>
    <col min="4097" max="4097" width="9.125" style="86" bestFit="1" customWidth="1"/>
    <col min="4098" max="4098" width="12.5" style="86" bestFit="1" customWidth="1"/>
    <col min="4099" max="4099" width="2.875" style="86" customWidth="1"/>
    <col min="4100" max="4100" width="11.875" style="86" customWidth="1"/>
    <col min="4101" max="4101" width="1.375" style="86" customWidth="1"/>
    <col min="4102" max="4102" width="2.625" style="86" customWidth="1"/>
    <col min="4103" max="4103" width="17.875" style="86" customWidth="1"/>
    <col min="4104" max="4104" width="8.5" style="86" customWidth="1"/>
    <col min="4105" max="4105" width="3.125" style="86" customWidth="1"/>
    <col min="4106" max="4106" width="8" style="86" customWidth="1"/>
    <col min="4107" max="4125" width="9" style="86"/>
    <col min="4126" max="4126" width="0.25" style="86" customWidth="1"/>
    <col min="4127" max="4352" width="9" style="86"/>
    <col min="4353" max="4353" width="9.125" style="86" bestFit="1" customWidth="1"/>
    <col min="4354" max="4354" width="12.5" style="86" bestFit="1" customWidth="1"/>
    <col min="4355" max="4355" width="2.875" style="86" customWidth="1"/>
    <col min="4356" max="4356" width="11.875" style="86" customWidth="1"/>
    <col min="4357" max="4357" width="1.375" style="86" customWidth="1"/>
    <col min="4358" max="4358" width="2.625" style="86" customWidth="1"/>
    <col min="4359" max="4359" width="17.875" style="86" customWidth="1"/>
    <col min="4360" max="4360" width="8.5" style="86" customWidth="1"/>
    <col min="4361" max="4361" width="3.125" style="86" customWidth="1"/>
    <col min="4362" max="4362" width="8" style="86" customWidth="1"/>
    <col min="4363" max="4381" width="9" style="86"/>
    <col min="4382" max="4382" width="0.25" style="86" customWidth="1"/>
    <col min="4383" max="4608" width="9" style="86"/>
    <col min="4609" max="4609" width="9.125" style="86" bestFit="1" customWidth="1"/>
    <col min="4610" max="4610" width="12.5" style="86" bestFit="1" customWidth="1"/>
    <col min="4611" max="4611" width="2.875" style="86" customWidth="1"/>
    <col min="4612" max="4612" width="11.875" style="86" customWidth="1"/>
    <col min="4613" max="4613" width="1.375" style="86" customWidth="1"/>
    <col min="4614" max="4614" width="2.625" style="86" customWidth="1"/>
    <col min="4615" max="4615" width="17.875" style="86" customWidth="1"/>
    <col min="4616" max="4616" width="8.5" style="86" customWidth="1"/>
    <col min="4617" max="4617" width="3.125" style="86" customWidth="1"/>
    <col min="4618" max="4618" width="8" style="86" customWidth="1"/>
    <col min="4619" max="4637" width="9" style="86"/>
    <col min="4638" max="4638" width="0.25" style="86" customWidth="1"/>
    <col min="4639" max="4864" width="9" style="86"/>
    <col min="4865" max="4865" width="9.125" style="86" bestFit="1" customWidth="1"/>
    <col min="4866" max="4866" width="12.5" style="86" bestFit="1" customWidth="1"/>
    <col min="4867" max="4867" width="2.875" style="86" customWidth="1"/>
    <col min="4868" max="4868" width="11.875" style="86" customWidth="1"/>
    <col min="4869" max="4869" width="1.375" style="86" customWidth="1"/>
    <col min="4870" max="4870" width="2.625" style="86" customWidth="1"/>
    <col min="4871" max="4871" width="17.875" style="86" customWidth="1"/>
    <col min="4872" max="4872" width="8.5" style="86" customWidth="1"/>
    <col min="4873" max="4873" width="3.125" style="86" customWidth="1"/>
    <col min="4874" max="4874" width="8" style="86" customWidth="1"/>
    <col min="4875" max="4893" width="9" style="86"/>
    <col min="4894" max="4894" width="0.25" style="86" customWidth="1"/>
    <col min="4895" max="5120" width="9" style="86"/>
    <col min="5121" max="5121" width="9.125" style="86" bestFit="1" customWidth="1"/>
    <col min="5122" max="5122" width="12.5" style="86" bestFit="1" customWidth="1"/>
    <col min="5123" max="5123" width="2.875" style="86" customWidth="1"/>
    <col min="5124" max="5124" width="11.875" style="86" customWidth="1"/>
    <col min="5125" max="5125" width="1.375" style="86" customWidth="1"/>
    <col min="5126" max="5126" width="2.625" style="86" customWidth="1"/>
    <col min="5127" max="5127" width="17.875" style="86" customWidth="1"/>
    <col min="5128" max="5128" width="8.5" style="86" customWidth="1"/>
    <col min="5129" max="5129" width="3.125" style="86" customWidth="1"/>
    <col min="5130" max="5130" width="8" style="86" customWidth="1"/>
    <col min="5131" max="5149" width="9" style="86"/>
    <col min="5150" max="5150" width="0.25" style="86" customWidth="1"/>
    <col min="5151" max="5376" width="9" style="86"/>
    <col min="5377" max="5377" width="9.125" style="86" bestFit="1" customWidth="1"/>
    <col min="5378" max="5378" width="12.5" style="86" bestFit="1" customWidth="1"/>
    <col min="5379" max="5379" width="2.875" style="86" customWidth="1"/>
    <col min="5380" max="5380" width="11.875" style="86" customWidth="1"/>
    <col min="5381" max="5381" width="1.375" style="86" customWidth="1"/>
    <col min="5382" max="5382" width="2.625" style="86" customWidth="1"/>
    <col min="5383" max="5383" width="17.875" style="86" customWidth="1"/>
    <col min="5384" max="5384" width="8.5" style="86" customWidth="1"/>
    <col min="5385" max="5385" width="3.125" style="86" customWidth="1"/>
    <col min="5386" max="5386" width="8" style="86" customWidth="1"/>
    <col min="5387" max="5405" width="9" style="86"/>
    <col min="5406" max="5406" width="0.25" style="86" customWidth="1"/>
    <col min="5407" max="5632" width="9" style="86"/>
    <col min="5633" max="5633" width="9.125" style="86" bestFit="1" customWidth="1"/>
    <col min="5634" max="5634" width="12.5" style="86" bestFit="1" customWidth="1"/>
    <col min="5635" max="5635" width="2.875" style="86" customWidth="1"/>
    <col min="5636" max="5636" width="11.875" style="86" customWidth="1"/>
    <col min="5637" max="5637" width="1.375" style="86" customWidth="1"/>
    <col min="5638" max="5638" width="2.625" style="86" customWidth="1"/>
    <col min="5639" max="5639" width="17.875" style="86" customWidth="1"/>
    <col min="5640" max="5640" width="8.5" style="86" customWidth="1"/>
    <col min="5641" max="5641" width="3.125" style="86" customWidth="1"/>
    <col min="5642" max="5642" width="8" style="86" customWidth="1"/>
    <col min="5643" max="5661" width="9" style="86"/>
    <col min="5662" max="5662" width="0.25" style="86" customWidth="1"/>
    <col min="5663" max="5888" width="9" style="86"/>
    <col min="5889" max="5889" width="9.125" style="86" bestFit="1" customWidth="1"/>
    <col min="5890" max="5890" width="12.5" style="86" bestFit="1" customWidth="1"/>
    <col min="5891" max="5891" width="2.875" style="86" customWidth="1"/>
    <col min="5892" max="5892" width="11.875" style="86" customWidth="1"/>
    <col min="5893" max="5893" width="1.375" style="86" customWidth="1"/>
    <col min="5894" max="5894" width="2.625" style="86" customWidth="1"/>
    <col min="5895" max="5895" width="17.875" style="86" customWidth="1"/>
    <col min="5896" max="5896" width="8.5" style="86" customWidth="1"/>
    <col min="5897" max="5897" width="3.125" style="86" customWidth="1"/>
    <col min="5898" max="5898" width="8" style="86" customWidth="1"/>
    <col min="5899" max="5917" width="9" style="86"/>
    <col min="5918" max="5918" width="0.25" style="86" customWidth="1"/>
    <col min="5919" max="6144" width="9" style="86"/>
    <col min="6145" max="6145" width="9.125" style="86" bestFit="1" customWidth="1"/>
    <col min="6146" max="6146" width="12.5" style="86" bestFit="1" customWidth="1"/>
    <col min="6147" max="6147" width="2.875" style="86" customWidth="1"/>
    <col min="6148" max="6148" width="11.875" style="86" customWidth="1"/>
    <col min="6149" max="6149" width="1.375" style="86" customWidth="1"/>
    <col min="6150" max="6150" width="2.625" style="86" customWidth="1"/>
    <col min="6151" max="6151" width="17.875" style="86" customWidth="1"/>
    <col min="6152" max="6152" width="8.5" style="86" customWidth="1"/>
    <col min="6153" max="6153" width="3.125" style="86" customWidth="1"/>
    <col min="6154" max="6154" width="8" style="86" customWidth="1"/>
    <col min="6155" max="6173" width="9" style="86"/>
    <col min="6174" max="6174" width="0.25" style="86" customWidth="1"/>
    <col min="6175" max="6400" width="9" style="86"/>
    <col min="6401" max="6401" width="9.125" style="86" bestFit="1" customWidth="1"/>
    <col min="6402" max="6402" width="12.5" style="86" bestFit="1" customWidth="1"/>
    <col min="6403" max="6403" width="2.875" style="86" customWidth="1"/>
    <col min="6404" max="6404" width="11.875" style="86" customWidth="1"/>
    <col min="6405" max="6405" width="1.375" style="86" customWidth="1"/>
    <col min="6406" max="6406" width="2.625" style="86" customWidth="1"/>
    <col min="6407" max="6407" width="17.875" style="86" customWidth="1"/>
    <col min="6408" max="6408" width="8.5" style="86" customWidth="1"/>
    <col min="6409" max="6409" width="3.125" style="86" customWidth="1"/>
    <col min="6410" max="6410" width="8" style="86" customWidth="1"/>
    <col min="6411" max="6429" width="9" style="86"/>
    <col min="6430" max="6430" width="0.25" style="86" customWidth="1"/>
    <col min="6431" max="6656" width="9" style="86"/>
    <col min="6657" max="6657" width="9.125" style="86" bestFit="1" customWidth="1"/>
    <col min="6658" max="6658" width="12.5" style="86" bestFit="1" customWidth="1"/>
    <col min="6659" max="6659" width="2.875" style="86" customWidth="1"/>
    <col min="6660" max="6660" width="11.875" style="86" customWidth="1"/>
    <col min="6661" max="6661" width="1.375" style="86" customWidth="1"/>
    <col min="6662" max="6662" width="2.625" style="86" customWidth="1"/>
    <col min="6663" max="6663" width="17.875" style="86" customWidth="1"/>
    <col min="6664" max="6664" width="8.5" style="86" customWidth="1"/>
    <col min="6665" max="6665" width="3.125" style="86" customWidth="1"/>
    <col min="6666" max="6666" width="8" style="86" customWidth="1"/>
    <col min="6667" max="6685" width="9" style="86"/>
    <col min="6686" max="6686" width="0.25" style="86" customWidth="1"/>
    <col min="6687" max="6912" width="9" style="86"/>
    <col min="6913" max="6913" width="9.125" style="86" bestFit="1" customWidth="1"/>
    <col min="6914" max="6914" width="12.5" style="86" bestFit="1" customWidth="1"/>
    <col min="6915" max="6915" width="2.875" style="86" customWidth="1"/>
    <col min="6916" max="6916" width="11.875" style="86" customWidth="1"/>
    <col min="6917" max="6917" width="1.375" style="86" customWidth="1"/>
    <col min="6918" max="6918" width="2.625" style="86" customWidth="1"/>
    <col min="6919" max="6919" width="17.875" style="86" customWidth="1"/>
    <col min="6920" max="6920" width="8.5" style="86" customWidth="1"/>
    <col min="6921" max="6921" width="3.125" style="86" customWidth="1"/>
    <col min="6922" max="6922" width="8" style="86" customWidth="1"/>
    <col min="6923" max="6941" width="9" style="86"/>
    <col min="6942" max="6942" width="0.25" style="86" customWidth="1"/>
    <col min="6943" max="7168" width="9" style="86"/>
    <col min="7169" max="7169" width="9.125" style="86" bestFit="1" customWidth="1"/>
    <col min="7170" max="7170" width="12.5" style="86" bestFit="1" customWidth="1"/>
    <col min="7171" max="7171" width="2.875" style="86" customWidth="1"/>
    <col min="7172" max="7172" width="11.875" style="86" customWidth="1"/>
    <col min="7173" max="7173" width="1.375" style="86" customWidth="1"/>
    <col min="7174" max="7174" width="2.625" style="86" customWidth="1"/>
    <col min="7175" max="7175" width="17.875" style="86" customWidth="1"/>
    <col min="7176" max="7176" width="8.5" style="86" customWidth="1"/>
    <col min="7177" max="7177" width="3.125" style="86" customWidth="1"/>
    <col min="7178" max="7178" width="8" style="86" customWidth="1"/>
    <col min="7179" max="7197" width="9" style="86"/>
    <col min="7198" max="7198" width="0.25" style="86" customWidth="1"/>
    <col min="7199" max="7424" width="9" style="86"/>
    <col min="7425" max="7425" width="9.125" style="86" bestFit="1" customWidth="1"/>
    <col min="7426" max="7426" width="12.5" style="86" bestFit="1" customWidth="1"/>
    <col min="7427" max="7427" width="2.875" style="86" customWidth="1"/>
    <col min="7428" max="7428" width="11.875" style="86" customWidth="1"/>
    <col min="7429" max="7429" width="1.375" style="86" customWidth="1"/>
    <col min="7430" max="7430" width="2.625" style="86" customWidth="1"/>
    <col min="7431" max="7431" width="17.875" style="86" customWidth="1"/>
    <col min="7432" max="7432" width="8.5" style="86" customWidth="1"/>
    <col min="7433" max="7433" width="3.125" style="86" customWidth="1"/>
    <col min="7434" max="7434" width="8" style="86" customWidth="1"/>
    <col min="7435" max="7453" width="9" style="86"/>
    <col min="7454" max="7454" width="0.25" style="86" customWidth="1"/>
    <col min="7455" max="7680" width="9" style="86"/>
    <col min="7681" max="7681" width="9.125" style="86" bestFit="1" customWidth="1"/>
    <col min="7682" max="7682" width="12.5" style="86" bestFit="1" customWidth="1"/>
    <col min="7683" max="7683" width="2.875" style="86" customWidth="1"/>
    <col min="7684" max="7684" width="11.875" style="86" customWidth="1"/>
    <col min="7685" max="7685" width="1.375" style="86" customWidth="1"/>
    <col min="7686" max="7686" width="2.625" style="86" customWidth="1"/>
    <col min="7687" max="7687" width="17.875" style="86" customWidth="1"/>
    <col min="7688" max="7688" width="8.5" style="86" customWidth="1"/>
    <col min="7689" max="7689" width="3.125" style="86" customWidth="1"/>
    <col min="7690" max="7690" width="8" style="86" customWidth="1"/>
    <col min="7691" max="7709" width="9" style="86"/>
    <col min="7710" max="7710" width="0.25" style="86" customWidth="1"/>
    <col min="7711" max="7936" width="9" style="86"/>
    <col min="7937" max="7937" width="9.125" style="86" bestFit="1" customWidth="1"/>
    <col min="7938" max="7938" width="12.5" style="86" bestFit="1" customWidth="1"/>
    <col min="7939" max="7939" width="2.875" style="86" customWidth="1"/>
    <col min="7940" max="7940" width="11.875" style="86" customWidth="1"/>
    <col min="7941" max="7941" width="1.375" style="86" customWidth="1"/>
    <col min="7942" max="7942" width="2.625" style="86" customWidth="1"/>
    <col min="7943" max="7943" width="17.875" style="86" customWidth="1"/>
    <col min="7944" max="7944" width="8.5" style="86" customWidth="1"/>
    <col min="7945" max="7945" width="3.125" style="86" customWidth="1"/>
    <col min="7946" max="7946" width="8" style="86" customWidth="1"/>
    <col min="7947" max="7965" width="9" style="86"/>
    <col min="7966" max="7966" width="0.25" style="86" customWidth="1"/>
    <col min="7967" max="8192" width="9" style="86"/>
    <col min="8193" max="8193" width="9.125" style="86" bestFit="1" customWidth="1"/>
    <col min="8194" max="8194" width="12.5" style="86" bestFit="1" customWidth="1"/>
    <col min="8195" max="8195" width="2.875" style="86" customWidth="1"/>
    <col min="8196" max="8196" width="11.875" style="86" customWidth="1"/>
    <col min="8197" max="8197" width="1.375" style="86" customWidth="1"/>
    <col min="8198" max="8198" width="2.625" style="86" customWidth="1"/>
    <col min="8199" max="8199" width="17.875" style="86" customWidth="1"/>
    <col min="8200" max="8200" width="8.5" style="86" customWidth="1"/>
    <col min="8201" max="8201" width="3.125" style="86" customWidth="1"/>
    <col min="8202" max="8202" width="8" style="86" customWidth="1"/>
    <col min="8203" max="8221" width="9" style="86"/>
    <col min="8222" max="8222" width="0.25" style="86" customWidth="1"/>
    <col min="8223" max="8448" width="9" style="86"/>
    <col min="8449" max="8449" width="9.125" style="86" bestFit="1" customWidth="1"/>
    <col min="8450" max="8450" width="12.5" style="86" bestFit="1" customWidth="1"/>
    <col min="8451" max="8451" width="2.875" style="86" customWidth="1"/>
    <col min="8452" max="8452" width="11.875" style="86" customWidth="1"/>
    <col min="8453" max="8453" width="1.375" style="86" customWidth="1"/>
    <col min="8454" max="8454" width="2.625" style="86" customWidth="1"/>
    <col min="8455" max="8455" width="17.875" style="86" customWidth="1"/>
    <col min="8456" max="8456" width="8.5" style="86" customWidth="1"/>
    <col min="8457" max="8457" width="3.125" style="86" customWidth="1"/>
    <col min="8458" max="8458" width="8" style="86" customWidth="1"/>
    <col min="8459" max="8477" width="9" style="86"/>
    <col min="8478" max="8478" width="0.25" style="86" customWidth="1"/>
    <col min="8479" max="8704" width="9" style="86"/>
    <col min="8705" max="8705" width="9.125" style="86" bestFit="1" customWidth="1"/>
    <col min="8706" max="8706" width="12.5" style="86" bestFit="1" customWidth="1"/>
    <col min="8707" max="8707" width="2.875" style="86" customWidth="1"/>
    <col min="8708" max="8708" width="11.875" style="86" customWidth="1"/>
    <col min="8709" max="8709" width="1.375" style="86" customWidth="1"/>
    <col min="8710" max="8710" width="2.625" style="86" customWidth="1"/>
    <col min="8711" max="8711" width="17.875" style="86" customWidth="1"/>
    <col min="8712" max="8712" width="8.5" style="86" customWidth="1"/>
    <col min="8713" max="8713" width="3.125" style="86" customWidth="1"/>
    <col min="8714" max="8714" width="8" style="86" customWidth="1"/>
    <col min="8715" max="8733" width="9" style="86"/>
    <col min="8734" max="8734" width="0.25" style="86" customWidth="1"/>
    <col min="8735" max="8960" width="9" style="86"/>
    <col min="8961" max="8961" width="9.125" style="86" bestFit="1" customWidth="1"/>
    <col min="8962" max="8962" width="12.5" style="86" bestFit="1" customWidth="1"/>
    <col min="8963" max="8963" width="2.875" style="86" customWidth="1"/>
    <col min="8964" max="8964" width="11.875" style="86" customWidth="1"/>
    <col min="8965" max="8965" width="1.375" style="86" customWidth="1"/>
    <col min="8966" max="8966" width="2.625" style="86" customWidth="1"/>
    <col min="8967" max="8967" width="17.875" style="86" customWidth="1"/>
    <col min="8968" max="8968" width="8.5" style="86" customWidth="1"/>
    <col min="8969" max="8969" width="3.125" style="86" customWidth="1"/>
    <col min="8970" max="8970" width="8" style="86" customWidth="1"/>
    <col min="8971" max="8989" width="9" style="86"/>
    <col min="8990" max="8990" width="0.25" style="86" customWidth="1"/>
    <col min="8991" max="9216" width="9" style="86"/>
    <col min="9217" max="9217" width="9.125" style="86" bestFit="1" customWidth="1"/>
    <col min="9218" max="9218" width="12.5" style="86" bestFit="1" customWidth="1"/>
    <col min="9219" max="9219" width="2.875" style="86" customWidth="1"/>
    <col min="9220" max="9220" width="11.875" style="86" customWidth="1"/>
    <col min="9221" max="9221" width="1.375" style="86" customWidth="1"/>
    <col min="9222" max="9222" width="2.625" style="86" customWidth="1"/>
    <col min="9223" max="9223" width="17.875" style="86" customWidth="1"/>
    <col min="9224" max="9224" width="8.5" style="86" customWidth="1"/>
    <col min="9225" max="9225" width="3.125" style="86" customWidth="1"/>
    <col min="9226" max="9226" width="8" style="86" customWidth="1"/>
    <col min="9227" max="9245" width="9" style="86"/>
    <col min="9246" max="9246" width="0.25" style="86" customWidth="1"/>
    <col min="9247" max="9472" width="9" style="86"/>
    <col min="9473" max="9473" width="9.125" style="86" bestFit="1" customWidth="1"/>
    <col min="9474" max="9474" width="12.5" style="86" bestFit="1" customWidth="1"/>
    <col min="9475" max="9475" width="2.875" style="86" customWidth="1"/>
    <col min="9476" max="9476" width="11.875" style="86" customWidth="1"/>
    <col min="9477" max="9477" width="1.375" style="86" customWidth="1"/>
    <col min="9478" max="9478" width="2.625" style="86" customWidth="1"/>
    <col min="9479" max="9479" width="17.875" style="86" customWidth="1"/>
    <col min="9480" max="9480" width="8.5" style="86" customWidth="1"/>
    <col min="9481" max="9481" width="3.125" style="86" customWidth="1"/>
    <col min="9482" max="9482" width="8" style="86" customWidth="1"/>
    <col min="9483" max="9501" width="9" style="86"/>
    <col min="9502" max="9502" width="0.25" style="86" customWidth="1"/>
    <col min="9503" max="9728" width="9" style="86"/>
    <col min="9729" max="9729" width="9.125" style="86" bestFit="1" customWidth="1"/>
    <col min="9730" max="9730" width="12.5" style="86" bestFit="1" customWidth="1"/>
    <col min="9731" max="9731" width="2.875" style="86" customWidth="1"/>
    <col min="9732" max="9732" width="11.875" style="86" customWidth="1"/>
    <col min="9733" max="9733" width="1.375" style="86" customWidth="1"/>
    <col min="9734" max="9734" width="2.625" style="86" customWidth="1"/>
    <col min="9735" max="9735" width="17.875" style="86" customWidth="1"/>
    <col min="9736" max="9736" width="8.5" style="86" customWidth="1"/>
    <col min="9737" max="9737" width="3.125" style="86" customWidth="1"/>
    <col min="9738" max="9738" width="8" style="86" customWidth="1"/>
    <col min="9739" max="9757" width="9" style="86"/>
    <col min="9758" max="9758" width="0.25" style="86" customWidth="1"/>
    <col min="9759" max="9984" width="9" style="86"/>
    <col min="9985" max="9985" width="9.125" style="86" bestFit="1" customWidth="1"/>
    <col min="9986" max="9986" width="12.5" style="86" bestFit="1" customWidth="1"/>
    <col min="9987" max="9987" width="2.875" style="86" customWidth="1"/>
    <col min="9988" max="9988" width="11.875" style="86" customWidth="1"/>
    <col min="9989" max="9989" width="1.375" style="86" customWidth="1"/>
    <col min="9990" max="9990" width="2.625" style="86" customWidth="1"/>
    <col min="9991" max="9991" width="17.875" style="86" customWidth="1"/>
    <col min="9992" max="9992" width="8.5" style="86" customWidth="1"/>
    <col min="9993" max="9993" width="3.125" style="86" customWidth="1"/>
    <col min="9994" max="9994" width="8" style="86" customWidth="1"/>
    <col min="9995" max="10013" width="9" style="86"/>
    <col min="10014" max="10014" width="0.25" style="86" customWidth="1"/>
    <col min="10015" max="10240" width="9" style="86"/>
    <col min="10241" max="10241" width="9.125" style="86" bestFit="1" customWidth="1"/>
    <col min="10242" max="10242" width="12.5" style="86" bestFit="1" customWidth="1"/>
    <col min="10243" max="10243" width="2.875" style="86" customWidth="1"/>
    <col min="10244" max="10244" width="11.875" style="86" customWidth="1"/>
    <col min="10245" max="10245" width="1.375" style="86" customWidth="1"/>
    <col min="10246" max="10246" width="2.625" style="86" customWidth="1"/>
    <col min="10247" max="10247" width="17.875" style="86" customWidth="1"/>
    <col min="10248" max="10248" width="8.5" style="86" customWidth="1"/>
    <col min="10249" max="10249" width="3.125" style="86" customWidth="1"/>
    <col min="10250" max="10250" width="8" style="86" customWidth="1"/>
    <col min="10251" max="10269" width="9" style="86"/>
    <col min="10270" max="10270" width="0.25" style="86" customWidth="1"/>
    <col min="10271" max="10496" width="9" style="86"/>
    <col min="10497" max="10497" width="9.125" style="86" bestFit="1" customWidth="1"/>
    <col min="10498" max="10498" width="12.5" style="86" bestFit="1" customWidth="1"/>
    <col min="10499" max="10499" width="2.875" style="86" customWidth="1"/>
    <col min="10500" max="10500" width="11.875" style="86" customWidth="1"/>
    <col min="10501" max="10501" width="1.375" style="86" customWidth="1"/>
    <col min="10502" max="10502" width="2.625" style="86" customWidth="1"/>
    <col min="10503" max="10503" width="17.875" style="86" customWidth="1"/>
    <col min="10504" max="10504" width="8.5" style="86" customWidth="1"/>
    <col min="10505" max="10505" width="3.125" style="86" customWidth="1"/>
    <col min="10506" max="10506" width="8" style="86" customWidth="1"/>
    <col min="10507" max="10525" width="9" style="86"/>
    <col min="10526" max="10526" width="0.25" style="86" customWidth="1"/>
    <col min="10527" max="10752" width="9" style="86"/>
    <col min="10753" max="10753" width="9.125" style="86" bestFit="1" customWidth="1"/>
    <col min="10754" max="10754" width="12.5" style="86" bestFit="1" customWidth="1"/>
    <col min="10755" max="10755" width="2.875" style="86" customWidth="1"/>
    <col min="10756" max="10756" width="11.875" style="86" customWidth="1"/>
    <col min="10757" max="10757" width="1.375" style="86" customWidth="1"/>
    <col min="10758" max="10758" width="2.625" style="86" customWidth="1"/>
    <col min="10759" max="10759" width="17.875" style="86" customWidth="1"/>
    <col min="10760" max="10760" width="8.5" style="86" customWidth="1"/>
    <col min="10761" max="10761" width="3.125" style="86" customWidth="1"/>
    <col min="10762" max="10762" width="8" style="86" customWidth="1"/>
    <col min="10763" max="10781" width="9" style="86"/>
    <col min="10782" max="10782" width="0.25" style="86" customWidth="1"/>
    <col min="10783" max="11008" width="9" style="86"/>
    <col min="11009" max="11009" width="9.125" style="86" bestFit="1" customWidth="1"/>
    <col min="11010" max="11010" width="12.5" style="86" bestFit="1" customWidth="1"/>
    <col min="11011" max="11011" width="2.875" style="86" customWidth="1"/>
    <col min="11012" max="11012" width="11.875" style="86" customWidth="1"/>
    <col min="11013" max="11013" width="1.375" style="86" customWidth="1"/>
    <col min="11014" max="11014" width="2.625" style="86" customWidth="1"/>
    <col min="11015" max="11015" width="17.875" style="86" customWidth="1"/>
    <col min="11016" max="11016" width="8.5" style="86" customWidth="1"/>
    <col min="11017" max="11017" width="3.125" style="86" customWidth="1"/>
    <col min="11018" max="11018" width="8" style="86" customWidth="1"/>
    <col min="11019" max="11037" width="9" style="86"/>
    <col min="11038" max="11038" width="0.25" style="86" customWidth="1"/>
    <col min="11039" max="11264" width="9" style="86"/>
    <col min="11265" max="11265" width="9.125" style="86" bestFit="1" customWidth="1"/>
    <col min="11266" max="11266" width="12.5" style="86" bestFit="1" customWidth="1"/>
    <col min="11267" max="11267" width="2.875" style="86" customWidth="1"/>
    <col min="11268" max="11268" width="11.875" style="86" customWidth="1"/>
    <col min="11269" max="11269" width="1.375" style="86" customWidth="1"/>
    <col min="11270" max="11270" width="2.625" style="86" customWidth="1"/>
    <col min="11271" max="11271" width="17.875" style="86" customWidth="1"/>
    <col min="11272" max="11272" width="8.5" style="86" customWidth="1"/>
    <col min="11273" max="11273" width="3.125" style="86" customWidth="1"/>
    <col min="11274" max="11274" width="8" style="86" customWidth="1"/>
    <col min="11275" max="11293" width="9" style="86"/>
    <col min="11294" max="11294" width="0.25" style="86" customWidth="1"/>
    <col min="11295" max="11520" width="9" style="86"/>
    <col min="11521" max="11521" width="9.125" style="86" bestFit="1" customWidth="1"/>
    <col min="11522" max="11522" width="12.5" style="86" bestFit="1" customWidth="1"/>
    <col min="11523" max="11523" width="2.875" style="86" customWidth="1"/>
    <col min="11524" max="11524" width="11.875" style="86" customWidth="1"/>
    <col min="11525" max="11525" width="1.375" style="86" customWidth="1"/>
    <col min="11526" max="11526" width="2.625" style="86" customWidth="1"/>
    <col min="11527" max="11527" width="17.875" style="86" customWidth="1"/>
    <col min="11528" max="11528" width="8.5" style="86" customWidth="1"/>
    <col min="11529" max="11529" width="3.125" style="86" customWidth="1"/>
    <col min="11530" max="11530" width="8" style="86" customWidth="1"/>
    <col min="11531" max="11549" width="9" style="86"/>
    <col min="11550" max="11550" width="0.25" style="86" customWidth="1"/>
    <col min="11551" max="11776" width="9" style="86"/>
    <col min="11777" max="11777" width="9.125" style="86" bestFit="1" customWidth="1"/>
    <col min="11778" max="11778" width="12.5" style="86" bestFit="1" customWidth="1"/>
    <col min="11779" max="11779" width="2.875" style="86" customWidth="1"/>
    <col min="11780" max="11780" width="11.875" style="86" customWidth="1"/>
    <col min="11781" max="11781" width="1.375" style="86" customWidth="1"/>
    <col min="11782" max="11782" width="2.625" style="86" customWidth="1"/>
    <col min="11783" max="11783" width="17.875" style="86" customWidth="1"/>
    <col min="11784" max="11784" width="8.5" style="86" customWidth="1"/>
    <col min="11785" max="11785" width="3.125" style="86" customWidth="1"/>
    <col min="11786" max="11786" width="8" style="86" customWidth="1"/>
    <col min="11787" max="11805" width="9" style="86"/>
    <col min="11806" max="11806" width="0.25" style="86" customWidth="1"/>
    <col min="11807" max="12032" width="9" style="86"/>
    <col min="12033" max="12033" width="9.125" style="86" bestFit="1" customWidth="1"/>
    <col min="12034" max="12034" width="12.5" style="86" bestFit="1" customWidth="1"/>
    <col min="12035" max="12035" width="2.875" style="86" customWidth="1"/>
    <col min="12036" max="12036" width="11.875" style="86" customWidth="1"/>
    <col min="12037" max="12037" width="1.375" style="86" customWidth="1"/>
    <col min="12038" max="12038" width="2.625" style="86" customWidth="1"/>
    <col min="12039" max="12039" width="17.875" style="86" customWidth="1"/>
    <col min="12040" max="12040" width="8.5" style="86" customWidth="1"/>
    <col min="12041" max="12041" width="3.125" style="86" customWidth="1"/>
    <col min="12042" max="12042" width="8" style="86" customWidth="1"/>
    <col min="12043" max="12061" width="9" style="86"/>
    <col min="12062" max="12062" width="0.25" style="86" customWidth="1"/>
    <col min="12063" max="12288" width="9" style="86"/>
    <col min="12289" max="12289" width="9.125" style="86" bestFit="1" customWidth="1"/>
    <col min="12290" max="12290" width="12.5" style="86" bestFit="1" customWidth="1"/>
    <col min="12291" max="12291" width="2.875" style="86" customWidth="1"/>
    <col min="12292" max="12292" width="11.875" style="86" customWidth="1"/>
    <col min="12293" max="12293" width="1.375" style="86" customWidth="1"/>
    <col min="12294" max="12294" width="2.625" style="86" customWidth="1"/>
    <col min="12295" max="12295" width="17.875" style="86" customWidth="1"/>
    <col min="12296" max="12296" width="8.5" style="86" customWidth="1"/>
    <col min="12297" max="12297" width="3.125" style="86" customWidth="1"/>
    <col min="12298" max="12298" width="8" style="86" customWidth="1"/>
    <col min="12299" max="12317" width="9" style="86"/>
    <col min="12318" max="12318" width="0.25" style="86" customWidth="1"/>
    <col min="12319" max="12544" width="9" style="86"/>
    <col min="12545" max="12545" width="9.125" style="86" bestFit="1" customWidth="1"/>
    <col min="12546" max="12546" width="12.5" style="86" bestFit="1" customWidth="1"/>
    <col min="12547" max="12547" width="2.875" style="86" customWidth="1"/>
    <col min="12548" max="12548" width="11.875" style="86" customWidth="1"/>
    <col min="12549" max="12549" width="1.375" style="86" customWidth="1"/>
    <col min="12550" max="12550" width="2.625" style="86" customWidth="1"/>
    <col min="12551" max="12551" width="17.875" style="86" customWidth="1"/>
    <col min="12552" max="12552" width="8.5" style="86" customWidth="1"/>
    <col min="12553" max="12553" width="3.125" style="86" customWidth="1"/>
    <col min="12554" max="12554" width="8" style="86" customWidth="1"/>
    <col min="12555" max="12573" width="9" style="86"/>
    <col min="12574" max="12574" width="0.25" style="86" customWidth="1"/>
    <col min="12575" max="12800" width="9" style="86"/>
    <col min="12801" max="12801" width="9.125" style="86" bestFit="1" customWidth="1"/>
    <col min="12802" max="12802" width="12.5" style="86" bestFit="1" customWidth="1"/>
    <col min="12803" max="12803" width="2.875" style="86" customWidth="1"/>
    <col min="12804" max="12804" width="11.875" style="86" customWidth="1"/>
    <col min="12805" max="12805" width="1.375" style="86" customWidth="1"/>
    <col min="12806" max="12806" width="2.625" style="86" customWidth="1"/>
    <col min="12807" max="12807" width="17.875" style="86" customWidth="1"/>
    <col min="12808" max="12808" width="8.5" style="86" customWidth="1"/>
    <col min="12809" max="12809" width="3.125" style="86" customWidth="1"/>
    <col min="12810" max="12810" width="8" style="86" customWidth="1"/>
    <col min="12811" max="12829" width="9" style="86"/>
    <col min="12830" max="12830" width="0.25" style="86" customWidth="1"/>
    <col min="12831" max="13056" width="9" style="86"/>
    <col min="13057" max="13057" width="9.125" style="86" bestFit="1" customWidth="1"/>
    <col min="13058" max="13058" width="12.5" style="86" bestFit="1" customWidth="1"/>
    <col min="13059" max="13059" width="2.875" style="86" customWidth="1"/>
    <col min="13060" max="13060" width="11.875" style="86" customWidth="1"/>
    <col min="13061" max="13061" width="1.375" style="86" customWidth="1"/>
    <col min="13062" max="13062" width="2.625" style="86" customWidth="1"/>
    <col min="13063" max="13063" width="17.875" style="86" customWidth="1"/>
    <col min="13064" max="13064" width="8.5" style="86" customWidth="1"/>
    <col min="13065" max="13065" width="3.125" style="86" customWidth="1"/>
    <col min="13066" max="13066" width="8" style="86" customWidth="1"/>
    <col min="13067" max="13085" width="9" style="86"/>
    <col min="13086" max="13086" width="0.25" style="86" customWidth="1"/>
    <col min="13087" max="13312" width="9" style="86"/>
    <col min="13313" max="13313" width="9.125" style="86" bestFit="1" customWidth="1"/>
    <col min="13314" max="13314" width="12.5" style="86" bestFit="1" customWidth="1"/>
    <col min="13315" max="13315" width="2.875" style="86" customWidth="1"/>
    <col min="13316" max="13316" width="11.875" style="86" customWidth="1"/>
    <col min="13317" max="13317" width="1.375" style="86" customWidth="1"/>
    <col min="13318" max="13318" width="2.625" style="86" customWidth="1"/>
    <col min="13319" max="13319" width="17.875" style="86" customWidth="1"/>
    <col min="13320" max="13320" width="8.5" style="86" customWidth="1"/>
    <col min="13321" max="13321" width="3.125" style="86" customWidth="1"/>
    <col min="13322" max="13322" width="8" style="86" customWidth="1"/>
    <col min="13323" max="13341" width="9" style="86"/>
    <col min="13342" max="13342" width="0.25" style="86" customWidth="1"/>
    <col min="13343" max="13568" width="9" style="86"/>
    <col min="13569" max="13569" width="9.125" style="86" bestFit="1" customWidth="1"/>
    <col min="13570" max="13570" width="12.5" style="86" bestFit="1" customWidth="1"/>
    <col min="13571" max="13571" width="2.875" style="86" customWidth="1"/>
    <col min="13572" max="13572" width="11.875" style="86" customWidth="1"/>
    <col min="13573" max="13573" width="1.375" style="86" customWidth="1"/>
    <col min="13574" max="13574" width="2.625" style="86" customWidth="1"/>
    <col min="13575" max="13575" width="17.875" style="86" customWidth="1"/>
    <col min="13576" max="13576" width="8.5" style="86" customWidth="1"/>
    <col min="13577" max="13577" width="3.125" style="86" customWidth="1"/>
    <col min="13578" max="13578" width="8" style="86" customWidth="1"/>
    <col min="13579" max="13597" width="9" style="86"/>
    <col min="13598" max="13598" width="0.25" style="86" customWidth="1"/>
    <col min="13599" max="13824" width="9" style="86"/>
    <col min="13825" max="13825" width="9.125" style="86" bestFit="1" customWidth="1"/>
    <col min="13826" max="13826" width="12.5" style="86" bestFit="1" customWidth="1"/>
    <col min="13827" max="13827" width="2.875" style="86" customWidth="1"/>
    <col min="13828" max="13828" width="11.875" style="86" customWidth="1"/>
    <col min="13829" max="13829" width="1.375" style="86" customWidth="1"/>
    <col min="13830" max="13830" width="2.625" style="86" customWidth="1"/>
    <col min="13831" max="13831" width="17.875" style="86" customWidth="1"/>
    <col min="13832" max="13832" width="8.5" style="86" customWidth="1"/>
    <col min="13833" max="13833" width="3.125" style="86" customWidth="1"/>
    <col min="13834" max="13834" width="8" style="86" customWidth="1"/>
    <col min="13835" max="13853" width="9" style="86"/>
    <col min="13854" max="13854" width="0.25" style="86" customWidth="1"/>
    <col min="13855" max="14080" width="9" style="86"/>
    <col min="14081" max="14081" width="9.125" style="86" bestFit="1" customWidth="1"/>
    <col min="14082" max="14082" width="12.5" style="86" bestFit="1" customWidth="1"/>
    <col min="14083" max="14083" width="2.875" style="86" customWidth="1"/>
    <col min="14084" max="14084" width="11.875" style="86" customWidth="1"/>
    <col min="14085" max="14085" width="1.375" style="86" customWidth="1"/>
    <col min="14086" max="14086" width="2.625" style="86" customWidth="1"/>
    <col min="14087" max="14087" width="17.875" style="86" customWidth="1"/>
    <col min="14088" max="14088" width="8.5" style="86" customWidth="1"/>
    <col min="14089" max="14089" width="3.125" style="86" customWidth="1"/>
    <col min="14090" max="14090" width="8" style="86" customWidth="1"/>
    <col min="14091" max="14109" width="9" style="86"/>
    <col min="14110" max="14110" width="0.25" style="86" customWidth="1"/>
    <col min="14111" max="14336" width="9" style="86"/>
    <col min="14337" max="14337" width="9.125" style="86" bestFit="1" customWidth="1"/>
    <col min="14338" max="14338" width="12.5" style="86" bestFit="1" customWidth="1"/>
    <col min="14339" max="14339" width="2.875" style="86" customWidth="1"/>
    <col min="14340" max="14340" width="11.875" style="86" customWidth="1"/>
    <col min="14341" max="14341" width="1.375" style="86" customWidth="1"/>
    <col min="14342" max="14342" width="2.625" style="86" customWidth="1"/>
    <col min="14343" max="14343" width="17.875" style="86" customWidth="1"/>
    <col min="14344" max="14344" width="8.5" style="86" customWidth="1"/>
    <col min="14345" max="14345" width="3.125" style="86" customWidth="1"/>
    <col min="14346" max="14346" width="8" style="86" customWidth="1"/>
    <col min="14347" max="14365" width="9" style="86"/>
    <col min="14366" max="14366" width="0.25" style="86" customWidth="1"/>
    <col min="14367" max="14592" width="9" style="86"/>
    <col min="14593" max="14593" width="9.125" style="86" bestFit="1" customWidth="1"/>
    <col min="14594" max="14594" width="12.5" style="86" bestFit="1" customWidth="1"/>
    <col min="14595" max="14595" width="2.875" style="86" customWidth="1"/>
    <col min="14596" max="14596" width="11.875" style="86" customWidth="1"/>
    <col min="14597" max="14597" width="1.375" style="86" customWidth="1"/>
    <col min="14598" max="14598" width="2.625" style="86" customWidth="1"/>
    <col min="14599" max="14599" width="17.875" style="86" customWidth="1"/>
    <col min="14600" max="14600" width="8.5" style="86" customWidth="1"/>
    <col min="14601" max="14601" width="3.125" style="86" customWidth="1"/>
    <col min="14602" max="14602" width="8" style="86" customWidth="1"/>
    <col min="14603" max="14621" width="9" style="86"/>
    <col min="14622" max="14622" width="0.25" style="86" customWidth="1"/>
    <col min="14623" max="14848" width="9" style="86"/>
    <col min="14849" max="14849" width="9.125" style="86" bestFit="1" customWidth="1"/>
    <col min="14850" max="14850" width="12.5" style="86" bestFit="1" customWidth="1"/>
    <col min="14851" max="14851" width="2.875" style="86" customWidth="1"/>
    <col min="14852" max="14852" width="11.875" style="86" customWidth="1"/>
    <col min="14853" max="14853" width="1.375" style="86" customWidth="1"/>
    <col min="14854" max="14854" width="2.625" style="86" customWidth="1"/>
    <col min="14855" max="14855" width="17.875" style="86" customWidth="1"/>
    <col min="14856" max="14856" width="8.5" style="86" customWidth="1"/>
    <col min="14857" max="14857" width="3.125" style="86" customWidth="1"/>
    <col min="14858" max="14858" width="8" style="86" customWidth="1"/>
    <col min="14859" max="14877" width="9" style="86"/>
    <col min="14878" max="14878" width="0.25" style="86" customWidth="1"/>
    <col min="14879" max="15104" width="9" style="86"/>
    <col min="15105" max="15105" width="9.125" style="86" bestFit="1" customWidth="1"/>
    <col min="15106" max="15106" width="12.5" style="86" bestFit="1" customWidth="1"/>
    <col min="15107" max="15107" width="2.875" style="86" customWidth="1"/>
    <col min="15108" max="15108" width="11.875" style="86" customWidth="1"/>
    <col min="15109" max="15109" width="1.375" style="86" customWidth="1"/>
    <col min="15110" max="15110" width="2.625" style="86" customWidth="1"/>
    <col min="15111" max="15111" width="17.875" style="86" customWidth="1"/>
    <col min="15112" max="15112" width="8.5" style="86" customWidth="1"/>
    <col min="15113" max="15113" width="3.125" style="86" customWidth="1"/>
    <col min="15114" max="15114" width="8" style="86" customWidth="1"/>
    <col min="15115" max="15133" width="9" style="86"/>
    <col min="15134" max="15134" width="0.25" style="86" customWidth="1"/>
    <col min="15135" max="15360" width="9" style="86"/>
    <col min="15361" max="15361" width="9.125" style="86" bestFit="1" customWidth="1"/>
    <col min="15362" max="15362" width="12.5" style="86" bestFit="1" customWidth="1"/>
    <col min="15363" max="15363" width="2.875" style="86" customWidth="1"/>
    <col min="15364" max="15364" width="11.875" style="86" customWidth="1"/>
    <col min="15365" max="15365" width="1.375" style="86" customWidth="1"/>
    <col min="15366" max="15366" width="2.625" style="86" customWidth="1"/>
    <col min="15367" max="15367" width="17.875" style="86" customWidth="1"/>
    <col min="15368" max="15368" width="8.5" style="86" customWidth="1"/>
    <col min="15369" max="15369" width="3.125" style="86" customWidth="1"/>
    <col min="15370" max="15370" width="8" style="86" customWidth="1"/>
    <col min="15371" max="15389" width="9" style="86"/>
    <col min="15390" max="15390" width="0.25" style="86" customWidth="1"/>
    <col min="15391" max="15616" width="9" style="86"/>
    <col min="15617" max="15617" width="9.125" style="86" bestFit="1" customWidth="1"/>
    <col min="15618" max="15618" width="12.5" style="86" bestFit="1" customWidth="1"/>
    <col min="15619" max="15619" width="2.875" style="86" customWidth="1"/>
    <col min="15620" max="15620" width="11.875" style="86" customWidth="1"/>
    <col min="15621" max="15621" width="1.375" style="86" customWidth="1"/>
    <col min="15622" max="15622" width="2.625" style="86" customWidth="1"/>
    <col min="15623" max="15623" width="17.875" style="86" customWidth="1"/>
    <col min="15624" max="15624" width="8.5" style="86" customWidth="1"/>
    <col min="15625" max="15625" width="3.125" style="86" customWidth="1"/>
    <col min="15626" max="15626" width="8" style="86" customWidth="1"/>
    <col min="15627" max="15645" width="9" style="86"/>
    <col min="15646" max="15646" width="0.25" style="86" customWidth="1"/>
    <col min="15647" max="15872" width="9" style="86"/>
    <col min="15873" max="15873" width="9.125" style="86" bestFit="1" customWidth="1"/>
    <col min="15874" max="15874" width="12.5" style="86" bestFit="1" customWidth="1"/>
    <col min="15875" max="15875" width="2.875" style="86" customWidth="1"/>
    <col min="15876" max="15876" width="11.875" style="86" customWidth="1"/>
    <col min="15877" max="15877" width="1.375" style="86" customWidth="1"/>
    <col min="15878" max="15878" width="2.625" style="86" customWidth="1"/>
    <col min="15879" max="15879" width="17.875" style="86" customWidth="1"/>
    <col min="15880" max="15880" width="8.5" style="86" customWidth="1"/>
    <col min="15881" max="15881" width="3.125" style="86" customWidth="1"/>
    <col min="15882" max="15882" width="8" style="86" customWidth="1"/>
    <col min="15883" max="15901" width="9" style="86"/>
    <col min="15902" max="15902" width="0.25" style="86" customWidth="1"/>
    <col min="15903" max="16128" width="9" style="86"/>
    <col min="16129" max="16129" width="9.125" style="86" bestFit="1" customWidth="1"/>
    <col min="16130" max="16130" width="12.5" style="86" bestFit="1" customWidth="1"/>
    <col min="16131" max="16131" width="2.875" style="86" customWidth="1"/>
    <col min="16132" max="16132" width="11.875" style="86" customWidth="1"/>
    <col min="16133" max="16133" width="1.375" style="86" customWidth="1"/>
    <col min="16134" max="16134" width="2.625" style="86" customWidth="1"/>
    <col min="16135" max="16135" width="17.875" style="86" customWidth="1"/>
    <col min="16136" max="16136" width="8.5" style="86" customWidth="1"/>
    <col min="16137" max="16137" width="3.125" style="86" customWidth="1"/>
    <col min="16138" max="16138" width="8" style="86" customWidth="1"/>
    <col min="16139" max="16157" width="9" style="86"/>
    <col min="16158" max="16158" width="0.25" style="86" customWidth="1"/>
    <col min="16159" max="16384" width="9" style="86"/>
  </cols>
  <sheetData>
    <row r="1" spans="1:22" ht="23.25" customHeight="1" x14ac:dyDescent="0.2">
      <c r="A1" s="106" t="s">
        <v>178</v>
      </c>
      <c r="B1" s="106"/>
      <c r="C1" s="106"/>
      <c r="D1" s="106"/>
      <c r="E1" s="106"/>
      <c r="F1" s="106"/>
      <c r="G1" s="106"/>
      <c r="H1" s="106"/>
      <c r="I1" s="106"/>
      <c r="M1" s="10"/>
    </row>
    <row r="2" spans="1:22" ht="22.5" customHeight="1" x14ac:dyDescent="0.2">
      <c r="A2" s="64" t="s">
        <v>44</v>
      </c>
      <c r="B2" s="122"/>
      <c r="C2" s="122"/>
      <c r="D2" s="122"/>
      <c r="E2" s="122"/>
      <c r="F2" s="122"/>
      <c r="G2" s="122"/>
      <c r="H2" s="122"/>
      <c r="I2" s="122"/>
      <c r="M2" s="10"/>
    </row>
    <row r="3" spans="1:22" ht="22.5" customHeight="1" x14ac:dyDescent="0.2">
      <c r="A3" s="64"/>
      <c r="B3" s="116"/>
      <c r="C3" s="116"/>
      <c r="D3" s="116"/>
      <c r="E3" s="116"/>
      <c r="F3" s="116"/>
      <c r="G3" s="116"/>
      <c r="H3" s="116"/>
      <c r="I3" s="116"/>
      <c r="K3" s="81" t="s">
        <v>177</v>
      </c>
      <c r="L3" s="1" t="s">
        <v>0</v>
      </c>
      <c r="M3" s="10"/>
    </row>
    <row r="4" spans="1:22" ht="15" x14ac:dyDescent="0.2">
      <c r="A4" s="107" t="s">
        <v>1</v>
      </c>
      <c r="B4" s="107"/>
      <c r="C4" s="107"/>
      <c r="D4" s="107"/>
      <c r="E4" s="107"/>
      <c r="F4" s="107"/>
      <c r="G4" s="107"/>
      <c r="H4" s="107"/>
      <c r="I4" s="107"/>
      <c r="M4" s="10"/>
    </row>
    <row r="5" spans="1:22" ht="22.5" customHeight="1" thickBot="1" x14ac:dyDescent="0.2">
      <c r="A5" s="108" t="s">
        <v>2</v>
      </c>
      <c r="B5" s="109"/>
      <c r="C5" s="109"/>
      <c r="D5" s="109"/>
      <c r="E5" s="109"/>
      <c r="F5" s="109"/>
      <c r="G5" s="109"/>
      <c r="H5" s="109"/>
      <c r="I5" s="109"/>
      <c r="J5" s="2"/>
      <c r="K5" s="82"/>
      <c r="L5" s="65"/>
      <c r="M5" s="20"/>
      <c r="N5" s="2"/>
      <c r="O5" s="3"/>
      <c r="P5" s="4"/>
      <c r="Q5" s="4"/>
      <c r="R5" s="4"/>
      <c r="S5" s="4"/>
      <c r="T5" s="4"/>
      <c r="U5" s="4"/>
      <c r="V5" s="4"/>
    </row>
    <row r="6" spans="1:22" ht="22.5" customHeight="1" thickBot="1" x14ac:dyDescent="0.2">
      <c r="A6" s="24">
        <v>1</v>
      </c>
      <c r="B6" s="25">
        <v>46184</v>
      </c>
      <c r="C6" s="26">
        <v>0.875</v>
      </c>
      <c r="D6" s="27" t="s">
        <v>80</v>
      </c>
      <c r="E6" s="28" t="s">
        <v>3</v>
      </c>
      <c r="F6" s="29" t="s">
        <v>82</v>
      </c>
      <c r="G6" s="123"/>
      <c r="H6" s="124" t="s">
        <v>3</v>
      </c>
      <c r="I6" s="125"/>
      <c r="J6" s="79" t="s">
        <v>167</v>
      </c>
      <c r="K6" s="83" t="str">
        <f>IF(OR(G6="",I6=""),"",IF(G6&gt;I6,D6,IF(I6&gt;G6,F6,"Gelijkspel")))</f>
        <v/>
      </c>
      <c r="L6" s="66" t="str">
        <f>IF(OR(LEN(Master!G6)=0,
      LEN(Master!I6)=0,
      LEN(G6)=0,
      LEN(I6)=0),
   "",
   IF(AND(G6=Master!G6,I6=Master!I6),
      10,
      IF(OR(AND(G6=I6,Master!G6=Master!I6),
            AND(G6&gt;I6,Master!G6&gt;Master!I6),
            AND(G6&lt;I6,Master!G6&lt;Master!I6)),
         5,
         0)))</f>
        <v/>
      </c>
      <c r="M6" s="21"/>
      <c r="N6" s="9"/>
      <c r="O6" s="9"/>
      <c r="P6" s="9"/>
      <c r="Q6" s="9"/>
      <c r="R6" s="9"/>
      <c r="S6" s="9"/>
      <c r="T6" s="9"/>
      <c r="U6" s="9"/>
      <c r="V6" s="9"/>
    </row>
    <row r="7" spans="1:22" ht="22.5" customHeight="1" thickBot="1" x14ac:dyDescent="0.2">
      <c r="A7" s="30">
        <v>2</v>
      </c>
      <c r="B7" s="31">
        <v>46185</v>
      </c>
      <c r="C7" s="32">
        <v>0.16666666666666666</v>
      </c>
      <c r="D7" s="33" t="s">
        <v>81</v>
      </c>
      <c r="E7" s="34" t="s">
        <v>3</v>
      </c>
      <c r="F7" s="35" t="s">
        <v>146</v>
      </c>
      <c r="G7" s="123"/>
      <c r="H7" s="124" t="s">
        <v>3</v>
      </c>
      <c r="I7" s="125"/>
      <c r="J7" s="9"/>
      <c r="K7" s="83" t="str">
        <f t="shared" ref="K7:K70" si="0">IF(OR(G7="",I7=""),"",IF(G7&gt;I7,D7,IF(I7&gt;G7,F7,"Gelijkspel")))</f>
        <v/>
      </c>
      <c r="L7" s="66" t="str">
        <f>IF(OR(LEN(Master!G7)=0,
      LEN(Master!I7)=0,
      LEN(G7)=0,
      LEN(I7)=0),
   "",
   IF(AND(G7=Master!G7,I7=Master!I7),
      10,
      IF(OR(AND(G7=I7,Master!G7=Master!I7),
            AND(G7&gt;I7,Master!G7&gt;Master!I7),
            AND(G7&lt;I7,Master!G7&lt;Master!I7)),
         5,
         0)))</f>
        <v/>
      </c>
      <c r="M7" s="21"/>
      <c r="N7" s="9"/>
      <c r="O7" s="9"/>
      <c r="P7" s="9"/>
      <c r="Q7" s="9"/>
      <c r="R7" s="9"/>
      <c r="S7" s="9"/>
      <c r="T7" s="9"/>
      <c r="U7" s="9"/>
      <c r="V7" s="9"/>
    </row>
    <row r="8" spans="1:22" ht="22.5" customHeight="1" thickBot="1" x14ac:dyDescent="0.2">
      <c r="A8" s="30">
        <v>3</v>
      </c>
      <c r="B8" s="36">
        <v>46191</v>
      </c>
      <c r="C8" s="37">
        <v>0.75</v>
      </c>
      <c r="D8" s="33" t="s">
        <v>146</v>
      </c>
      <c r="E8" s="34" t="s">
        <v>3</v>
      </c>
      <c r="F8" s="39" t="s">
        <v>82</v>
      </c>
      <c r="G8" s="123"/>
      <c r="H8" s="124" t="s">
        <v>3</v>
      </c>
      <c r="I8" s="125"/>
      <c r="J8" s="9"/>
      <c r="K8" s="83" t="str">
        <f t="shared" si="0"/>
        <v/>
      </c>
      <c r="L8" s="66" t="str">
        <f>IF(OR(LEN(Master!G8)=0,
      LEN(Master!I8)=0,
      LEN(G8)=0,
      LEN(I8)=0),
   "",
   IF(AND(G8=Master!G8,I8=Master!I8),
      10,
      IF(OR(AND(G8=I8,Master!G8=Master!I8),
            AND(G8&gt;I8,Master!G8&gt;Master!I8),
            AND(G8&lt;I8,Master!G8&lt;Master!I8)),
         5,
         0)))</f>
        <v/>
      </c>
      <c r="M8" s="21"/>
      <c r="N8" s="9"/>
      <c r="O8" s="9"/>
      <c r="P8" s="9"/>
      <c r="Q8" s="9"/>
      <c r="R8" s="9"/>
      <c r="S8" s="9"/>
      <c r="T8" s="9"/>
      <c r="U8" s="9"/>
      <c r="V8" s="9"/>
    </row>
    <row r="9" spans="1:22" ht="22.5" customHeight="1" thickBot="1" x14ac:dyDescent="0.2">
      <c r="A9" s="30">
        <v>4</v>
      </c>
      <c r="B9" s="31">
        <v>46192</v>
      </c>
      <c r="C9" s="32">
        <v>0.125</v>
      </c>
      <c r="D9" s="33" t="s">
        <v>80</v>
      </c>
      <c r="E9" s="34" t="s">
        <v>3</v>
      </c>
      <c r="F9" s="35" t="s">
        <v>81</v>
      </c>
      <c r="G9" s="123"/>
      <c r="H9" s="124" t="s">
        <v>3</v>
      </c>
      <c r="I9" s="125"/>
      <c r="J9" s="9"/>
      <c r="K9" s="83" t="str">
        <f t="shared" si="0"/>
        <v/>
      </c>
      <c r="L9" s="66" t="str">
        <f>IF(OR(LEN(Master!G9)=0,
      LEN(Master!I9)=0,
      LEN(G9)=0,
      LEN(I9)=0),
   "",
   IF(AND(G9=Master!G9,I9=Master!I9),
      10,
      IF(OR(AND(G9=I9,Master!G9=Master!I9),
            AND(G9&gt;I9,Master!G9&gt;Master!I9),
            AND(G9&lt;I9,Master!G9&lt;Master!I9)),
         5,
         0)))</f>
        <v/>
      </c>
      <c r="M9" s="21"/>
      <c r="N9" s="9"/>
      <c r="O9" s="9"/>
      <c r="P9" s="9"/>
      <c r="Q9" s="9"/>
      <c r="R9" s="9"/>
      <c r="S9" s="9"/>
      <c r="T9" s="9"/>
      <c r="U9" s="9"/>
      <c r="V9" s="9"/>
    </row>
    <row r="10" spans="1:22" ht="22.5" customHeight="1" thickBot="1" x14ac:dyDescent="0.2">
      <c r="A10" s="30">
        <v>5</v>
      </c>
      <c r="B10" s="36">
        <v>46198</v>
      </c>
      <c r="C10" s="37">
        <v>0.125</v>
      </c>
      <c r="D10" s="33" t="s">
        <v>146</v>
      </c>
      <c r="E10" s="34" t="s">
        <v>3</v>
      </c>
      <c r="F10" s="39" t="s">
        <v>80</v>
      </c>
      <c r="G10" s="123"/>
      <c r="H10" s="124" t="s">
        <v>3</v>
      </c>
      <c r="I10" s="125"/>
      <c r="J10" s="9"/>
      <c r="K10" s="83" t="str">
        <f t="shared" si="0"/>
        <v/>
      </c>
      <c r="L10" s="66" t="str">
        <f>IF(OR(LEN(Master!G10)=0,
      LEN(Master!I10)=0,
      LEN(G10)=0,
      LEN(I10)=0),
   "",
   IF(AND(G10=Master!G10,I10=Master!I10),
      10,
      IF(OR(AND(G10=I10,Master!G10=Master!I10),
            AND(G10&gt;I10,Master!G10&gt;Master!I10),
            AND(G10&lt;I10,Master!G10&lt;Master!I10)),
         5,
         0)))</f>
        <v/>
      </c>
      <c r="M10" s="21"/>
      <c r="N10" s="9"/>
      <c r="O10" s="9"/>
      <c r="P10" s="9"/>
      <c r="Q10" s="9"/>
      <c r="R10" s="9"/>
      <c r="S10" s="9"/>
      <c r="T10" s="9"/>
      <c r="U10" s="9"/>
      <c r="V10" s="9"/>
    </row>
    <row r="11" spans="1:22" ht="22.5" customHeight="1" thickBot="1" x14ac:dyDescent="0.2">
      <c r="A11" s="40">
        <v>6</v>
      </c>
      <c r="B11" s="41">
        <v>46198</v>
      </c>
      <c r="C11" s="42">
        <v>0.125</v>
      </c>
      <c r="D11" s="43" t="s">
        <v>82</v>
      </c>
      <c r="E11" s="44" t="s">
        <v>3</v>
      </c>
      <c r="F11" s="45" t="s">
        <v>81</v>
      </c>
      <c r="G11" s="123"/>
      <c r="H11" s="124" t="s">
        <v>3</v>
      </c>
      <c r="I11" s="125"/>
      <c r="J11" s="9"/>
      <c r="K11" s="83" t="str">
        <f t="shared" si="0"/>
        <v/>
      </c>
      <c r="L11" s="66" t="str">
        <f>IF(OR(LEN(Master!G11)=0,
      LEN(Master!I11)=0,
      LEN(G11)=0,
      LEN(I11)=0),
   "",
   IF(AND(G11=Master!G11,I11=Master!I11),
      10,
      IF(OR(AND(G11=I11,Master!G11=Master!I11),
            AND(G11&gt;I11,Master!G11&gt;Master!I11),
            AND(G11&lt;I11,Master!G11&lt;Master!I11)),
         5,
         0)))</f>
        <v/>
      </c>
      <c r="M11" s="21"/>
      <c r="N11" s="9"/>
      <c r="O11" s="9"/>
      <c r="P11" s="9"/>
      <c r="Q11" s="9"/>
      <c r="R11" s="9"/>
      <c r="S11" s="9"/>
      <c r="T11" s="9"/>
      <c r="U11" s="9"/>
      <c r="V11" s="9"/>
    </row>
    <row r="12" spans="1:22" ht="22.5" customHeight="1" thickBot="1" x14ac:dyDescent="0.2">
      <c r="A12" s="110" t="s">
        <v>5</v>
      </c>
      <c r="B12" s="111"/>
      <c r="C12" s="111"/>
      <c r="D12" s="111"/>
      <c r="E12" s="111"/>
      <c r="F12" s="111"/>
      <c r="G12" s="111"/>
      <c r="H12" s="111"/>
      <c r="I12" s="111"/>
      <c r="J12" s="9"/>
      <c r="K12" s="83" t="str">
        <f t="shared" si="0"/>
        <v/>
      </c>
      <c r="L12" s="66" t="str">
        <f>IF(OR(LEN(Master!G12)=0,
      LEN(Master!I12)=0,
      LEN(G12)=0,
      LEN(I12)=0),
   "",
   IF(AND(G12=Master!G12,I12=Master!I12),
      10,
      IF(OR(AND(G12=I12,Master!G12=Master!I12),
            AND(G12&gt;I12,Master!G12&gt;Master!I12),
            AND(G12&lt;I12,Master!G12&lt;Master!I12)),
         5,
         0)))</f>
        <v/>
      </c>
      <c r="M12" s="21"/>
      <c r="N12" s="9"/>
      <c r="O12" s="9"/>
      <c r="P12" s="9"/>
      <c r="Q12" s="9"/>
      <c r="R12" s="9"/>
      <c r="S12" s="9"/>
      <c r="T12" s="9"/>
      <c r="U12" s="9"/>
      <c r="V12" s="9"/>
    </row>
    <row r="13" spans="1:22" ht="22.5" customHeight="1" thickBot="1" x14ac:dyDescent="0.2">
      <c r="A13" s="47">
        <v>7</v>
      </c>
      <c r="B13" s="25">
        <v>46185</v>
      </c>
      <c r="C13" s="26">
        <v>0.875</v>
      </c>
      <c r="D13" s="27" t="s">
        <v>83</v>
      </c>
      <c r="E13" s="28" t="s">
        <v>3</v>
      </c>
      <c r="F13" s="29" t="s">
        <v>147</v>
      </c>
      <c r="G13" s="123"/>
      <c r="H13" s="124" t="s">
        <v>3</v>
      </c>
      <c r="I13" s="125"/>
      <c r="J13" s="9"/>
      <c r="K13" s="83" t="str">
        <f t="shared" si="0"/>
        <v/>
      </c>
      <c r="L13" s="66" t="str">
        <f>IF(OR(LEN(Master!G13)=0,
      LEN(Master!I13)=0,
      LEN(G13)=0,
      LEN(I13)=0),
   "",
   IF(AND(G13=Master!G13,I13=Master!I13),
      10,
      IF(OR(AND(G13=I13,Master!G13=Master!I13),
            AND(G13&gt;I13,Master!G13&gt;Master!I13),
            AND(G13&lt;I13,Master!G13&lt;Master!I13)),
         5,
         0)))</f>
        <v/>
      </c>
      <c r="M13" s="21"/>
      <c r="N13" s="9"/>
      <c r="O13" s="9"/>
      <c r="P13" s="9"/>
      <c r="Q13" s="9"/>
      <c r="R13" s="9"/>
      <c r="S13" s="9"/>
      <c r="T13" s="9"/>
      <c r="U13" s="9"/>
      <c r="V13" s="9"/>
    </row>
    <row r="14" spans="1:22" ht="22.5" customHeight="1" thickBot="1" x14ac:dyDescent="0.2">
      <c r="A14" s="48">
        <v>8</v>
      </c>
      <c r="B14" s="31">
        <v>46186</v>
      </c>
      <c r="C14" s="32">
        <v>0.875</v>
      </c>
      <c r="D14" s="33" t="s">
        <v>84</v>
      </c>
      <c r="E14" s="34" t="s">
        <v>3</v>
      </c>
      <c r="F14" s="35" t="s">
        <v>4</v>
      </c>
      <c r="G14" s="123"/>
      <c r="H14" s="126" t="s">
        <v>3</v>
      </c>
      <c r="I14" s="125"/>
      <c r="J14" s="9"/>
      <c r="K14" s="83" t="str">
        <f t="shared" si="0"/>
        <v/>
      </c>
      <c r="L14" s="66" t="str">
        <f>IF(OR(LEN(Master!G14)=0,
      LEN(Master!I14)=0,
      LEN(G14)=0,
      LEN(I14)=0),
   "",
   IF(AND(G14=Master!G14,I14=Master!I14),
      10,
      IF(OR(AND(G14=I14,Master!G14=Master!I14),
            AND(G14&gt;I14,Master!G14&gt;Master!I14),
            AND(G14&lt;I14,Master!G14&lt;Master!I14)),
         5,
         0)))</f>
        <v/>
      </c>
      <c r="M14" s="21"/>
      <c r="N14" s="9"/>
      <c r="O14" s="9"/>
      <c r="P14" s="9"/>
      <c r="Q14" s="9"/>
      <c r="R14" s="9"/>
      <c r="S14" s="9"/>
      <c r="T14" s="9"/>
      <c r="U14" s="9"/>
      <c r="V14" s="9"/>
    </row>
    <row r="15" spans="1:22" ht="22.5" customHeight="1" thickBot="1" x14ac:dyDescent="0.2">
      <c r="A15" s="48">
        <v>9</v>
      </c>
      <c r="B15" s="36">
        <v>46191</v>
      </c>
      <c r="C15" s="37">
        <v>0.875</v>
      </c>
      <c r="D15" s="38" t="s">
        <v>4</v>
      </c>
      <c r="E15" s="34" t="s">
        <v>3</v>
      </c>
      <c r="F15" s="39" t="s">
        <v>147</v>
      </c>
      <c r="G15" s="123"/>
      <c r="H15" s="124" t="s">
        <v>3</v>
      </c>
      <c r="I15" s="125"/>
      <c r="J15" s="9"/>
      <c r="K15" s="83" t="str">
        <f t="shared" si="0"/>
        <v/>
      </c>
      <c r="L15" s="66" t="str">
        <f>IF(OR(LEN(Master!G15)=0,
      LEN(Master!I15)=0,
      LEN(G15)=0,
      LEN(I15)=0),
   "",
   IF(AND(G15=Master!G15,I15=Master!I15),
      10,
      IF(OR(AND(G15=I15,Master!G15=Master!I15),
            AND(G15&gt;I15,Master!G15&gt;Master!I15),
            AND(G15&lt;I15,Master!G15&lt;Master!I15)),
         5,
         0)))</f>
        <v/>
      </c>
      <c r="M15" s="21"/>
      <c r="N15" s="9"/>
      <c r="O15" s="9"/>
      <c r="P15" s="9"/>
      <c r="Q15" s="9"/>
      <c r="R15" s="9"/>
      <c r="S15" s="9"/>
      <c r="T15" s="9"/>
      <c r="U15" s="9"/>
      <c r="V15" s="9"/>
    </row>
    <row r="16" spans="1:22" ht="22.5" customHeight="1" thickBot="1" x14ac:dyDescent="0.2">
      <c r="A16" s="48">
        <v>10</v>
      </c>
      <c r="B16" s="31">
        <v>46192</v>
      </c>
      <c r="C16" s="32">
        <v>0</v>
      </c>
      <c r="D16" s="33" t="s">
        <v>83</v>
      </c>
      <c r="E16" s="34" t="s">
        <v>3</v>
      </c>
      <c r="F16" s="35" t="s">
        <v>84</v>
      </c>
      <c r="G16" s="123"/>
      <c r="H16" s="124" t="s">
        <v>3</v>
      </c>
      <c r="I16" s="125"/>
      <c r="J16" s="9"/>
      <c r="K16" s="83" t="str">
        <f t="shared" si="0"/>
        <v/>
      </c>
      <c r="L16" s="66" t="str">
        <f>IF(OR(LEN(Master!G16)=0,
      LEN(Master!I16)=0,
      LEN(G16)=0,
      LEN(I16)=0),
   "",
   IF(AND(G16=Master!G16,I16=Master!I16),
      10,
      IF(OR(AND(G16=I16,Master!G16=Master!I16),
            AND(G16&gt;I16,Master!G16&gt;Master!I16),
            AND(G16&lt;I16,Master!G16&lt;Master!I16)),
         5,
         0)))</f>
        <v/>
      </c>
      <c r="M16" s="21"/>
      <c r="N16" s="9"/>
      <c r="O16" s="9"/>
      <c r="P16" s="9"/>
      <c r="Q16" s="9"/>
      <c r="R16" s="9"/>
      <c r="S16" s="9"/>
      <c r="T16" s="9"/>
      <c r="U16" s="9"/>
      <c r="V16" s="9"/>
    </row>
    <row r="17" spans="1:22" ht="22.5" customHeight="1" thickBot="1" x14ac:dyDescent="0.2">
      <c r="A17" s="48">
        <v>11</v>
      </c>
      <c r="B17" s="36">
        <v>46197</v>
      </c>
      <c r="C17" s="37">
        <v>0.875</v>
      </c>
      <c r="D17" s="38" t="s">
        <v>4</v>
      </c>
      <c r="E17" s="34" t="s">
        <v>3</v>
      </c>
      <c r="F17" s="39" t="s">
        <v>83</v>
      </c>
      <c r="G17" s="123"/>
      <c r="H17" s="124" t="s">
        <v>3</v>
      </c>
      <c r="I17" s="125"/>
      <c r="J17" s="9"/>
      <c r="K17" s="83" t="str">
        <f t="shared" si="0"/>
        <v/>
      </c>
      <c r="L17" s="66" t="str">
        <f>IF(OR(LEN(Master!G17)=0,
      LEN(Master!I17)=0,
      LEN(G17)=0,
      LEN(I17)=0),
   "",
   IF(AND(G17=Master!G17,I17=Master!I17),
      10,
      IF(OR(AND(G17=I17,Master!G17=Master!I17),
            AND(G17&gt;I17,Master!G17&gt;Master!I17),
            AND(G17&lt;I17,Master!G17&lt;Master!I17)),
         5,
         0)))</f>
        <v/>
      </c>
      <c r="M17" s="21"/>
      <c r="N17" s="9"/>
      <c r="O17" s="9"/>
      <c r="P17" s="9"/>
      <c r="Q17" s="9"/>
      <c r="R17" s="9"/>
      <c r="S17" s="9"/>
      <c r="T17" s="9"/>
      <c r="U17" s="9"/>
      <c r="V17" s="9"/>
    </row>
    <row r="18" spans="1:22" ht="22.5" customHeight="1" thickBot="1" x14ac:dyDescent="0.2">
      <c r="A18" s="49">
        <v>12</v>
      </c>
      <c r="B18" s="41">
        <v>46197</v>
      </c>
      <c r="C18" s="42">
        <v>0.875</v>
      </c>
      <c r="D18" s="73" t="s">
        <v>147</v>
      </c>
      <c r="E18" s="44" t="s">
        <v>3</v>
      </c>
      <c r="F18" s="45" t="s">
        <v>84</v>
      </c>
      <c r="G18" s="123"/>
      <c r="H18" s="124" t="s">
        <v>3</v>
      </c>
      <c r="I18" s="125"/>
      <c r="J18" s="9"/>
      <c r="K18" s="83" t="str">
        <f t="shared" si="0"/>
        <v/>
      </c>
      <c r="L18" s="66" t="str">
        <f>IF(OR(LEN(Master!G18)=0,
      LEN(Master!I18)=0,
      LEN(G18)=0,
      LEN(I18)=0),
   "",
   IF(AND(G18=Master!G18,I18=Master!I18),
      10,
      IF(OR(AND(G18=I18,Master!G18=Master!I18),
            AND(G18&gt;I18,Master!G18&gt;Master!I18),
            AND(G18&lt;I18,Master!G18&lt;Master!I18)),
         5,
         0)))</f>
        <v/>
      </c>
      <c r="M18" s="21"/>
      <c r="N18" s="9"/>
      <c r="O18" s="9"/>
      <c r="P18" s="9"/>
      <c r="Q18" s="9"/>
      <c r="R18" s="9"/>
      <c r="S18" s="9"/>
      <c r="T18" s="9"/>
      <c r="U18" s="9"/>
      <c r="V18" s="9"/>
    </row>
    <row r="19" spans="1:22" ht="22.5" customHeight="1" thickBot="1" x14ac:dyDescent="0.2">
      <c r="A19" s="110" t="s">
        <v>7</v>
      </c>
      <c r="B19" s="111"/>
      <c r="C19" s="111"/>
      <c r="D19" s="111"/>
      <c r="E19" s="111"/>
      <c r="F19" s="111"/>
      <c r="G19" s="111"/>
      <c r="H19" s="111"/>
      <c r="I19" s="111"/>
      <c r="J19" s="9"/>
      <c r="K19" s="83" t="str">
        <f t="shared" si="0"/>
        <v/>
      </c>
      <c r="L19" s="66" t="str">
        <f>IF(OR(LEN(Master!G19)=0,
      LEN(Master!I19)=0,
      LEN(G19)=0,
      LEN(I19)=0),
   "",
   IF(AND(G19=Master!G19,I19=Master!I19),
      10,
      IF(OR(AND(G19=I19,Master!G19=Master!I19),
            AND(G19&gt;I19,Master!G19&gt;Master!I19),
            AND(G19&lt;I19,Master!G19&lt;Master!I19)),
         5,
         0)))</f>
        <v/>
      </c>
      <c r="M19" s="21"/>
      <c r="N19" s="9"/>
      <c r="O19" s="9"/>
      <c r="P19" s="9"/>
      <c r="Q19" s="9"/>
      <c r="R19" s="9"/>
      <c r="S19" s="9"/>
      <c r="T19" s="9"/>
      <c r="U19" s="9"/>
      <c r="V19" s="9"/>
    </row>
    <row r="20" spans="1:22" ht="22.5" customHeight="1" thickBot="1" x14ac:dyDescent="0.2">
      <c r="A20" s="24">
        <v>13</v>
      </c>
      <c r="B20" s="25">
        <v>46187</v>
      </c>
      <c r="C20" s="26">
        <v>0.125</v>
      </c>
      <c r="D20" s="27" t="s">
        <v>85</v>
      </c>
      <c r="E20" s="28" t="s">
        <v>3</v>
      </c>
      <c r="F20" s="29" t="s">
        <v>13</v>
      </c>
      <c r="G20" s="125"/>
      <c r="H20" s="124" t="s">
        <v>3</v>
      </c>
      <c r="I20" s="125"/>
      <c r="J20" s="9"/>
      <c r="K20" s="83" t="str">
        <f t="shared" si="0"/>
        <v/>
      </c>
      <c r="L20" s="66" t="str">
        <f>IF(OR(LEN(Master!G20)=0,
      LEN(Master!I20)=0,
      LEN(G20)=0,
      LEN(I20)=0),
   "",
   IF(AND(G20=Master!G20,I20=Master!I20),
      10,
      IF(OR(AND(G20=I20,Master!G20=Master!I20),
            AND(G20&gt;I20,Master!G20&gt;Master!I20),
            AND(G20&lt;I20,Master!G20&lt;Master!I20)),
         5,
         0)))</f>
        <v/>
      </c>
      <c r="M20" s="21"/>
      <c r="N20" s="9"/>
      <c r="O20" s="9"/>
      <c r="P20" s="9"/>
      <c r="Q20" s="9"/>
      <c r="R20" s="9"/>
      <c r="S20" s="9"/>
      <c r="T20" s="9"/>
      <c r="U20" s="9"/>
      <c r="V20" s="9"/>
    </row>
    <row r="21" spans="1:22" ht="22.5" customHeight="1" thickBot="1" x14ac:dyDescent="0.2">
      <c r="A21" s="30">
        <v>14</v>
      </c>
      <c r="B21" s="31">
        <v>46187</v>
      </c>
      <c r="C21" s="32">
        <v>0</v>
      </c>
      <c r="D21" s="33" t="s">
        <v>86</v>
      </c>
      <c r="E21" s="34" t="s">
        <v>3</v>
      </c>
      <c r="F21" s="35" t="s">
        <v>87</v>
      </c>
      <c r="G21" s="125"/>
      <c r="H21" s="124" t="s">
        <v>3</v>
      </c>
      <c r="I21" s="125"/>
      <c r="J21" s="9"/>
      <c r="K21" s="83" t="str">
        <f t="shared" si="0"/>
        <v/>
      </c>
      <c r="L21" s="66" t="str">
        <f>IF(OR(LEN(Master!G21)=0,
      LEN(Master!I21)=0,
      LEN(G21)=0,
      LEN(I21)=0),
   "",
   IF(AND(G21=Master!G21,I21=Master!I21),
      10,
      IF(OR(AND(G21=I21,Master!G21=Master!I21),
            AND(G21&gt;I21,Master!G21&gt;Master!I21),
            AND(G21&lt;I21,Master!G21&lt;Master!I21)),
         5,
         0)))</f>
        <v/>
      </c>
      <c r="M21" s="21"/>
      <c r="N21" s="9"/>
      <c r="O21" s="9"/>
      <c r="P21" s="9"/>
      <c r="Q21" s="9"/>
      <c r="R21" s="9"/>
      <c r="S21" s="9"/>
      <c r="T21" s="9"/>
      <c r="U21" s="9"/>
      <c r="V21" s="9"/>
    </row>
    <row r="22" spans="1:22" ht="22.5" customHeight="1" thickBot="1" x14ac:dyDescent="0.2">
      <c r="A22" s="30">
        <v>15</v>
      </c>
      <c r="B22" s="36">
        <v>46193</v>
      </c>
      <c r="C22" s="37">
        <v>0.125</v>
      </c>
      <c r="D22" s="38" t="s">
        <v>86</v>
      </c>
      <c r="E22" s="34" t="s">
        <v>3</v>
      </c>
      <c r="F22" s="39" t="s">
        <v>85</v>
      </c>
      <c r="G22" s="125"/>
      <c r="H22" s="124" t="s">
        <v>3</v>
      </c>
      <c r="I22" s="125"/>
      <c r="J22" s="9"/>
      <c r="K22" s="83" t="str">
        <f t="shared" si="0"/>
        <v/>
      </c>
      <c r="L22" s="66" t="str">
        <f>IF(OR(LEN(Master!G22)=0,
      LEN(Master!I22)=0,
      LEN(G22)=0,
      LEN(I22)=0),
   "",
   IF(AND(G22=Master!G22,I22=Master!I22),
      10,
      IF(OR(AND(G22=I22,Master!G22=Master!I22),
            AND(G22&gt;I22,Master!G22&gt;Master!I22),
            AND(G22&lt;I22,Master!G22&lt;Master!I22)),
         5,
         0)))</f>
        <v/>
      </c>
      <c r="M22" s="21"/>
      <c r="N22" s="9"/>
      <c r="O22" s="9"/>
      <c r="P22" s="9"/>
      <c r="Q22" s="9"/>
      <c r="R22" s="9"/>
      <c r="S22" s="9"/>
      <c r="T22" s="9"/>
      <c r="U22" s="9"/>
      <c r="V22" s="9"/>
    </row>
    <row r="23" spans="1:22" ht="22.5" customHeight="1" thickBot="1" x14ac:dyDescent="0.2">
      <c r="A23" s="30">
        <v>16</v>
      </c>
      <c r="B23" s="31">
        <v>46193</v>
      </c>
      <c r="C23" s="32">
        <v>0</v>
      </c>
      <c r="D23" s="33" t="s">
        <v>13</v>
      </c>
      <c r="E23" s="34" t="s">
        <v>3</v>
      </c>
      <c r="F23" s="35" t="s">
        <v>87</v>
      </c>
      <c r="G23" s="125"/>
      <c r="H23" s="124" t="s">
        <v>3</v>
      </c>
      <c r="I23" s="125"/>
      <c r="J23" s="9"/>
      <c r="K23" s="83" t="str">
        <f t="shared" si="0"/>
        <v/>
      </c>
      <c r="L23" s="66" t="str">
        <f>IF(OR(LEN(Master!G23)=0,
      LEN(Master!I23)=0,
      LEN(G23)=0,
      LEN(I23)=0),
   "",
   IF(AND(G23=Master!G23,I23=Master!I23),
      10,
      IF(OR(AND(G23=I23,Master!G23=Master!I23),
            AND(G23&gt;I23,Master!G23&gt;Master!I23),
            AND(G23&lt;I23,Master!G23&lt;Master!I23)),
         5,
         0)))</f>
        <v/>
      </c>
      <c r="M23" s="21"/>
      <c r="N23" s="9"/>
      <c r="O23" s="9"/>
      <c r="P23" s="9"/>
      <c r="Q23" s="9"/>
      <c r="R23" s="9"/>
      <c r="S23" s="9"/>
      <c r="T23" s="9"/>
      <c r="U23" s="9"/>
      <c r="V23" s="9"/>
    </row>
    <row r="24" spans="1:22" ht="22.5" customHeight="1" thickBot="1" x14ac:dyDescent="0.2">
      <c r="A24" s="30">
        <v>17</v>
      </c>
      <c r="B24" s="36">
        <v>46198</v>
      </c>
      <c r="C24" s="37">
        <v>0</v>
      </c>
      <c r="D24" s="38" t="s">
        <v>13</v>
      </c>
      <c r="E24" s="34" t="s">
        <v>3</v>
      </c>
      <c r="F24" s="39" t="s">
        <v>86</v>
      </c>
      <c r="G24" s="125"/>
      <c r="H24" s="124" t="s">
        <v>3</v>
      </c>
      <c r="I24" s="125"/>
      <c r="J24" s="9"/>
      <c r="K24" s="83" t="str">
        <f t="shared" si="0"/>
        <v/>
      </c>
      <c r="L24" s="66" t="str">
        <f>IF(OR(LEN(Master!G24)=0,
      LEN(Master!I24)=0,
      LEN(G24)=0,
      LEN(I24)=0),
   "",
   IF(AND(G24=Master!G24,I24=Master!I24),
      10,
      IF(OR(AND(G24=I24,Master!G24=Master!I24),
            AND(G24&gt;I24,Master!G24&gt;Master!I24),
            AND(G24&lt;I24,Master!G24&lt;Master!I24)),
         5,
         0)))</f>
        <v/>
      </c>
      <c r="M24" s="21"/>
      <c r="N24" s="9"/>
      <c r="O24" s="9"/>
      <c r="P24" s="9"/>
      <c r="Q24" s="9"/>
      <c r="R24" s="9"/>
      <c r="S24" s="9"/>
      <c r="T24" s="9"/>
      <c r="U24" s="9"/>
      <c r="V24" s="9"/>
    </row>
    <row r="25" spans="1:22" ht="22.5" customHeight="1" thickBot="1" x14ac:dyDescent="0.2">
      <c r="A25" s="40">
        <v>18</v>
      </c>
      <c r="B25" s="41">
        <v>46198</v>
      </c>
      <c r="C25" s="42">
        <v>0</v>
      </c>
      <c r="D25" s="43" t="s">
        <v>87</v>
      </c>
      <c r="E25" s="44" t="s">
        <v>3</v>
      </c>
      <c r="F25" s="45" t="s">
        <v>85</v>
      </c>
      <c r="G25" s="125"/>
      <c r="H25" s="124" t="s">
        <v>3</v>
      </c>
      <c r="I25" s="125"/>
      <c r="J25" s="9"/>
      <c r="K25" s="83" t="str">
        <f t="shared" si="0"/>
        <v/>
      </c>
      <c r="L25" s="66" t="str">
        <f>IF(OR(LEN(Master!G25)=0,
      LEN(Master!I25)=0,
      LEN(G25)=0,
      LEN(I25)=0),
   "",
   IF(AND(G25=Master!G25,I25=Master!I25),
      10,
      IF(OR(AND(G25=I25,Master!G25=Master!I25),
            AND(G25&gt;I25,Master!G25&gt;Master!I25),
            AND(G25&lt;I25,Master!G25&lt;Master!I25)),
         5,
         0)))</f>
        <v/>
      </c>
      <c r="M25" s="21"/>
      <c r="N25" s="9"/>
      <c r="O25" s="9"/>
      <c r="P25" s="9"/>
      <c r="Q25" s="9"/>
      <c r="R25" s="9"/>
      <c r="S25" s="9"/>
      <c r="T25" s="9"/>
      <c r="U25" s="9"/>
      <c r="V25" s="9"/>
    </row>
    <row r="26" spans="1:22" ht="22.5" customHeight="1" thickBot="1" x14ac:dyDescent="0.2">
      <c r="A26" s="110" t="s">
        <v>10</v>
      </c>
      <c r="B26" s="111"/>
      <c r="C26" s="111"/>
      <c r="D26" s="111"/>
      <c r="E26" s="111"/>
      <c r="F26" s="111"/>
      <c r="G26" s="111"/>
      <c r="H26" s="111"/>
      <c r="I26" s="111"/>
      <c r="J26" s="9"/>
      <c r="K26" s="83" t="str">
        <f t="shared" si="0"/>
        <v/>
      </c>
      <c r="L26" s="66" t="str">
        <f>IF(OR(LEN(Master!G26)=0,
      LEN(Master!I26)=0,
      LEN(G26)=0,
      LEN(I26)=0),
   "",
   IF(AND(G26=Master!G26,I26=Master!I26),
      10,
      IF(OR(AND(G26=I26,Master!G26=Master!I26),
            AND(G26&gt;I26,Master!G26&gt;Master!I26),
            AND(G26&lt;I26,Master!G26&lt;Master!I26)),
         5,
         0)))</f>
        <v/>
      </c>
      <c r="M26" s="21"/>
      <c r="N26" s="9"/>
      <c r="O26" s="9"/>
      <c r="P26" s="9"/>
      <c r="Q26" s="9"/>
      <c r="R26" s="9"/>
      <c r="S26" s="9"/>
      <c r="T26" s="9"/>
      <c r="U26" s="9"/>
      <c r="V26" s="9"/>
    </row>
    <row r="27" spans="1:22" ht="22.5" customHeight="1" thickBot="1" x14ac:dyDescent="0.2">
      <c r="A27" s="24">
        <v>19</v>
      </c>
      <c r="B27" s="25">
        <v>46186</v>
      </c>
      <c r="C27" s="26">
        <v>0.125</v>
      </c>
      <c r="D27" s="27" t="s">
        <v>88</v>
      </c>
      <c r="E27" s="28" t="s">
        <v>3</v>
      </c>
      <c r="F27" s="29" t="s">
        <v>90</v>
      </c>
      <c r="G27" s="123"/>
      <c r="H27" s="124" t="s">
        <v>3</v>
      </c>
      <c r="I27" s="125"/>
      <c r="J27" s="9"/>
      <c r="K27" s="83" t="str">
        <f t="shared" si="0"/>
        <v/>
      </c>
      <c r="L27" s="66" t="str">
        <f>IF(OR(LEN(Master!G27)=0,
      LEN(Master!I27)=0,
      LEN(G27)=0,
      LEN(I27)=0),
   "",
   IF(AND(G27=Master!G27,I27=Master!I27),
      10,
      IF(OR(AND(G27=I27,Master!G27=Master!I27),
            AND(G27&gt;I27,Master!G27&gt;Master!I27),
            AND(G27&lt;I27,Master!G27&lt;Master!I27)),
         5,
         0)))</f>
        <v/>
      </c>
      <c r="M27" s="21"/>
      <c r="N27" s="9"/>
      <c r="O27" s="9"/>
      <c r="P27" s="9"/>
      <c r="Q27" s="9"/>
      <c r="R27" s="9"/>
      <c r="S27" s="9"/>
      <c r="T27" s="9"/>
      <c r="U27" s="9"/>
      <c r="V27" s="9"/>
    </row>
    <row r="28" spans="1:22" ht="22.5" customHeight="1" thickBot="1" x14ac:dyDescent="0.2">
      <c r="A28" s="30">
        <v>20</v>
      </c>
      <c r="B28" s="31">
        <v>46186</v>
      </c>
      <c r="C28" s="32">
        <v>0.25</v>
      </c>
      <c r="D28" s="33" t="s">
        <v>89</v>
      </c>
      <c r="E28" s="34" t="s">
        <v>3</v>
      </c>
      <c r="F28" s="35" t="s">
        <v>148</v>
      </c>
      <c r="G28" s="123"/>
      <c r="H28" s="124" t="s">
        <v>3</v>
      </c>
      <c r="I28" s="125"/>
      <c r="J28" s="9"/>
      <c r="K28" s="83" t="str">
        <f t="shared" si="0"/>
        <v/>
      </c>
      <c r="L28" s="66" t="str">
        <f>IF(OR(LEN(Master!G28)=0,
      LEN(Master!I28)=0,
      LEN(G28)=0,
      LEN(I28)=0),
   "",
   IF(AND(G28=Master!G28,I28=Master!I28),
      10,
      IF(OR(AND(G28=I28,Master!G28=Master!I28),
            AND(G28&gt;I28,Master!G28&gt;Master!I28),
            AND(G28&lt;I28,Master!G28&lt;Master!I28)),
         5,
         0)))</f>
        <v/>
      </c>
      <c r="M28" s="21"/>
      <c r="N28" s="9"/>
      <c r="O28" s="9"/>
      <c r="P28" s="9"/>
      <c r="Q28" s="9"/>
      <c r="R28" s="9"/>
      <c r="S28" s="9"/>
      <c r="T28" s="9"/>
      <c r="U28" s="9"/>
      <c r="V28" s="9"/>
    </row>
    <row r="29" spans="1:22" ht="22.5" customHeight="1" thickBot="1" x14ac:dyDescent="0.2">
      <c r="A29" s="30">
        <v>21</v>
      </c>
      <c r="B29" s="36">
        <v>46192</v>
      </c>
      <c r="C29" s="37">
        <v>0.25</v>
      </c>
      <c r="D29" s="33" t="s">
        <v>148</v>
      </c>
      <c r="E29" s="34" t="s">
        <v>3</v>
      </c>
      <c r="F29" s="39" t="s">
        <v>90</v>
      </c>
      <c r="G29" s="123"/>
      <c r="H29" s="124" t="s">
        <v>3</v>
      </c>
      <c r="I29" s="125"/>
      <c r="J29" s="9"/>
      <c r="K29" s="83" t="str">
        <f t="shared" si="0"/>
        <v/>
      </c>
      <c r="L29" s="66" t="str">
        <f>IF(OR(LEN(Master!G29)=0,
      LEN(Master!I29)=0,
      LEN(G29)=0,
      LEN(I29)=0),
   "",
   IF(AND(G29=Master!G29,I29=Master!I29),
      10,
      IF(OR(AND(G29=I29,Master!G29=Master!I29),
            AND(G29&gt;I29,Master!G29&gt;Master!I29),
            AND(G29&lt;I29,Master!G29&lt;Master!I29)),
         5,
         0)))</f>
        <v/>
      </c>
      <c r="M29" s="21"/>
      <c r="N29" s="9"/>
      <c r="O29" s="9"/>
      <c r="P29" s="9"/>
      <c r="Q29" s="9"/>
      <c r="R29" s="9"/>
      <c r="S29" s="9"/>
      <c r="T29" s="9"/>
      <c r="U29" s="9"/>
      <c r="V29" s="9"/>
    </row>
    <row r="30" spans="1:22" ht="22.5" customHeight="1" thickBot="1" x14ac:dyDescent="0.2">
      <c r="A30" s="30">
        <v>22</v>
      </c>
      <c r="B30" s="31">
        <v>46192</v>
      </c>
      <c r="C30" s="32">
        <v>0.875</v>
      </c>
      <c r="D30" s="33" t="s">
        <v>88</v>
      </c>
      <c r="E30" s="34" t="s">
        <v>3</v>
      </c>
      <c r="F30" s="35" t="s">
        <v>89</v>
      </c>
      <c r="G30" s="123"/>
      <c r="H30" s="124" t="s">
        <v>3</v>
      </c>
      <c r="I30" s="125"/>
      <c r="J30" s="9"/>
      <c r="K30" s="83" t="str">
        <f t="shared" si="0"/>
        <v/>
      </c>
      <c r="L30" s="66" t="str">
        <f>IF(OR(LEN(Master!G30)=0,
      LEN(Master!I30)=0,
      LEN(G30)=0,
      LEN(I30)=0),
   "",
   IF(AND(G30=Master!G30,I30=Master!I30),
      10,
      IF(OR(AND(G30=I30,Master!G30=Master!I30),
            AND(G30&gt;I30,Master!G30&gt;Master!I30),
            AND(G30&lt;I30,Master!G30&lt;Master!I30)),
         5,
         0)))</f>
        <v/>
      </c>
      <c r="M30" s="21"/>
      <c r="N30" s="9"/>
      <c r="O30" s="9"/>
      <c r="P30" s="9"/>
      <c r="Q30" s="9"/>
      <c r="R30" s="9"/>
      <c r="S30" s="9"/>
      <c r="T30" s="9"/>
      <c r="U30" s="9"/>
      <c r="V30" s="9"/>
    </row>
    <row r="31" spans="1:22" ht="22.5" customHeight="1" thickBot="1" x14ac:dyDescent="0.2">
      <c r="A31" s="30">
        <v>23</v>
      </c>
      <c r="B31" s="36">
        <v>46199</v>
      </c>
      <c r="C31" s="37">
        <v>0.16666666666666666</v>
      </c>
      <c r="D31" s="33" t="s">
        <v>148</v>
      </c>
      <c r="E31" s="34" t="s">
        <v>3</v>
      </c>
      <c r="F31" s="39" t="s">
        <v>88</v>
      </c>
      <c r="G31" s="123"/>
      <c r="H31" s="124" t="s">
        <v>3</v>
      </c>
      <c r="I31" s="125"/>
      <c r="J31" s="9"/>
      <c r="K31" s="83" t="str">
        <f t="shared" si="0"/>
        <v/>
      </c>
      <c r="L31" s="66" t="str">
        <f>IF(OR(LEN(Master!G31)=0,
      LEN(Master!I31)=0,
      LEN(G31)=0,
      LEN(I31)=0),
   "",
   IF(AND(G31=Master!G31,I31=Master!I31),
      10,
      IF(OR(AND(G31=I31,Master!G31=Master!I31),
            AND(G31&gt;I31,Master!G31&gt;Master!I31),
            AND(G31&lt;I31,Master!G31&lt;Master!I31)),
         5,
         0)))</f>
        <v/>
      </c>
      <c r="M31" s="21"/>
      <c r="N31" s="9"/>
      <c r="O31" s="9"/>
      <c r="P31" s="9"/>
      <c r="Q31" s="9"/>
      <c r="R31" s="9"/>
      <c r="S31" s="9"/>
      <c r="T31" s="9"/>
      <c r="U31" s="9"/>
      <c r="V31" s="9"/>
    </row>
    <row r="32" spans="1:22" ht="22.5" customHeight="1" thickBot="1" x14ac:dyDescent="0.2">
      <c r="A32" s="40">
        <v>24</v>
      </c>
      <c r="B32" s="41">
        <v>46199</v>
      </c>
      <c r="C32" s="42">
        <v>0.16666666666666666</v>
      </c>
      <c r="D32" s="43" t="s">
        <v>90</v>
      </c>
      <c r="E32" s="44" t="s">
        <v>3</v>
      </c>
      <c r="F32" s="45" t="s">
        <v>89</v>
      </c>
      <c r="G32" s="123"/>
      <c r="H32" s="124" t="s">
        <v>3</v>
      </c>
      <c r="I32" s="125"/>
      <c r="J32" s="9"/>
      <c r="K32" s="83" t="str">
        <f t="shared" si="0"/>
        <v/>
      </c>
      <c r="L32" s="66" t="str">
        <f>IF(OR(LEN(Master!G32)=0,
      LEN(Master!I32)=0,
      LEN(G32)=0,
      LEN(I32)=0),
   "",
   IF(AND(G32=Master!G32,I32=Master!I32),
      10,
      IF(OR(AND(G32=I32,Master!G32=Master!I32),
            AND(G32&gt;I32,Master!G32&gt;Master!I32),
            AND(G32&lt;I32,Master!G32&lt;Master!I32)),
         5,
         0)))</f>
        <v/>
      </c>
      <c r="M32" s="21"/>
      <c r="N32" s="9"/>
      <c r="O32" s="9"/>
      <c r="P32" s="9"/>
      <c r="Q32" s="9"/>
      <c r="R32" s="9"/>
      <c r="S32" s="9"/>
      <c r="T32" s="9"/>
      <c r="U32" s="9"/>
      <c r="V32" s="9"/>
    </row>
    <row r="33" spans="1:22" ht="22.5" customHeight="1" thickBot="1" x14ac:dyDescent="0.2">
      <c r="A33" s="110" t="s">
        <v>14</v>
      </c>
      <c r="B33" s="111"/>
      <c r="C33" s="111"/>
      <c r="D33" s="111"/>
      <c r="E33" s="111"/>
      <c r="F33" s="111"/>
      <c r="G33" s="111"/>
      <c r="H33" s="111"/>
      <c r="I33" s="111"/>
      <c r="J33" s="9"/>
      <c r="K33" s="83" t="str">
        <f t="shared" si="0"/>
        <v/>
      </c>
      <c r="L33" s="66" t="str">
        <f>IF(OR(LEN(Master!G33)=0,
      LEN(Master!I33)=0,
      LEN(G33)=0,
      LEN(I33)=0),
   "",
   IF(AND(G33=Master!G33,I33=Master!I33),
      10,
      IF(OR(AND(G33=I33,Master!G33=Master!I33),
            AND(G33&gt;I33,Master!G33&gt;Master!I33),
            AND(G33&lt;I33,Master!G33&lt;Master!I33)),
         5,
         0)))</f>
        <v/>
      </c>
      <c r="M33" s="21"/>
      <c r="N33" s="9"/>
      <c r="O33" s="9"/>
      <c r="P33" s="9"/>
      <c r="Q33" s="9"/>
      <c r="R33" s="9"/>
      <c r="S33" s="9"/>
      <c r="T33" s="9"/>
      <c r="U33" s="9"/>
      <c r="V33" s="9"/>
    </row>
    <row r="34" spans="1:22" ht="22.5" customHeight="1" thickBot="1" x14ac:dyDescent="0.2">
      <c r="A34" s="24">
        <v>25</v>
      </c>
      <c r="B34" s="56">
        <v>46187</v>
      </c>
      <c r="C34" s="57">
        <v>0.79166666666666663</v>
      </c>
      <c r="D34" s="58" t="s">
        <v>19</v>
      </c>
      <c r="E34" s="28" t="s">
        <v>3</v>
      </c>
      <c r="F34" s="59" t="s">
        <v>93</v>
      </c>
      <c r="G34" s="125"/>
      <c r="H34" s="124" t="s">
        <v>3</v>
      </c>
      <c r="I34" s="125"/>
      <c r="J34" s="9"/>
      <c r="K34" s="83" t="str">
        <f t="shared" si="0"/>
        <v/>
      </c>
      <c r="L34" s="66" t="str">
        <f>IF(OR(LEN(Master!G34)=0,
      LEN(Master!I34)=0,
      LEN(G34)=0,
      LEN(I34)=0),
   "",
   IF(AND(G34=Master!G34,I34=Master!I34),
      10,
      IF(OR(AND(G34=I34,Master!G34=Master!I34),
            AND(G34&gt;I34,Master!G34&gt;Master!I34),
            AND(G34&lt;I34,Master!G34&lt;Master!I34)),
         5,
         0)))</f>
        <v/>
      </c>
      <c r="M34" s="21"/>
      <c r="N34" s="9"/>
      <c r="O34" s="9"/>
      <c r="P34" s="9"/>
      <c r="Q34" s="9"/>
      <c r="R34" s="9"/>
      <c r="S34" s="9"/>
      <c r="T34" s="9"/>
      <c r="U34" s="9"/>
      <c r="V34" s="9"/>
    </row>
    <row r="35" spans="1:22" ht="22.5" customHeight="1" thickBot="1" x14ac:dyDescent="0.2">
      <c r="A35" s="60">
        <v>26</v>
      </c>
      <c r="B35" s="51">
        <v>46188</v>
      </c>
      <c r="C35" s="52">
        <v>4.1666666666666664E-2</v>
      </c>
      <c r="D35" s="53" t="s">
        <v>91</v>
      </c>
      <c r="E35" s="54" t="s">
        <v>3</v>
      </c>
      <c r="F35" s="55" t="s">
        <v>92</v>
      </c>
      <c r="G35" s="125"/>
      <c r="H35" s="124" t="s">
        <v>3</v>
      </c>
      <c r="I35" s="125"/>
      <c r="J35" s="9"/>
      <c r="K35" s="83" t="str">
        <f t="shared" si="0"/>
        <v/>
      </c>
      <c r="L35" s="66" t="str">
        <f>IF(OR(LEN(Master!G35)=0,
      LEN(Master!I35)=0,
      LEN(G35)=0,
      LEN(I35)=0),
   "",
   IF(AND(G35=Master!G35,I35=Master!I35),
      10,
      IF(OR(AND(G35=I35,Master!G35=Master!I35),
            AND(G35&gt;I35,Master!G35&gt;Master!I35),
            AND(G35&lt;I35,Master!G35&lt;Master!I35)),
         5,
         0)))</f>
        <v/>
      </c>
      <c r="M35" s="21"/>
      <c r="N35" s="9"/>
      <c r="O35" s="9"/>
      <c r="P35" s="9"/>
      <c r="Q35" s="9"/>
      <c r="R35" s="9"/>
      <c r="S35" s="9"/>
      <c r="T35" s="9"/>
      <c r="U35" s="9"/>
      <c r="V35" s="9"/>
    </row>
    <row r="36" spans="1:22" ht="22.5" customHeight="1" thickBot="1" x14ac:dyDescent="0.2">
      <c r="A36" s="30">
        <v>27</v>
      </c>
      <c r="B36" s="36">
        <v>46193</v>
      </c>
      <c r="C36" s="37">
        <v>0.91666666666666663</v>
      </c>
      <c r="D36" s="38" t="s">
        <v>19</v>
      </c>
      <c r="E36" s="34" t="s">
        <v>3</v>
      </c>
      <c r="F36" s="39" t="s">
        <v>91</v>
      </c>
      <c r="G36" s="125"/>
      <c r="H36" s="124" t="s">
        <v>3</v>
      </c>
      <c r="I36" s="125"/>
      <c r="J36" s="9"/>
      <c r="K36" s="83" t="str">
        <f t="shared" si="0"/>
        <v/>
      </c>
      <c r="L36" s="66" t="str">
        <f>IF(OR(LEN(Master!G36)=0,
      LEN(Master!I36)=0,
      LEN(G36)=0,
      LEN(I36)=0),
   "",
   IF(AND(G36=Master!G36,I36=Master!I36),
      10,
      IF(OR(AND(G36=I36,Master!G36=Master!I36),
            AND(G36&gt;I36,Master!G36&gt;Master!I36),
            AND(G36&lt;I36,Master!G36&lt;Master!I36)),
         5,
         0)))</f>
        <v/>
      </c>
      <c r="M36" s="21"/>
      <c r="N36" s="9"/>
      <c r="O36" s="9"/>
      <c r="P36" s="9"/>
      <c r="Q36" s="9"/>
      <c r="R36" s="9"/>
      <c r="S36" s="9"/>
      <c r="T36" s="9"/>
      <c r="U36" s="9"/>
      <c r="V36" s="9"/>
    </row>
    <row r="37" spans="1:22" ht="22.5" customHeight="1" thickBot="1" x14ac:dyDescent="0.2">
      <c r="A37" s="30">
        <v>28</v>
      </c>
      <c r="B37" s="31">
        <v>46194</v>
      </c>
      <c r="C37" s="32">
        <v>8.3333333333333329E-2</v>
      </c>
      <c r="D37" s="33" t="s">
        <v>92</v>
      </c>
      <c r="E37" s="34" t="s">
        <v>3</v>
      </c>
      <c r="F37" s="35" t="s">
        <v>93</v>
      </c>
      <c r="G37" s="125"/>
      <c r="H37" s="124" t="s">
        <v>3</v>
      </c>
      <c r="I37" s="125"/>
      <c r="J37" s="9"/>
      <c r="K37" s="83" t="str">
        <f t="shared" si="0"/>
        <v/>
      </c>
      <c r="L37" s="66" t="str">
        <f>IF(OR(LEN(Master!G37)=0,
      LEN(Master!I37)=0,
      LEN(G37)=0,
      LEN(I37)=0),
   "",
   IF(AND(G37=Master!G37,I37=Master!I37),
      10,
      IF(OR(AND(G37=I37,Master!G37=Master!I37),
            AND(G37&gt;I37,Master!G37&gt;Master!I37),
            AND(G37&lt;I37,Master!G37&lt;Master!I37)),
         5,
         0)))</f>
        <v/>
      </c>
      <c r="M37" s="21"/>
      <c r="N37" s="9"/>
      <c r="O37" s="9"/>
      <c r="P37" s="9"/>
      <c r="Q37" s="9"/>
      <c r="R37" s="9"/>
      <c r="S37" s="9"/>
      <c r="T37" s="9"/>
      <c r="U37" s="9"/>
      <c r="V37" s="9"/>
    </row>
    <row r="38" spans="1:22" ht="22.5" customHeight="1" thickBot="1" x14ac:dyDescent="0.2">
      <c r="A38" s="30">
        <v>29</v>
      </c>
      <c r="B38" s="36">
        <v>46198</v>
      </c>
      <c r="C38" s="37">
        <v>0.91666666666666663</v>
      </c>
      <c r="D38" s="38" t="s">
        <v>93</v>
      </c>
      <c r="E38" s="34" t="s">
        <v>3</v>
      </c>
      <c r="F38" s="39" t="s">
        <v>91</v>
      </c>
      <c r="G38" s="125"/>
      <c r="H38" s="124" t="s">
        <v>3</v>
      </c>
      <c r="I38" s="125"/>
      <c r="J38" s="9"/>
      <c r="K38" s="83" t="str">
        <f t="shared" si="0"/>
        <v/>
      </c>
      <c r="L38" s="66" t="str">
        <f>IF(OR(LEN(Master!G38)=0,
      LEN(Master!I38)=0,
      LEN(G38)=0,
      LEN(I38)=0),
   "",
   IF(AND(G38=Master!G38,I38=Master!I38),
      10,
      IF(OR(AND(G38=I38,Master!G38=Master!I38),
            AND(G38&gt;I38,Master!G38&gt;Master!I38),
            AND(G38&lt;I38,Master!G38&lt;Master!I38)),
         5,
         0)))</f>
        <v/>
      </c>
      <c r="M38" s="21"/>
      <c r="N38" s="9"/>
      <c r="O38" s="9"/>
      <c r="P38" s="9"/>
      <c r="Q38" s="9"/>
      <c r="R38" s="9"/>
      <c r="S38" s="9"/>
      <c r="T38" s="9"/>
      <c r="U38" s="9"/>
      <c r="V38" s="9"/>
    </row>
    <row r="39" spans="1:22" ht="22.5" customHeight="1" thickBot="1" x14ac:dyDescent="0.2">
      <c r="A39" s="40">
        <v>30</v>
      </c>
      <c r="B39" s="41">
        <v>46198</v>
      </c>
      <c r="C39" s="42">
        <v>0.91666666666666663</v>
      </c>
      <c r="D39" s="43" t="s">
        <v>92</v>
      </c>
      <c r="E39" s="44" t="s">
        <v>3</v>
      </c>
      <c r="F39" s="45" t="s">
        <v>19</v>
      </c>
      <c r="G39" s="125"/>
      <c r="H39" s="124" t="s">
        <v>3</v>
      </c>
      <c r="I39" s="125"/>
      <c r="J39" s="9"/>
      <c r="K39" s="83" t="str">
        <f t="shared" si="0"/>
        <v/>
      </c>
      <c r="L39" s="66" t="str">
        <f>IF(OR(LEN(Master!G39)=0,
      LEN(Master!I39)=0,
      LEN(G39)=0,
      LEN(I39)=0),
   "",
   IF(AND(G39=Master!G39,I39=Master!I39),
      10,
      IF(OR(AND(G39=I39,Master!G39=Master!I39),
            AND(G39&gt;I39,Master!G39&gt;Master!I39),
            AND(G39&lt;I39,Master!G39&lt;Master!I39)),
         5,
         0)))</f>
        <v/>
      </c>
      <c r="M39" s="21"/>
      <c r="N39" s="9"/>
      <c r="O39" s="9"/>
      <c r="P39" s="9"/>
      <c r="Q39" s="9"/>
      <c r="R39" s="9"/>
      <c r="S39" s="9"/>
      <c r="T39" s="9"/>
      <c r="U39" s="9"/>
      <c r="V39" s="9"/>
    </row>
    <row r="40" spans="1:22" ht="22.5" customHeight="1" thickBot="1" x14ac:dyDescent="0.2">
      <c r="A40" s="110" t="s">
        <v>16</v>
      </c>
      <c r="B40" s="111"/>
      <c r="C40" s="111"/>
      <c r="D40" s="111"/>
      <c r="E40" s="111"/>
      <c r="F40" s="111"/>
      <c r="G40" s="111"/>
      <c r="H40" s="111"/>
      <c r="I40" s="111"/>
      <c r="J40" s="9"/>
      <c r="K40" s="83" t="str">
        <f t="shared" si="0"/>
        <v/>
      </c>
      <c r="L40" s="66" t="str">
        <f>IF(OR(LEN(Master!G40)=0,
      LEN(Master!I40)=0,
      LEN(G40)=0,
      LEN(I40)=0),
   "",
   IF(AND(G40=Master!G40,I40=Master!I40),
      10,
      IF(OR(AND(G40=I40,Master!G40=Master!I40),
            AND(G40&gt;I40,Master!G40&gt;Master!I40),
            AND(G40&lt;I40,Master!G40&lt;Master!I40)),
         5,
         0)))</f>
        <v/>
      </c>
      <c r="M40" s="21"/>
      <c r="N40" s="9"/>
      <c r="O40" s="9"/>
      <c r="P40" s="9"/>
      <c r="Q40" s="9"/>
      <c r="R40" s="9"/>
      <c r="S40" s="9"/>
      <c r="T40" s="9"/>
      <c r="U40" s="9"/>
      <c r="V40" s="9"/>
    </row>
    <row r="41" spans="1:22" ht="22.5" customHeight="1" thickBot="1" x14ac:dyDescent="0.2">
      <c r="A41" s="24">
        <v>31</v>
      </c>
      <c r="B41" s="25">
        <v>46187</v>
      </c>
      <c r="C41" s="26">
        <v>0.91666666666666663</v>
      </c>
      <c r="D41" s="27" t="s">
        <v>9</v>
      </c>
      <c r="E41" s="28" t="s">
        <v>3</v>
      </c>
      <c r="F41" s="29" t="s">
        <v>95</v>
      </c>
      <c r="G41" s="125"/>
      <c r="H41" s="124" t="s">
        <v>3</v>
      </c>
      <c r="I41" s="125"/>
      <c r="J41" s="9"/>
      <c r="K41" s="83" t="str">
        <f t="shared" si="0"/>
        <v/>
      </c>
      <c r="L41" s="66" t="str">
        <f>IF(OR(LEN(Master!G41)=0,
      LEN(Master!I41)=0,
      LEN(G41)=0,
      LEN(I41)=0),
   "",
   IF(AND(G41=Master!G41,I41=Master!I41),
      10,
      IF(OR(AND(G41=I41,Master!G41=Master!I41),
            AND(G41&gt;I41,Master!G41&gt;Master!I41),
            AND(G41&lt;I41,Master!G41&lt;Master!I41)),
         5,
         0)))</f>
        <v/>
      </c>
      <c r="M41" s="21"/>
      <c r="N41" s="9"/>
      <c r="O41" s="9"/>
      <c r="P41" s="9"/>
      <c r="Q41" s="9"/>
      <c r="R41" s="9"/>
      <c r="S41" s="9"/>
      <c r="T41" s="9"/>
      <c r="U41" s="9"/>
      <c r="V41" s="9"/>
    </row>
    <row r="42" spans="1:22" ht="22.5" customHeight="1" thickBot="1" x14ac:dyDescent="0.2">
      <c r="A42" s="30">
        <v>32</v>
      </c>
      <c r="B42" s="31">
        <v>46188</v>
      </c>
      <c r="C42" s="32">
        <v>0.16666666666666666</v>
      </c>
      <c r="D42" s="33" t="s">
        <v>145</v>
      </c>
      <c r="E42" s="34" t="s">
        <v>3</v>
      </c>
      <c r="F42" s="35" t="s">
        <v>94</v>
      </c>
      <c r="G42" s="125"/>
      <c r="H42" s="124" t="s">
        <v>3</v>
      </c>
      <c r="I42" s="125"/>
      <c r="J42" s="9"/>
      <c r="K42" s="83" t="str">
        <f t="shared" si="0"/>
        <v/>
      </c>
      <c r="L42" s="66" t="str">
        <f>IF(OR(LEN(Master!G42)=0,
      LEN(Master!I42)=0,
      LEN(G42)=0,
      LEN(I42)=0),
   "",
   IF(AND(G42=Master!G42,I42=Master!I42),
      10,
      IF(OR(AND(G42=I42,Master!G42=Master!I42),
            AND(G42&gt;I42,Master!G42&gt;Master!I42),
            AND(G42&lt;I42,Master!G42&lt;Master!I42)),
         5,
         0)))</f>
        <v/>
      </c>
      <c r="M42" s="21"/>
      <c r="N42" s="9"/>
      <c r="O42" s="9"/>
      <c r="P42" s="9"/>
      <c r="Q42" s="9"/>
      <c r="R42" s="9"/>
      <c r="S42" s="9"/>
      <c r="T42" s="9"/>
      <c r="U42" s="9"/>
      <c r="V42" s="9"/>
    </row>
    <row r="43" spans="1:22" ht="22.5" customHeight="1" thickBot="1" x14ac:dyDescent="0.2">
      <c r="A43" s="30">
        <v>33</v>
      </c>
      <c r="B43" s="36">
        <v>46193</v>
      </c>
      <c r="C43" s="37">
        <v>0.79166666666666663</v>
      </c>
      <c r="D43" s="38" t="s">
        <v>9</v>
      </c>
      <c r="E43" s="34" t="s">
        <v>3</v>
      </c>
      <c r="F43" s="39" t="s">
        <v>145</v>
      </c>
      <c r="G43" s="125"/>
      <c r="H43" s="124" t="s">
        <v>3</v>
      </c>
      <c r="I43" s="125"/>
      <c r="J43" s="9"/>
      <c r="K43" s="83" t="str">
        <f t="shared" si="0"/>
        <v/>
      </c>
      <c r="L43" s="66" t="str">
        <f>IF(OR(LEN(Master!G43)=0,
      LEN(Master!I43)=0,
      LEN(G43)=0,
      LEN(I43)=0),
   "",
   IF(AND(G43=Master!G43,I43=Master!I43),
      10,
      IF(OR(AND(G43=I43,Master!G43=Master!I43),
            AND(G43&gt;I43,Master!G43&gt;Master!I43),
            AND(G43&lt;I43,Master!G43&lt;Master!I43)),
         5,
         0)))</f>
        <v/>
      </c>
      <c r="M43" s="21"/>
      <c r="N43" s="9"/>
      <c r="O43" s="9"/>
      <c r="P43" s="9"/>
      <c r="Q43" s="9"/>
      <c r="R43" s="9"/>
      <c r="S43" s="9"/>
      <c r="T43" s="9"/>
      <c r="U43" s="9"/>
      <c r="V43" s="9"/>
    </row>
    <row r="44" spans="1:22" ht="22.5" customHeight="1" thickBot="1" x14ac:dyDescent="0.2">
      <c r="A44" s="30">
        <v>34</v>
      </c>
      <c r="B44" s="31">
        <v>46193</v>
      </c>
      <c r="C44" s="32">
        <v>0.25</v>
      </c>
      <c r="D44" s="33" t="s">
        <v>94</v>
      </c>
      <c r="E44" s="34" t="s">
        <v>3</v>
      </c>
      <c r="F44" s="35" t="s">
        <v>95</v>
      </c>
      <c r="G44" s="125"/>
      <c r="H44" s="124" t="s">
        <v>3</v>
      </c>
      <c r="I44" s="125"/>
      <c r="J44" s="9"/>
      <c r="K44" s="83" t="str">
        <f t="shared" si="0"/>
        <v/>
      </c>
      <c r="L44" s="66" t="str">
        <f>IF(OR(LEN(Master!G44)=0,
      LEN(Master!I44)=0,
      LEN(G44)=0,
      LEN(I44)=0),
   "",
   IF(AND(G44=Master!G44,I44=Master!I44),
      10,
      IF(OR(AND(G44=I44,Master!G44=Master!I44),
            AND(G44&gt;I44,Master!G44&gt;Master!I44),
            AND(G44&lt;I44,Master!G44&lt;Master!I44)),
         5,
         0)))</f>
        <v/>
      </c>
      <c r="M44" s="21"/>
      <c r="N44" s="9"/>
      <c r="O44" s="9"/>
      <c r="P44" s="9"/>
      <c r="Q44" s="9"/>
      <c r="R44" s="9"/>
      <c r="S44" s="9"/>
      <c r="T44" s="9"/>
      <c r="U44" s="9"/>
      <c r="V44" s="9"/>
    </row>
    <row r="45" spans="1:22" ht="22.5" customHeight="1" thickBot="1" x14ac:dyDescent="0.2">
      <c r="A45" s="30">
        <v>35</v>
      </c>
      <c r="B45" s="36">
        <v>46199</v>
      </c>
      <c r="C45" s="37">
        <v>4.1666666666666664E-2</v>
      </c>
      <c r="D45" s="38" t="s">
        <v>95</v>
      </c>
      <c r="E45" s="34" t="s">
        <v>3</v>
      </c>
      <c r="F45" s="39" t="s">
        <v>145</v>
      </c>
      <c r="G45" s="125"/>
      <c r="H45" s="124" t="s">
        <v>3</v>
      </c>
      <c r="I45" s="125"/>
      <c r="J45" s="9"/>
      <c r="K45" s="83" t="str">
        <f t="shared" si="0"/>
        <v/>
      </c>
      <c r="L45" s="66" t="str">
        <f>IF(OR(LEN(Master!G45)=0,
      LEN(Master!I45)=0,
      LEN(G45)=0,
      LEN(I45)=0),
   "",
   IF(AND(G45=Master!G45,I45=Master!I45),
      10,
      IF(OR(AND(G45=I45,Master!G45=Master!I45),
            AND(G45&gt;I45,Master!G45&gt;Master!I45),
            AND(G45&lt;I45,Master!G45&lt;Master!I45)),
         5,
         0)))</f>
        <v/>
      </c>
      <c r="M45" s="21"/>
      <c r="N45" s="9"/>
      <c r="O45" s="9"/>
      <c r="P45" s="9"/>
      <c r="Q45" s="9"/>
      <c r="R45" s="9"/>
      <c r="S45" s="9"/>
      <c r="T45" s="9"/>
      <c r="U45" s="9"/>
      <c r="V45" s="9"/>
    </row>
    <row r="46" spans="1:22" ht="22.5" customHeight="1" thickBot="1" x14ac:dyDescent="0.2">
      <c r="A46" s="40">
        <v>36</v>
      </c>
      <c r="B46" s="41">
        <v>46199</v>
      </c>
      <c r="C46" s="42">
        <v>4.1666666666666664E-2</v>
      </c>
      <c r="D46" s="43" t="s">
        <v>94</v>
      </c>
      <c r="E46" s="44" t="s">
        <v>3</v>
      </c>
      <c r="F46" s="45" t="s">
        <v>9</v>
      </c>
      <c r="G46" s="125"/>
      <c r="H46" s="124" t="s">
        <v>3</v>
      </c>
      <c r="I46" s="125"/>
      <c r="J46" s="9"/>
      <c r="K46" s="83" t="str">
        <f t="shared" si="0"/>
        <v/>
      </c>
      <c r="L46" s="66" t="str">
        <f>IF(OR(LEN(Master!G46)=0,
      LEN(Master!I46)=0,
      LEN(G46)=0,
      LEN(I46)=0),
   "",
   IF(AND(G46=Master!G46,I46=Master!I46),
      10,
      IF(OR(AND(G46=I46,Master!G46=Master!I46),
            AND(G46&gt;I46,Master!G46&gt;Master!I46),
            AND(G46&lt;I46,Master!G46&lt;Master!I46)),
         5,
         0)))</f>
        <v/>
      </c>
      <c r="M46" s="1"/>
      <c r="N46" s="9"/>
      <c r="O46" s="9"/>
      <c r="P46" s="9"/>
      <c r="Q46" s="9"/>
      <c r="R46" s="9"/>
      <c r="S46" s="9"/>
      <c r="T46" s="9"/>
      <c r="U46" s="9"/>
      <c r="V46" s="9"/>
    </row>
    <row r="47" spans="1:22" ht="22.5" customHeight="1" thickBot="1" x14ac:dyDescent="0.2">
      <c r="A47" s="108" t="s">
        <v>96</v>
      </c>
      <c r="B47" s="109"/>
      <c r="C47" s="109"/>
      <c r="D47" s="109"/>
      <c r="E47" s="109"/>
      <c r="F47" s="109"/>
      <c r="G47" s="109"/>
      <c r="H47" s="109"/>
      <c r="I47" s="109"/>
      <c r="J47" s="2"/>
      <c r="K47" s="83" t="str">
        <f t="shared" si="0"/>
        <v/>
      </c>
      <c r="L47" s="66" t="str">
        <f>IF(OR(LEN(Master!G47)=0,
      LEN(Master!I47)=0,
      LEN(G47)=0,
      LEN(I47)=0),
   "",
   IF(AND(G47=Master!G47,I47=Master!I47),
      10,
      IF(OR(AND(G47=I47,Master!G47=Master!I47),
            AND(G47&gt;I47,Master!G47&gt;Master!I47),
            AND(G47&lt;I47,Master!G47&lt;Master!I47)),
         5,
         0)))</f>
        <v/>
      </c>
      <c r="M47" s="20"/>
      <c r="N47" s="2"/>
      <c r="O47" s="3"/>
      <c r="P47" s="4"/>
      <c r="Q47" s="4"/>
      <c r="R47" s="4"/>
      <c r="S47" s="4"/>
      <c r="T47" s="4"/>
      <c r="U47" s="4"/>
      <c r="V47" s="4"/>
    </row>
    <row r="48" spans="1:22" ht="22.5" customHeight="1" thickBot="1" x14ac:dyDescent="0.2">
      <c r="A48" s="24">
        <v>37</v>
      </c>
      <c r="B48" s="56">
        <v>46188</v>
      </c>
      <c r="C48" s="57">
        <v>0.875</v>
      </c>
      <c r="D48" s="58" t="s">
        <v>6</v>
      </c>
      <c r="E48" s="28" t="s">
        <v>3</v>
      </c>
      <c r="F48" s="59" t="s">
        <v>104</v>
      </c>
      <c r="G48" s="125"/>
      <c r="H48" s="124" t="s">
        <v>3</v>
      </c>
      <c r="I48" s="125"/>
      <c r="J48" s="9"/>
      <c r="K48" s="83" t="str">
        <f t="shared" si="0"/>
        <v/>
      </c>
      <c r="L48" s="66" t="str">
        <f>IF(OR(LEN(Master!G48)=0,
      LEN(Master!I48)=0,
      LEN(G48)=0,
      LEN(I48)=0),
   "",
   IF(AND(G48=Master!G48,I48=Master!I48),
      10,
      IF(OR(AND(G48=I48,Master!G48=Master!I48),
            AND(G48&gt;I48,Master!G48&gt;Master!I48),
            AND(G48&lt;I48,Master!G48&lt;Master!I48)),
         5,
         0)))</f>
        <v/>
      </c>
      <c r="M48" s="21"/>
      <c r="N48" s="9"/>
      <c r="O48" s="9"/>
      <c r="P48" s="9"/>
      <c r="Q48" s="9"/>
      <c r="R48" s="9"/>
      <c r="S48" s="9"/>
      <c r="T48" s="9"/>
      <c r="U48" s="9"/>
      <c r="V48" s="9"/>
    </row>
    <row r="49" spans="1:22" ht="22.5" customHeight="1" thickBot="1" x14ac:dyDescent="0.2">
      <c r="A49" s="60">
        <v>38</v>
      </c>
      <c r="B49" s="51">
        <v>46189</v>
      </c>
      <c r="C49" s="52">
        <v>0.125</v>
      </c>
      <c r="D49" s="53" t="s">
        <v>102</v>
      </c>
      <c r="E49" s="54" t="s">
        <v>3</v>
      </c>
      <c r="F49" s="55" t="s">
        <v>103</v>
      </c>
      <c r="G49" s="125"/>
      <c r="H49" s="124" t="s">
        <v>3</v>
      </c>
      <c r="I49" s="125"/>
      <c r="J49" s="9"/>
      <c r="K49" s="83" t="str">
        <f t="shared" si="0"/>
        <v/>
      </c>
      <c r="L49" s="66" t="str">
        <f>IF(OR(LEN(Master!G49)=0,
      LEN(Master!I49)=0,
      LEN(G49)=0,
      LEN(I49)=0),
   "",
   IF(AND(G49=Master!G49,I49=Master!I49),
      10,
      IF(OR(AND(G49=I49,Master!G49=Master!I49),
            AND(G49&gt;I49,Master!G49&gt;Master!I49),
            AND(G49&lt;I49,Master!G49&lt;Master!I49)),
         5,
         0)))</f>
        <v/>
      </c>
      <c r="M49" s="21"/>
      <c r="N49" s="9"/>
      <c r="O49" s="9"/>
      <c r="P49" s="9"/>
      <c r="Q49" s="9"/>
      <c r="R49" s="9"/>
      <c r="S49" s="9"/>
      <c r="T49" s="9"/>
      <c r="U49" s="9"/>
      <c r="V49" s="9"/>
    </row>
    <row r="50" spans="1:22" ht="22.5" customHeight="1" thickBot="1" x14ac:dyDescent="0.2">
      <c r="A50" s="30">
        <v>39</v>
      </c>
      <c r="B50" s="36">
        <v>46194</v>
      </c>
      <c r="C50" s="37">
        <v>0.875</v>
      </c>
      <c r="D50" s="38" t="s">
        <v>6</v>
      </c>
      <c r="E50" s="34" t="s">
        <v>3</v>
      </c>
      <c r="F50" s="39" t="s">
        <v>102</v>
      </c>
      <c r="G50" s="125"/>
      <c r="H50" s="124" t="s">
        <v>3</v>
      </c>
      <c r="I50" s="125"/>
      <c r="J50" s="9"/>
      <c r="K50" s="83" t="str">
        <f t="shared" si="0"/>
        <v/>
      </c>
      <c r="L50" s="66" t="str">
        <f>IF(OR(LEN(Master!G50)=0,
      LEN(Master!I50)=0,
      LEN(G50)=0,
      LEN(I50)=0),
   "",
   IF(AND(G50=Master!G50,I50=Master!I50),
      10,
      IF(OR(AND(G50=I50,Master!G50=Master!I50),
            AND(G50&gt;I50,Master!G50&gt;Master!I50),
            AND(G50&lt;I50,Master!G50&lt;Master!I50)),
         5,
         0)))</f>
        <v/>
      </c>
      <c r="M50" s="21"/>
      <c r="N50" s="9"/>
      <c r="O50" s="9"/>
      <c r="P50" s="9"/>
      <c r="Q50" s="9"/>
      <c r="R50" s="9"/>
      <c r="S50" s="9"/>
      <c r="T50" s="9"/>
      <c r="U50" s="9"/>
      <c r="V50" s="9"/>
    </row>
    <row r="51" spans="1:22" ht="22.5" customHeight="1" thickBot="1" x14ac:dyDescent="0.2">
      <c r="A51" s="30">
        <v>40</v>
      </c>
      <c r="B51" s="31">
        <v>46195</v>
      </c>
      <c r="C51" s="32">
        <v>0.125</v>
      </c>
      <c r="D51" s="33" t="s">
        <v>103</v>
      </c>
      <c r="E51" s="34" t="s">
        <v>3</v>
      </c>
      <c r="F51" s="35" t="s">
        <v>104</v>
      </c>
      <c r="G51" s="125"/>
      <c r="H51" s="124" t="s">
        <v>3</v>
      </c>
      <c r="I51" s="125"/>
      <c r="J51" s="9"/>
      <c r="K51" s="83" t="str">
        <f t="shared" si="0"/>
        <v/>
      </c>
      <c r="L51" s="66" t="str">
        <f>IF(OR(LEN(Master!G51)=0,
      LEN(Master!I51)=0,
      LEN(G51)=0,
      LEN(I51)=0),
   "",
   IF(AND(G51=Master!G51,I51=Master!I51),
      10,
      IF(OR(AND(G51=I51,Master!G51=Master!I51),
            AND(G51&gt;I51,Master!G51&gt;Master!I51),
            AND(G51&lt;I51,Master!G51&lt;Master!I51)),
         5,
         0)))</f>
        <v/>
      </c>
      <c r="M51" s="21"/>
      <c r="N51" s="9"/>
      <c r="O51" s="9"/>
      <c r="P51" s="9"/>
      <c r="Q51" s="9"/>
      <c r="R51" s="9"/>
      <c r="S51" s="9"/>
      <c r="T51" s="9"/>
      <c r="U51" s="9"/>
      <c r="V51" s="9"/>
    </row>
    <row r="52" spans="1:22" ht="22.5" customHeight="1" thickBot="1" x14ac:dyDescent="0.2">
      <c r="A52" s="30">
        <v>41</v>
      </c>
      <c r="B52" s="36">
        <v>46200</v>
      </c>
      <c r="C52" s="37">
        <v>0.20833333333333334</v>
      </c>
      <c r="D52" s="38" t="s">
        <v>104</v>
      </c>
      <c r="E52" s="34" t="s">
        <v>3</v>
      </c>
      <c r="F52" s="39" t="s">
        <v>102</v>
      </c>
      <c r="G52" s="125"/>
      <c r="H52" s="124" t="s">
        <v>3</v>
      </c>
      <c r="I52" s="125"/>
      <c r="J52" s="9"/>
      <c r="K52" s="83" t="str">
        <f t="shared" si="0"/>
        <v/>
      </c>
      <c r="L52" s="66" t="str">
        <f>IF(OR(LEN(Master!G52)=0,
      LEN(Master!I52)=0,
      LEN(G52)=0,
      LEN(I52)=0),
   "",
   IF(AND(G52=Master!G52,I52=Master!I52),
      10,
      IF(OR(AND(G52=I52,Master!G52=Master!I52),
            AND(G52&gt;I52,Master!G52&gt;Master!I52),
            AND(G52&lt;I52,Master!G52&lt;Master!I52)),
         5,
         0)))</f>
        <v/>
      </c>
      <c r="M52" s="21"/>
      <c r="N52" s="9"/>
      <c r="O52" s="9"/>
      <c r="P52" s="9"/>
      <c r="Q52" s="9"/>
      <c r="R52" s="9"/>
      <c r="S52" s="9"/>
      <c r="T52" s="9"/>
      <c r="U52" s="9"/>
      <c r="V52" s="9"/>
    </row>
    <row r="53" spans="1:22" ht="22.5" customHeight="1" thickBot="1" x14ac:dyDescent="0.2">
      <c r="A53" s="40">
        <v>42</v>
      </c>
      <c r="B53" s="41">
        <v>46200</v>
      </c>
      <c r="C53" s="42">
        <v>0.20833333333333334</v>
      </c>
      <c r="D53" s="43" t="s">
        <v>103</v>
      </c>
      <c r="E53" s="44" t="s">
        <v>3</v>
      </c>
      <c r="F53" s="45" t="s">
        <v>6</v>
      </c>
      <c r="G53" s="125"/>
      <c r="H53" s="124" t="s">
        <v>3</v>
      </c>
      <c r="I53" s="125"/>
      <c r="J53" s="9"/>
      <c r="K53" s="83" t="str">
        <f t="shared" si="0"/>
        <v/>
      </c>
      <c r="L53" s="66" t="str">
        <f>IF(OR(LEN(Master!G53)=0,
      LEN(Master!I53)=0,
      LEN(G53)=0,
      LEN(I53)=0),
   "",
   IF(AND(G53=Master!G53,I53=Master!I53),
      10,
      IF(OR(AND(G53=I53,Master!G53=Master!I53),
            AND(G53&gt;I53,Master!G53&gt;Master!I53),
            AND(G53&lt;I53,Master!G53&lt;Master!I53)),
         5,
         0)))</f>
        <v/>
      </c>
      <c r="M53" s="21"/>
      <c r="N53" s="9"/>
      <c r="O53" s="9"/>
      <c r="P53" s="9"/>
      <c r="Q53" s="9"/>
      <c r="R53" s="9"/>
      <c r="S53" s="9"/>
      <c r="T53" s="9"/>
      <c r="U53" s="9"/>
      <c r="V53" s="9"/>
    </row>
    <row r="54" spans="1:22" ht="22.5" customHeight="1" thickBot="1" x14ac:dyDescent="0.2">
      <c r="A54" s="110" t="s">
        <v>97</v>
      </c>
      <c r="B54" s="111"/>
      <c r="C54" s="111"/>
      <c r="D54" s="111"/>
      <c r="E54" s="111"/>
      <c r="F54" s="111"/>
      <c r="G54" s="111"/>
      <c r="H54" s="111"/>
      <c r="I54" s="111"/>
      <c r="J54" s="9"/>
      <c r="K54" s="83" t="str">
        <f t="shared" si="0"/>
        <v/>
      </c>
      <c r="L54" s="66" t="str">
        <f>IF(OR(LEN(Master!G54)=0,
      LEN(Master!I54)=0,
      LEN(G54)=0,
      LEN(I54)=0),
   "",
   IF(AND(G54=Master!G54,I54=Master!I54),
      10,
      IF(OR(AND(G54=I54,Master!G54=Master!I54),
            AND(G54&gt;I54,Master!G54&gt;Master!I54),
            AND(G54&lt;I54,Master!G54&lt;Master!I54)),
         5,
         0)))</f>
        <v/>
      </c>
      <c r="M54" s="21"/>
      <c r="N54" s="9"/>
      <c r="O54" s="9"/>
      <c r="P54" s="9"/>
      <c r="Q54" s="9"/>
      <c r="R54" s="9"/>
      <c r="S54" s="9"/>
      <c r="T54" s="9"/>
      <c r="U54" s="9"/>
      <c r="V54" s="9"/>
    </row>
    <row r="55" spans="1:22" ht="22.5" customHeight="1" thickBot="1" x14ac:dyDescent="0.2">
      <c r="A55" s="47">
        <v>43</v>
      </c>
      <c r="B55" s="56">
        <v>46188</v>
      </c>
      <c r="C55" s="57">
        <v>0.75</v>
      </c>
      <c r="D55" s="58" t="s">
        <v>15</v>
      </c>
      <c r="E55" s="28" t="s">
        <v>3</v>
      </c>
      <c r="F55" s="59" t="s">
        <v>107</v>
      </c>
      <c r="G55" s="123"/>
      <c r="H55" s="124" t="s">
        <v>3</v>
      </c>
      <c r="I55" s="125"/>
      <c r="J55" s="9"/>
      <c r="K55" s="83" t="str">
        <f t="shared" si="0"/>
        <v/>
      </c>
      <c r="L55" s="66" t="str">
        <f>IF(OR(LEN(Master!G55)=0,
      LEN(Master!I55)=0,
      LEN(G55)=0,
      LEN(I55)=0),
   "",
   IF(AND(G55=Master!G55,I55=Master!I55),
      10,
      IF(OR(AND(G55=I55,Master!G55=Master!I55),
            AND(G55&gt;I55,Master!G55&gt;Master!I55),
            AND(G55&lt;I55,Master!G55&lt;Master!I55)),
         5,
         0)))</f>
        <v/>
      </c>
      <c r="M55" s="21"/>
      <c r="N55" s="9"/>
      <c r="O55" s="9"/>
      <c r="P55" s="9"/>
      <c r="Q55" s="9"/>
      <c r="R55" s="9"/>
      <c r="S55" s="9"/>
      <c r="T55" s="9"/>
      <c r="U55" s="9"/>
      <c r="V55" s="9"/>
    </row>
    <row r="56" spans="1:22" ht="22.5" customHeight="1" thickBot="1" x14ac:dyDescent="0.2">
      <c r="A56" s="50">
        <v>44</v>
      </c>
      <c r="B56" s="51">
        <v>46189</v>
      </c>
      <c r="C56" s="52">
        <v>0</v>
      </c>
      <c r="D56" s="53" t="s">
        <v>105</v>
      </c>
      <c r="E56" s="54" t="s">
        <v>3</v>
      </c>
      <c r="F56" s="55" t="s">
        <v>106</v>
      </c>
      <c r="G56" s="123"/>
      <c r="H56" s="124" t="s">
        <v>3</v>
      </c>
      <c r="I56" s="125"/>
      <c r="J56" s="9"/>
      <c r="K56" s="83" t="str">
        <f t="shared" si="0"/>
        <v/>
      </c>
      <c r="L56" s="66" t="str">
        <f>IF(OR(LEN(Master!G56)=0,
      LEN(Master!I56)=0,
      LEN(G56)=0,
      LEN(I56)=0),
   "",
   IF(AND(G56=Master!G56,I56=Master!I56),
      10,
      IF(OR(AND(G56=I56,Master!G56=Master!I56),
            AND(G56&gt;I56,Master!G56&gt;Master!I56),
            AND(G56&lt;I56,Master!G56&lt;Master!I56)),
         5,
         0)))</f>
        <v/>
      </c>
      <c r="M56" s="21"/>
      <c r="N56" s="9"/>
      <c r="O56" s="9"/>
      <c r="P56" s="9"/>
      <c r="Q56" s="9"/>
      <c r="R56" s="9"/>
      <c r="S56" s="9"/>
      <c r="T56" s="9"/>
      <c r="U56" s="9"/>
      <c r="V56" s="9"/>
    </row>
    <row r="57" spans="1:22" ht="22.5" customHeight="1" thickBot="1" x14ac:dyDescent="0.2">
      <c r="A57" s="48">
        <v>45</v>
      </c>
      <c r="B57" s="36">
        <v>46195</v>
      </c>
      <c r="C57" s="37">
        <v>0</v>
      </c>
      <c r="D57" s="38" t="s">
        <v>106</v>
      </c>
      <c r="E57" s="34" t="s">
        <v>3</v>
      </c>
      <c r="F57" s="39" t="s">
        <v>107</v>
      </c>
      <c r="G57" s="123"/>
      <c r="H57" s="124" t="s">
        <v>3</v>
      </c>
      <c r="I57" s="125"/>
      <c r="J57" s="9"/>
      <c r="K57" s="83" t="str">
        <f t="shared" si="0"/>
        <v/>
      </c>
      <c r="L57" s="66" t="str">
        <f>IF(OR(LEN(Master!G57)=0,
      LEN(Master!I57)=0,
      LEN(G57)=0,
      LEN(I57)=0),
   "",
   IF(AND(G57=Master!G57,I57=Master!I57),
      10,
      IF(OR(AND(G57=I57,Master!G57=Master!I57),
            AND(G57&gt;I57,Master!G57&gt;Master!I57),
            AND(G57&lt;I57,Master!G57&lt;Master!I57)),
         5,
         0)))</f>
        <v/>
      </c>
      <c r="M57" s="21"/>
      <c r="N57" s="9"/>
      <c r="O57" s="9"/>
      <c r="P57" s="9"/>
      <c r="Q57" s="9"/>
      <c r="R57" s="9"/>
      <c r="S57" s="9"/>
      <c r="T57" s="9"/>
      <c r="U57" s="9"/>
      <c r="V57" s="9"/>
    </row>
    <row r="58" spans="1:22" ht="22.5" customHeight="1" thickBot="1" x14ac:dyDescent="0.2">
      <c r="A58" s="48">
        <v>46</v>
      </c>
      <c r="B58" s="31">
        <v>46194</v>
      </c>
      <c r="C58" s="32">
        <v>0.75</v>
      </c>
      <c r="D58" s="33" t="s">
        <v>15</v>
      </c>
      <c r="E58" s="34" t="s">
        <v>3</v>
      </c>
      <c r="F58" s="35" t="s">
        <v>105</v>
      </c>
      <c r="G58" s="123"/>
      <c r="H58" s="124" t="s">
        <v>3</v>
      </c>
      <c r="I58" s="125"/>
      <c r="J58" s="9"/>
      <c r="K58" s="83" t="str">
        <f t="shared" si="0"/>
        <v/>
      </c>
      <c r="L58" s="66" t="str">
        <f>IF(OR(LEN(Master!G58)=0,
      LEN(Master!I58)=0,
      LEN(G58)=0,
      LEN(I58)=0),
   "",
   IF(AND(G58=Master!G58,I58=Master!I58),
      10,
      IF(OR(AND(G58=I58,Master!G58=Master!I58),
            AND(G58&gt;I58,Master!G58&gt;Master!I58),
            AND(G58&lt;I58,Master!G58&lt;Master!I58)),
         5,
         0)))</f>
        <v/>
      </c>
      <c r="M58" s="21"/>
      <c r="N58" s="9"/>
      <c r="O58" s="9"/>
      <c r="P58" s="9"/>
      <c r="Q58" s="9"/>
      <c r="R58" s="9"/>
      <c r="S58" s="9"/>
      <c r="T58" s="9"/>
      <c r="U58" s="9"/>
      <c r="V58" s="9"/>
    </row>
    <row r="59" spans="1:22" ht="22.5" customHeight="1" thickBot="1" x14ac:dyDescent="0.2">
      <c r="A59" s="48">
        <v>47</v>
      </c>
      <c r="B59" s="36">
        <v>46200</v>
      </c>
      <c r="C59" s="37">
        <v>8.3333333333333329E-2</v>
      </c>
      <c r="D59" s="38" t="s">
        <v>107</v>
      </c>
      <c r="E59" s="34" t="s">
        <v>3</v>
      </c>
      <c r="F59" s="39" t="s">
        <v>105</v>
      </c>
      <c r="G59" s="123"/>
      <c r="H59" s="124" t="s">
        <v>3</v>
      </c>
      <c r="I59" s="125"/>
      <c r="J59" s="9"/>
      <c r="K59" s="83" t="str">
        <f t="shared" si="0"/>
        <v/>
      </c>
      <c r="L59" s="66" t="str">
        <f>IF(OR(LEN(Master!G59)=0,
      LEN(Master!I59)=0,
      LEN(G59)=0,
      LEN(I59)=0),
   "",
   IF(AND(G59=Master!G59,I59=Master!I59),
      10,
      IF(OR(AND(G59=I59,Master!G59=Master!I59),
            AND(G59&gt;I59,Master!G59&gt;Master!I59),
            AND(G59&lt;I59,Master!G59&lt;Master!I59)),
         5,
         0)))</f>
        <v/>
      </c>
      <c r="M59" s="21"/>
      <c r="N59" s="9"/>
      <c r="O59" s="9"/>
      <c r="P59" s="9"/>
      <c r="Q59" s="9"/>
      <c r="R59" s="9"/>
      <c r="S59" s="9"/>
      <c r="T59" s="9"/>
      <c r="U59" s="9"/>
      <c r="V59" s="9"/>
    </row>
    <row r="60" spans="1:22" ht="22.5" customHeight="1" thickBot="1" x14ac:dyDescent="0.2">
      <c r="A60" s="49">
        <v>48</v>
      </c>
      <c r="B60" s="41">
        <v>46200</v>
      </c>
      <c r="C60" s="42">
        <v>8.3333333333333329E-2</v>
      </c>
      <c r="D60" s="43" t="s">
        <v>106</v>
      </c>
      <c r="E60" s="44" t="s">
        <v>3</v>
      </c>
      <c r="F60" s="45" t="s">
        <v>15</v>
      </c>
      <c r="G60" s="123"/>
      <c r="H60" s="124" t="s">
        <v>3</v>
      </c>
      <c r="I60" s="125"/>
      <c r="J60" s="9"/>
      <c r="K60" s="83" t="str">
        <f t="shared" si="0"/>
        <v/>
      </c>
      <c r="L60" s="66" t="str">
        <f>IF(OR(LEN(Master!G60)=0,
      LEN(Master!I60)=0,
      LEN(G60)=0,
      LEN(I60)=0),
   "",
   IF(AND(G60=Master!G60,I60=Master!I60),
      10,
      IF(OR(AND(G60=I60,Master!G60=Master!I60),
            AND(G60&gt;I60,Master!G60&gt;Master!I60),
            AND(G60&lt;I60,Master!G60&lt;Master!I60)),
         5,
         0)))</f>
        <v/>
      </c>
      <c r="M60" s="21"/>
      <c r="N60" s="9"/>
      <c r="O60" s="9"/>
      <c r="P60" s="9"/>
      <c r="Q60" s="9"/>
      <c r="R60" s="9"/>
      <c r="S60" s="9"/>
      <c r="T60" s="9"/>
      <c r="U60" s="9"/>
      <c r="V60" s="9"/>
    </row>
    <row r="61" spans="1:22" ht="22.5" customHeight="1" thickBot="1" x14ac:dyDescent="0.2">
      <c r="A61" s="110" t="s">
        <v>98</v>
      </c>
      <c r="B61" s="111"/>
      <c r="C61" s="111"/>
      <c r="D61" s="111"/>
      <c r="E61" s="111"/>
      <c r="F61" s="111"/>
      <c r="G61" s="111"/>
      <c r="H61" s="111"/>
      <c r="I61" s="111"/>
      <c r="J61" s="9"/>
      <c r="K61" s="83" t="str">
        <f t="shared" si="0"/>
        <v/>
      </c>
      <c r="L61" s="66" t="str">
        <f>IF(OR(LEN(Master!G61)=0,
      LEN(Master!I61)=0,
      LEN(G61)=0,
      LEN(I61)=0),
   "",
   IF(AND(G61=Master!G61,I61=Master!I61),
      10,
      IF(OR(AND(G61=I61,Master!G61=Master!I61),
            AND(G61&gt;I61,Master!G61&gt;Master!I61),
            AND(G61&lt;I61,Master!G61&lt;Master!I61)),
         5,
         0)))</f>
        <v/>
      </c>
      <c r="M61" s="21"/>
      <c r="N61" s="9"/>
      <c r="O61" s="9"/>
      <c r="P61" s="9"/>
      <c r="Q61" s="9"/>
      <c r="R61" s="9"/>
      <c r="S61" s="9"/>
      <c r="T61" s="9"/>
      <c r="U61" s="9"/>
      <c r="V61" s="9"/>
    </row>
    <row r="62" spans="1:22" ht="22.5" customHeight="1" thickBot="1" x14ac:dyDescent="0.2">
      <c r="A62" s="24">
        <v>49</v>
      </c>
      <c r="B62" s="25">
        <v>46189</v>
      </c>
      <c r="C62" s="26">
        <v>0.875</v>
      </c>
      <c r="D62" s="27" t="s">
        <v>18</v>
      </c>
      <c r="E62" s="28" t="s">
        <v>3</v>
      </c>
      <c r="F62" s="29" t="s">
        <v>109</v>
      </c>
      <c r="G62" s="125"/>
      <c r="H62" s="124" t="s">
        <v>3</v>
      </c>
      <c r="I62" s="125"/>
      <c r="J62" s="9"/>
      <c r="K62" s="83" t="str">
        <f t="shared" si="0"/>
        <v/>
      </c>
      <c r="L62" s="66" t="str">
        <f>IF(OR(LEN(Master!G62)=0,
      LEN(Master!I62)=0,
      LEN(G62)=0,
      LEN(I62)=0),
   "",
   IF(AND(G62=Master!G62,I62=Master!I62),
      10,
      IF(OR(AND(G62=I62,Master!G62=Master!I62),
            AND(G62&gt;I62,Master!G62&gt;Master!I62),
            AND(G62&lt;I62,Master!G62&lt;Master!I62)),
         5,
         0)))</f>
        <v/>
      </c>
      <c r="M62" s="21"/>
      <c r="N62" s="9"/>
      <c r="O62" s="9"/>
      <c r="P62" s="9"/>
      <c r="Q62" s="9"/>
      <c r="R62" s="9"/>
      <c r="S62" s="9"/>
      <c r="T62" s="9"/>
      <c r="U62" s="9"/>
      <c r="V62" s="9"/>
    </row>
    <row r="63" spans="1:22" ht="22.5" customHeight="1" thickBot="1" x14ac:dyDescent="0.2">
      <c r="A63" s="30">
        <v>50</v>
      </c>
      <c r="B63" s="31">
        <v>46190</v>
      </c>
      <c r="C63" s="32">
        <v>0</v>
      </c>
      <c r="D63" s="33" t="s">
        <v>149</v>
      </c>
      <c r="E63" s="34" t="s">
        <v>3</v>
      </c>
      <c r="F63" s="35" t="s">
        <v>108</v>
      </c>
      <c r="G63" s="125"/>
      <c r="H63" s="124" t="s">
        <v>3</v>
      </c>
      <c r="I63" s="125"/>
      <c r="J63" s="9"/>
      <c r="K63" s="83" t="str">
        <f t="shared" si="0"/>
        <v/>
      </c>
      <c r="L63" s="66" t="str">
        <f>IF(OR(LEN(Master!G63)=0,
      LEN(Master!I63)=0,
      LEN(G63)=0,
      LEN(I63)=0),
   "",
   IF(AND(G63=Master!G63,I63=Master!I63),
      10,
      IF(OR(AND(G63=I63,Master!G63=Master!I63),
            AND(G63&gt;I63,Master!G63&gt;Master!I63),
            AND(G63&lt;I63,Master!G63&lt;Master!I63)),
         5,
         0)))</f>
        <v/>
      </c>
      <c r="M63" s="21"/>
      <c r="N63" s="9"/>
      <c r="O63" s="9"/>
      <c r="P63" s="9"/>
      <c r="Q63" s="9"/>
      <c r="R63" s="9"/>
      <c r="S63" s="9"/>
      <c r="T63" s="9"/>
      <c r="U63" s="9"/>
      <c r="V63" s="9"/>
    </row>
    <row r="64" spans="1:22" ht="22.5" customHeight="1" thickBot="1" x14ac:dyDescent="0.2">
      <c r="A64" s="30">
        <v>51</v>
      </c>
      <c r="B64" s="36">
        <v>46196</v>
      </c>
      <c r="C64" s="37">
        <v>8.3333333333333329E-2</v>
      </c>
      <c r="D64" s="38" t="s">
        <v>108</v>
      </c>
      <c r="E64" s="34" t="s">
        <v>3</v>
      </c>
      <c r="F64" s="39" t="s">
        <v>109</v>
      </c>
      <c r="G64" s="125"/>
      <c r="H64" s="124" t="s">
        <v>3</v>
      </c>
      <c r="I64" s="125"/>
      <c r="J64" s="9"/>
      <c r="K64" s="83" t="str">
        <f t="shared" si="0"/>
        <v/>
      </c>
      <c r="L64" s="66" t="str">
        <f>IF(OR(LEN(Master!G64)=0,
      LEN(Master!I64)=0,
      LEN(G64)=0,
      LEN(I64)=0),
   "",
   IF(AND(G64=Master!G64,I64=Master!I64),
      10,
      IF(OR(AND(G64=I64,Master!G64=Master!I64),
            AND(G64&gt;I64,Master!G64&gt;Master!I64),
            AND(G64&lt;I64,Master!G64&lt;Master!I64)),
         5,
         0)))</f>
        <v/>
      </c>
      <c r="M64" s="21"/>
      <c r="N64" s="9"/>
      <c r="O64" s="9"/>
      <c r="P64" s="9"/>
      <c r="Q64" s="9"/>
      <c r="R64" s="9"/>
      <c r="S64" s="9"/>
      <c r="T64" s="9"/>
      <c r="U64" s="9"/>
      <c r="V64" s="9"/>
    </row>
    <row r="65" spans="1:22" ht="22.5" customHeight="1" thickBot="1" x14ac:dyDescent="0.2">
      <c r="A65" s="30">
        <v>52</v>
      </c>
      <c r="B65" s="31">
        <v>46195</v>
      </c>
      <c r="C65" s="32">
        <v>0.95833333333333337</v>
      </c>
      <c r="D65" s="33" t="s">
        <v>18</v>
      </c>
      <c r="E65" s="34" t="s">
        <v>3</v>
      </c>
      <c r="F65" s="33" t="s">
        <v>149</v>
      </c>
      <c r="G65" s="125"/>
      <c r="H65" s="124" t="s">
        <v>3</v>
      </c>
      <c r="I65" s="125"/>
      <c r="J65" s="9"/>
      <c r="K65" s="83" t="str">
        <f t="shared" si="0"/>
        <v/>
      </c>
      <c r="L65" s="66" t="str">
        <f>IF(OR(LEN(Master!G65)=0,
      LEN(Master!I65)=0,
      LEN(G65)=0,
      LEN(I65)=0),
   "",
   IF(AND(G65=Master!G65,I65=Master!I65),
      10,
      IF(OR(AND(G65=I65,Master!G65=Master!I65),
            AND(G65&gt;I65,Master!G65&gt;Master!I65),
            AND(G65&lt;I65,Master!G65&lt;Master!I65)),
         5,
         0)))</f>
        <v/>
      </c>
      <c r="M65" s="21"/>
      <c r="N65" s="9"/>
      <c r="O65" s="9"/>
      <c r="P65" s="9"/>
      <c r="Q65" s="9"/>
      <c r="R65" s="9"/>
      <c r="S65" s="9"/>
      <c r="T65" s="9"/>
      <c r="U65" s="9"/>
      <c r="V65" s="9"/>
    </row>
    <row r="66" spans="1:22" ht="22.5" customHeight="1" thickBot="1" x14ac:dyDescent="0.2">
      <c r="A66" s="30">
        <v>53</v>
      </c>
      <c r="B66" s="36">
        <v>46199</v>
      </c>
      <c r="C66" s="37">
        <v>0.875</v>
      </c>
      <c r="D66" s="38" t="s">
        <v>108</v>
      </c>
      <c r="E66" s="34" t="s">
        <v>3</v>
      </c>
      <c r="F66" s="39" t="s">
        <v>18</v>
      </c>
      <c r="G66" s="125"/>
      <c r="H66" s="124" t="s">
        <v>3</v>
      </c>
      <c r="I66" s="125"/>
      <c r="J66" s="9"/>
      <c r="K66" s="83" t="str">
        <f t="shared" si="0"/>
        <v/>
      </c>
      <c r="L66" s="66" t="str">
        <f>IF(OR(LEN(Master!G66)=0,
      LEN(Master!I66)=0,
      LEN(G66)=0,
      LEN(I66)=0),
   "",
   IF(AND(G66=Master!G66,I66=Master!I66),
      10,
      IF(OR(AND(G66=I66,Master!G66=Master!I66),
            AND(G66&gt;I66,Master!G66&gt;Master!I66),
            AND(G66&lt;I66,Master!G66&lt;Master!I66)),
         5,
         0)))</f>
        <v/>
      </c>
      <c r="M66" s="21"/>
      <c r="N66" s="9"/>
      <c r="O66" s="9"/>
      <c r="P66" s="9"/>
      <c r="Q66" s="9"/>
      <c r="R66" s="9"/>
      <c r="S66" s="9"/>
      <c r="T66" s="9"/>
      <c r="U66" s="9"/>
      <c r="V66" s="9"/>
    </row>
    <row r="67" spans="1:22" ht="22.5" customHeight="1" thickBot="1" x14ac:dyDescent="0.2">
      <c r="A67" s="40">
        <v>54</v>
      </c>
      <c r="B67" s="41">
        <v>46199</v>
      </c>
      <c r="C67" s="42">
        <v>0.875</v>
      </c>
      <c r="D67" s="43" t="s">
        <v>109</v>
      </c>
      <c r="E67" s="44" t="s">
        <v>3</v>
      </c>
      <c r="F67" s="33" t="s">
        <v>149</v>
      </c>
      <c r="G67" s="125"/>
      <c r="H67" s="124" t="s">
        <v>3</v>
      </c>
      <c r="I67" s="125"/>
      <c r="J67" s="9"/>
      <c r="K67" s="83" t="str">
        <f t="shared" si="0"/>
        <v/>
      </c>
      <c r="L67" s="66" t="str">
        <f>IF(OR(LEN(Master!G67)=0,
      LEN(Master!I67)=0,
      LEN(G67)=0,
      LEN(I67)=0),
   "",
   IF(AND(G67=Master!G67,I67=Master!I67),
      10,
      IF(OR(AND(G67=I67,Master!G67=Master!I67),
            AND(G67&gt;I67,Master!G67&gt;Master!I67),
            AND(G67&lt;I67,Master!G67&lt;Master!I67)),
         5,
         0)))</f>
        <v/>
      </c>
      <c r="M67" s="21"/>
      <c r="N67" s="9"/>
      <c r="O67" s="9"/>
      <c r="P67" s="9"/>
      <c r="Q67" s="9"/>
      <c r="R67" s="9"/>
      <c r="S67" s="9"/>
      <c r="T67" s="9"/>
      <c r="U67" s="9"/>
      <c r="V67" s="9"/>
    </row>
    <row r="68" spans="1:22" ht="22.5" customHeight="1" thickBot="1" x14ac:dyDescent="0.2">
      <c r="A68" s="110" t="s">
        <v>99</v>
      </c>
      <c r="B68" s="111"/>
      <c r="C68" s="111"/>
      <c r="D68" s="111"/>
      <c r="E68" s="111"/>
      <c r="F68" s="111"/>
      <c r="G68" s="111"/>
      <c r="H68" s="111"/>
      <c r="I68" s="111"/>
      <c r="J68" s="9"/>
      <c r="K68" s="83" t="str">
        <f t="shared" si="0"/>
        <v/>
      </c>
      <c r="L68" s="66" t="str">
        <f>IF(OR(LEN(Master!G68)=0,
      LEN(Master!I68)=0,
      LEN(G68)=0,
      LEN(I68)=0),
   "",
   IF(AND(G68=Master!G68,I68=Master!I68),
      10,
      IF(OR(AND(G68=I68,Master!G68=Master!I68),
            AND(G68&gt;I68,Master!G68&gt;Master!I68),
            AND(G68&lt;I68,Master!G68&lt;Master!I68)),
         5,
         0)))</f>
        <v/>
      </c>
      <c r="M68" s="21"/>
      <c r="N68" s="9"/>
      <c r="O68" s="9"/>
      <c r="P68" s="9"/>
      <c r="Q68" s="9"/>
      <c r="R68" s="9"/>
      <c r="S68" s="9"/>
      <c r="T68" s="9"/>
      <c r="U68" s="9"/>
      <c r="V68" s="9"/>
    </row>
    <row r="69" spans="1:22" ht="22.5" customHeight="1" thickBot="1" x14ac:dyDescent="0.2">
      <c r="A69" s="24">
        <v>55</v>
      </c>
      <c r="B69" s="25">
        <v>46190</v>
      </c>
      <c r="C69" s="26">
        <v>0.125</v>
      </c>
      <c r="D69" s="27" t="s">
        <v>110</v>
      </c>
      <c r="E69" s="28" t="s">
        <v>3</v>
      </c>
      <c r="F69" s="29" t="s">
        <v>112</v>
      </c>
      <c r="G69" s="125"/>
      <c r="H69" s="124" t="s">
        <v>3</v>
      </c>
      <c r="I69" s="125"/>
      <c r="J69" s="9"/>
      <c r="K69" s="83" t="str">
        <f t="shared" si="0"/>
        <v/>
      </c>
      <c r="L69" s="66" t="str">
        <f>IF(OR(LEN(Master!G69)=0,
      LEN(Master!I69)=0,
      LEN(G69)=0,
      LEN(I69)=0),
   "",
   IF(AND(G69=Master!G69,I69=Master!I69),
      10,
      IF(OR(AND(G69=I69,Master!G69=Master!I69),
            AND(G69&gt;I69,Master!G69&gt;Master!I69),
            AND(G69&lt;I69,Master!G69&lt;Master!I69)),
         5,
         0)))</f>
        <v/>
      </c>
      <c r="M69" s="21"/>
      <c r="N69" s="9"/>
      <c r="O69" s="9"/>
      <c r="P69" s="9"/>
      <c r="Q69" s="9"/>
      <c r="R69" s="9"/>
      <c r="S69" s="9"/>
      <c r="T69" s="9"/>
      <c r="U69" s="9"/>
      <c r="V69" s="9"/>
    </row>
    <row r="70" spans="1:22" ht="22.5" customHeight="1" thickBot="1" x14ac:dyDescent="0.2">
      <c r="A70" s="30">
        <v>56</v>
      </c>
      <c r="B70" s="31">
        <v>46190</v>
      </c>
      <c r="C70" s="32">
        <v>0.25</v>
      </c>
      <c r="D70" s="33" t="s">
        <v>8</v>
      </c>
      <c r="E70" s="34" t="s">
        <v>3</v>
      </c>
      <c r="F70" s="35" t="s">
        <v>111</v>
      </c>
      <c r="G70" s="125"/>
      <c r="H70" s="124" t="s">
        <v>3</v>
      </c>
      <c r="I70" s="125"/>
      <c r="J70" s="9"/>
      <c r="K70" s="83" t="str">
        <f t="shared" si="0"/>
        <v/>
      </c>
      <c r="L70" s="66" t="str">
        <f>IF(OR(LEN(Master!G70)=0,
      LEN(Master!I70)=0,
      LEN(G70)=0,
      LEN(I70)=0),
   "",
   IF(AND(G70=Master!G70,I70=Master!I70),
      10,
      IF(OR(AND(G70=I70,Master!G70=Master!I70),
            AND(G70&gt;I70,Master!G70&gt;Master!I70),
            AND(G70&lt;I70,Master!G70&lt;Master!I70)),
         5,
         0)))</f>
        <v/>
      </c>
      <c r="M70" s="21"/>
      <c r="N70" s="9"/>
      <c r="O70" s="9"/>
      <c r="P70" s="9"/>
      <c r="Q70" s="9"/>
      <c r="R70" s="9"/>
      <c r="S70" s="9"/>
      <c r="T70" s="9"/>
      <c r="U70" s="9"/>
      <c r="V70" s="9"/>
    </row>
    <row r="71" spans="1:22" ht="22.5" customHeight="1" thickBot="1" x14ac:dyDescent="0.2">
      <c r="A71" s="30">
        <v>57</v>
      </c>
      <c r="B71" s="36">
        <v>46195</v>
      </c>
      <c r="C71" s="37">
        <v>0.79166666666666663</v>
      </c>
      <c r="D71" s="38" t="s">
        <v>110</v>
      </c>
      <c r="E71" s="34" t="s">
        <v>3</v>
      </c>
      <c r="F71" s="39" t="s">
        <v>8</v>
      </c>
      <c r="G71" s="125"/>
      <c r="H71" s="124" t="s">
        <v>3</v>
      </c>
      <c r="I71" s="125"/>
      <c r="J71" s="9"/>
      <c r="K71" s="83" t="str">
        <f t="shared" ref="K71:K88" si="1">IF(OR(G71="",I71=""),"",IF(G71&gt;I71,D71,IF(I71&gt;G71,F71,"Gelijkspel")))</f>
        <v/>
      </c>
      <c r="L71" s="66" t="str">
        <f>IF(OR(LEN(Master!G71)=0,
      LEN(Master!I71)=0,
      LEN(G71)=0,
      LEN(I71)=0),
   "",
   IF(AND(G71=Master!G71,I71=Master!I71),
      10,
      IF(OR(AND(G71=I71,Master!G71=Master!I71),
            AND(G71&gt;I71,Master!G71&gt;Master!I71),
            AND(G71&lt;I71,Master!G71&lt;Master!I71)),
         5,
         0)))</f>
        <v/>
      </c>
      <c r="M71" s="21"/>
      <c r="N71" s="9"/>
      <c r="O71" s="9"/>
      <c r="P71" s="9"/>
      <c r="Q71" s="9"/>
      <c r="R71" s="9"/>
      <c r="S71" s="9"/>
      <c r="T71" s="9"/>
      <c r="U71" s="9"/>
      <c r="V71" s="9"/>
    </row>
    <row r="72" spans="1:22" ht="22.5" customHeight="1" thickBot="1" x14ac:dyDescent="0.2">
      <c r="A72" s="30">
        <v>58</v>
      </c>
      <c r="B72" s="31">
        <v>46196</v>
      </c>
      <c r="C72" s="32">
        <v>0.20833333333333334</v>
      </c>
      <c r="D72" s="33" t="s">
        <v>111</v>
      </c>
      <c r="E72" s="34" t="s">
        <v>3</v>
      </c>
      <c r="F72" s="35" t="s">
        <v>112</v>
      </c>
      <c r="G72" s="125"/>
      <c r="H72" s="124" t="s">
        <v>3</v>
      </c>
      <c r="I72" s="125"/>
      <c r="J72" s="9"/>
      <c r="K72" s="83" t="str">
        <f t="shared" si="1"/>
        <v/>
      </c>
      <c r="L72" s="66" t="str">
        <f>IF(OR(LEN(Master!G72)=0,
      LEN(Master!I72)=0,
      LEN(G72)=0,
      LEN(I72)=0),
   "",
   IF(AND(G72=Master!G72,I72=Master!I72),
      10,
      IF(OR(AND(G72=I72,Master!G72=Master!I72),
            AND(G72&gt;I72,Master!G72&gt;Master!I72),
            AND(G72&lt;I72,Master!G72&lt;Master!I72)),
         5,
         0)))</f>
        <v/>
      </c>
      <c r="M72" s="21"/>
      <c r="N72" s="9"/>
      <c r="O72" s="9"/>
      <c r="P72" s="9"/>
      <c r="Q72" s="9"/>
      <c r="R72" s="9"/>
      <c r="S72" s="9"/>
      <c r="T72" s="9"/>
      <c r="U72" s="9"/>
      <c r="V72" s="9"/>
    </row>
    <row r="73" spans="1:22" ht="22.5" customHeight="1" thickBot="1" x14ac:dyDescent="0.2">
      <c r="A73" s="30">
        <v>59</v>
      </c>
      <c r="B73" s="36">
        <v>46201</v>
      </c>
      <c r="C73" s="37">
        <v>0.16666666666666666</v>
      </c>
      <c r="D73" s="38" t="s">
        <v>112</v>
      </c>
      <c r="E73" s="34" t="s">
        <v>3</v>
      </c>
      <c r="F73" s="39" t="s">
        <v>8</v>
      </c>
      <c r="G73" s="125"/>
      <c r="H73" s="124" t="s">
        <v>3</v>
      </c>
      <c r="I73" s="125"/>
      <c r="J73" s="9"/>
      <c r="K73" s="83" t="str">
        <f t="shared" si="1"/>
        <v/>
      </c>
      <c r="L73" s="66" t="str">
        <f>IF(OR(LEN(Master!G73)=0,
      LEN(Master!I73)=0,
      LEN(G73)=0,
      LEN(I73)=0),
   "",
   IF(AND(G73=Master!G73,I73=Master!I73),
      10,
      IF(OR(AND(G73=I73,Master!G73=Master!I73),
            AND(G73&gt;I73,Master!G73&gt;Master!I73),
            AND(G73&lt;I73,Master!G73&lt;Master!I73)),
         5,
         0)))</f>
        <v/>
      </c>
      <c r="M73" s="21"/>
      <c r="N73" s="9"/>
      <c r="O73" s="9"/>
      <c r="P73" s="9"/>
      <c r="Q73" s="9"/>
      <c r="R73" s="9"/>
      <c r="S73" s="9"/>
      <c r="T73" s="9"/>
      <c r="U73" s="9"/>
      <c r="V73" s="9"/>
    </row>
    <row r="74" spans="1:22" ht="22.5" customHeight="1" thickBot="1" x14ac:dyDescent="0.2">
      <c r="A74" s="40">
        <v>60</v>
      </c>
      <c r="B74" s="41">
        <v>46201</v>
      </c>
      <c r="C74" s="42">
        <v>0.16666666666666666</v>
      </c>
      <c r="D74" s="43" t="s">
        <v>111</v>
      </c>
      <c r="E74" s="44" t="s">
        <v>3</v>
      </c>
      <c r="F74" s="45" t="s">
        <v>110</v>
      </c>
      <c r="G74" s="125"/>
      <c r="H74" s="124" t="s">
        <v>3</v>
      </c>
      <c r="I74" s="125"/>
      <c r="J74" s="9"/>
      <c r="K74" s="83" t="str">
        <f t="shared" si="1"/>
        <v/>
      </c>
      <c r="L74" s="66" t="str">
        <f>IF(OR(LEN(Master!G74)=0,
      LEN(Master!I74)=0,
      LEN(G74)=0,
      LEN(I74)=0),
   "",
   IF(AND(G74=Master!G74,I74=Master!I74),
      10,
      IF(OR(AND(G74=I74,Master!G74=Master!I74),
            AND(G74&gt;I74,Master!G74&gt;Master!I74),
            AND(G74&lt;I74,Master!G74&lt;Master!I74)),
         5,
         0)))</f>
        <v/>
      </c>
      <c r="M74" s="21"/>
      <c r="N74" s="9"/>
      <c r="O74" s="9"/>
      <c r="P74" s="9"/>
      <c r="Q74" s="9"/>
      <c r="R74" s="9"/>
      <c r="S74" s="9"/>
      <c r="T74" s="9"/>
      <c r="U74" s="9"/>
      <c r="V74" s="9"/>
    </row>
    <row r="75" spans="1:22" ht="22.5" customHeight="1" thickBot="1" x14ac:dyDescent="0.2">
      <c r="A75" s="110" t="s">
        <v>100</v>
      </c>
      <c r="B75" s="111"/>
      <c r="C75" s="111"/>
      <c r="D75" s="111"/>
      <c r="E75" s="111"/>
      <c r="F75" s="111"/>
      <c r="G75" s="111"/>
      <c r="H75" s="111"/>
      <c r="I75" s="111"/>
      <c r="J75" s="9"/>
      <c r="K75" s="83" t="str">
        <f t="shared" si="1"/>
        <v/>
      </c>
      <c r="L75" s="66" t="str">
        <f>IF(OR(LEN(Master!G75)=0,
      LEN(Master!I75)=0,
      LEN(G75)=0,
      LEN(I75)=0),
   "",
   IF(AND(G75=Master!G75,I75=Master!I75),
      10,
      IF(OR(AND(G75=I75,Master!G75=Master!I75),
            AND(G75&gt;I75,Master!G75&gt;Master!I75),
            AND(G75&lt;I75,Master!G75&lt;Master!I75)),
         5,
         0)))</f>
        <v/>
      </c>
      <c r="M75" s="21"/>
      <c r="N75" s="9"/>
      <c r="O75" s="9"/>
      <c r="P75" s="9"/>
      <c r="Q75" s="9"/>
      <c r="R75" s="9"/>
      <c r="S75" s="9"/>
      <c r="T75" s="9"/>
      <c r="U75" s="9"/>
      <c r="V75" s="9"/>
    </row>
    <row r="76" spans="1:22" ht="22.5" customHeight="1" thickBot="1" x14ac:dyDescent="0.2">
      <c r="A76" s="24">
        <v>61</v>
      </c>
      <c r="B76" s="25">
        <v>46190</v>
      </c>
      <c r="C76" s="26">
        <v>0.79166666666666663</v>
      </c>
      <c r="D76" s="27" t="s">
        <v>17</v>
      </c>
      <c r="E76" s="28" t="s">
        <v>3</v>
      </c>
      <c r="F76" s="29" t="s">
        <v>150</v>
      </c>
      <c r="G76" s="123"/>
      <c r="H76" s="124" t="s">
        <v>3</v>
      </c>
      <c r="I76" s="125"/>
      <c r="J76" s="9"/>
      <c r="K76" s="83" t="str">
        <f t="shared" si="1"/>
        <v/>
      </c>
      <c r="L76" s="66" t="str">
        <f>IF(OR(LEN(Master!G76)=0,
      LEN(Master!I76)=0,
      LEN(G76)=0,
      LEN(I76)=0),
   "",
   IF(AND(G76=Master!G76,I76=Master!I76),
      10,
      IF(OR(AND(G76=I76,Master!G76=Master!I76),
            AND(G76&gt;I76,Master!G76&gt;Master!I76),
            AND(G76&lt;I76,Master!G76&lt;Master!I76)),
         5,
         0)))</f>
        <v/>
      </c>
      <c r="M76" s="21"/>
      <c r="N76" s="9"/>
      <c r="O76" s="9"/>
      <c r="P76" s="9"/>
      <c r="Q76" s="9"/>
      <c r="R76" s="9"/>
      <c r="S76" s="9"/>
      <c r="T76" s="9"/>
      <c r="U76" s="9"/>
      <c r="V76" s="9"/>
    </row>
    <row r="77" spans="1:22" ht="22.5" customHeight="1" thickBot="1" x14ac:dyDescent="0.2">
      <c r="A77" s="30">
        <v>62</v>
      </c>
      <c r="B77" s="31">
        <v>46191</v>
      </c>
      <c r="C77" s="32">
        <v>0.16666666666666666</v>
      </c>
      <c r="D77" s="33" t="s">
        <v>113</v>
      </c>
      <c r="E77" s="34" t="s">
        <v>3</v>
      </c>
      <c r="F77" s="35" t="s">
        <v>114</v>
      </c>
      <c r="G77" s="123"/>
      <c r="H77" s="124" t="s">
        <v>3</v>
      </c>
      <c r="I77" s="125"/>
      <c r="J77" s="9"/>
      <c r="K77" s="83" t="str">
        <f t="shared" si="1"/>
        <v/>
      </c>
      <c r="L77" s="66" t="str">
        <f>IF(OR(LEN(Master!G77)=0,
      LEN(Master!I77)=0,
      LEN(G77)=0,
      LEN(I77)=0),
   "",
   IF(AND(G77=Master!G77,I77=Master!I77),
      10,
      IF(OR(AND(G77=I77,Master!G77=Master!I77),
            AND(G77&gt;I77,Master!G77&gt;Master!I77),
            AND(G77&lt;I77,Master!G77&lt;Master!I77)),
         5,
         0)))</f>
        <v/>
      </c>
      <c r="M77" s="21"/>
      <c r="N77" s="9"/>
      <c r="O77" s="9"/>
      <c r="P77" s="9"/>
      <c r="Q77" s="9"/>
      <c r="R77" s="9"/>
      <c r="S77" s="9"/>
      <c r="T77" s="9"/>
      <c r="U77" s="9"/>
      <c r="V77" s="9"/>
    </row>
    <row r="78" spans="1:22" ht="22.5" customHeight="1" thickBot="1" x14ac:dyDescent="0.2">
      <c r="A78" s="30">
        <v>63</v>
      </c>
      <c r="B78" s="36">
        <v>46196</v>
      </c>
      <c r="C78" s="37">
        <v>0.79166666666666663</v>
      </c>
      <c r="D78" s="38" t="s">
        <v>17</v>
      </c>
      <c r="E78" s="34" t="s">
        <v>3</v>
      </c>
      <c r="F78" s="39" t="s">
        <v>113</v>
      </c>
      <c r="G78" s="123"/>
      <c r="H78" s="124" t="s">
        <v>3</v>
      </c>
      <c r="I78" s="125"/>
      <c r="J78" s="9"/>
      <c r="K78" s="83" t="str">
        <f t="shared" si="1"/>
        <v/>
      </c>
      <c r="L78" s="66" t="str">
        <f>IF(OR(LEN(Master!G78)=0,
      LEN(Master!I78)=0,
      LEN(G78)=0,
      LEN(I78)=0),
   "",
   IF(AND(G78=Master!G78,I78=Master!I78),
      10,
      IF(OR(AND(G78=I78,Master!G78=Master!I78),
            AND(G78&gt;I78,Master!G78&gt;Master!I78),
            AND(G78&lt;I78,Master!G78&lt;Master!I78)),
         5,
         0)))</f>
        <v/>
      </c>
      <c r="M78" s="21"/>
      <c r="N78" s="9"/>
      <c r="O78" s="9"/>
      <c r="P78" s="9"/>
      <c r="Q78" s="9"/>
      <c r="R78" s="9"/>
      <c r="S78" s="9"/>
      <c r="T78" s="9"/>
      <c r="U78" s="9"/>
      <c r="V78" s="9"/>
    </row>
    <row r="79" spans="1:22" ht="22.5" customHeight="1" thickBot="1" x14ac:dyDescent="0.2">
      <c r="A79" s="30">
        <v>64</v>
      </c>
      <c r="B79" s="31">
        <v>46197</v>
      </c>
      <c r="C79" s="32">
        <v>0.16666666666666666</v>
      </c>
      <c r="D79" s="33" t="s">
        <v>114</v>
      </c>
      <c r="E79" s="34" t="s">
        <v>3</v>
      </c>
      <c r="F79" s="39" t="s">
        <v>150</v>
      </c>
      <c r="G79" s="123"/>
      <c r="H79" s="124" t="s">
        <v>3</v>
      </c>
      <c r="I79" s="125"/>
      <c r="J79" s="9"/>
      <c r="K79" s="83" t="str">
        <f t="shared" si="1"/>
        <v/>
      </c>
      <c r="L79" s="66" t="str">
        <f>IF(OR(LEN(Master!G79)=0,
      LEN(Master!I79)=0,
      LEN(G79)=0,
      LEN(I79)=0),
   "",
   IF(AND(G79=Master!G79,I79=Master!I79),
      10,
      IF(OR(AND(G79=I79,Master!G79=Master!I79),
            AND(G79&gt;I79,Master!G79&gt;Master!I79),
            AND(G79&lt;I79,Master!G79&lt;Master!I79)),
         5,
         0)))</f>
        <v/>
      </c>
      <c r="M79" s="21"/>
      <c r="N79" s="9"/>
      <c r="O79" s="9"/>
      <c r="P79" s="9"/>
      <c r="Q79" s="9"/>
      <c r="R79" s="9"/>
      <c r="S79" s="9"/>
      <c r="T79" s="9"/>
      <c r="U79" s="9"/>
      <c r="V79" s="9"/>
    </row>
    <row r="80" spans="1:22" ht="22.5" customHeight="1" thickBot="1" x14ac:dyDescent="0.2">
      <c r="A80" s="30">
        <v>65</v>
      </c>
      <c r="B80" s="36">
        <v>46201</v>
      </c>
      <c r="C80" s="37">
        <v>6.25E-2</v>
      </c>
      <c r="D80" s="38" t="s">
        <v>114</v>
      </c>
      <c r="E80" s="34" t="s">
        <v>3</v>
      </c>
      <c r="F80" s="39" t="s">
        <v>17</v>
      </c>
      <c r="G80" s="123"/>
      <c r="H80" s="124" t="s">
        <v>3</v>
      </c>
      <c r="I80" s="125"/>
      <c r="J80" s="9"/>
      <c r="K80" s="83" t="str">
        <f t="shared" si="1"/>
        <v/>
      </c>
      <c r="L80" s="66" t="str">
        <f>IF(OR(LEN(Master!G80)=0,
      LEN(Master!I80)=0,
      LEN(G80)=0,
      LEN(I80)=0),
   "",
   IF(AND(G80=Master!G80,I80=Master!I80),
      10,
      IF(OR(AND(G80=I80,Master!G80=Master!I80),
            AND(G80&gt;I80,Master!G80&gt;Master!I80),
            AND(G80&lt;I80,Master!G80&lt;Master!I80)),
         5,
         0)))</f>
        <v/>
      </c>
      <c r="M80" s="21"/>
      <c r="N80" s="9"/>
      <c r="O80" s="9"/>
      <c r="P80" s="9"/>
      <c r="Q80" s="9"/>
      <c r="R80" s="9"/>
      <c r="S80" s="9"/>
      <c r="T80" s="9"/>
      <c r="U80" s="9"/>
      <c r="V80" s="9"/>
    </row>
    <row r="81" spans="1:22" ht="22.5" customHeight="1" thickBot="1" x14ac:dyDescent="0.2">
      <c r="A81" s="40">
        <v>66</v>
      </c>
      <c r="B81" s="41">
        <v>46201</v>
      </c>
      <c r="C81" s="42">
        <v>6.25E-2</v>
      </c>
      <c r="D81" s="73" t="s">
        <v>150</v>
      </c>
      <c r="E81" s="44" t="s">
        <v>3</v>
      </c>
      <c r="F81" s="45" t="s">
        <v>113</v>
      </c>
      <c r="G81" s="123"/>
      <c r="H81" s="124" t="s">
        <v>3</v>
      </c>
      <c r="I81" s="125"/>
      <c r="J81" s="9"/>
      <c r="K81" s="83" t="str">
        <f t="shared" si="1"/>
        <v/>
      </c>
      <c r="L81" s="66" t="str">
        <f>IF(OR(LEN(Master!G81)=0,
      LEN(Master!I81)=0,
      LEN(G81)=0,
      LEN(I81)=0),
   "",
   IF(AND(G81=Master!G81,I81=Master!I81),
      10,
      IF(OR(AND(G81=I81,Master!G81=Master!I81),
            AND(G81&gt;I81,Master!G81&gt;Master!I81),
            AND(G81&lt;I81,Master!G81&lt;Master!I81)),
         5,
         0)))</f>
        <v/>
      </c>
      <c r="M81" s="21"/>
      <c r="N81" s="9"/>
      <c r="O81" s="9"/>
      <c r="P81" s="9"/>
      <c r="Q81" s="9"/>
      <c r="R81" s="9"/>
      <c r="S81" s="9"/>
      <c r="T81" s="9"/>
      <c r="U81" s="9"/>
      <c r="V81" s="9"/>
    </row>
    <row r="82" spans="1:22" ht="22.5" customHeight="1" thickBot="1" x14ac:dyDescent="0.2">
      <c r="A82" s="110" t="s">
        <v>101</v>
      </c>
      <c r="B82" s="111"/>
      <c r="C82" s="111"/>
      <c r="D82" s="111"/>
      <c r="E82" s="111"/>
      <c r="F82" s="111"/>
      <c r="G82" s="111"/>
      <c r="H82" s="111"/>
      <c r="I82" s="111"/>
      <c r="J82" s="9"/>
      <c r="K82" s="83" t="str">
        <f t="shared" si="1"/>
        <v/>
      </c>
      <c r="L82" s="66" t="str">
        <f>IF(OR(LEN(Master!G82)=0,
      LEN(Master!I82)=0,
      LEN(G82)=0,
      LEN(I82)=0),
   "",
   IF(AND(G82=Master!G82,I82=Master!I82),
      10,
      IF(OR(AND(G82=I82,Master!G82=Master!I82),
            AND(G82&gt;I82,Master!G82&gt;Master!I82),
            AND(G82&lt;I82,Master!G82&lt;Master!I82)),
         5,
         0)))</f>
        <v/>
      </c>
      <c r="M82" s="21"/>
      <c r="N82" s="9"/>
      <c r="O82" s="9"/>
      <c r="P82" s="9"/>
      <c r="Q82" s="9"/>
      <c r="R82" s="9"/>
      <c r="S82" s="9"/>
      <c r="T82" s="9"/>
      <c r="U82" s="9"/>
      <c r="V82" s="9"/>
    </row>
    <row r="83" spans="1:22" ht="22.5" customHeight="1" thickBot="1" x14ac:dyDescent="0.2">
      <c r="A83" s="24">
        <v>67</v>
      </c>
      <c r="B83" s="56">
        <v>46190</v>
      </c>
      <c r="C83" s="57">
        <v>0.91666666666666663</v>
      </c>
      <c r="D83" s="58" t="s">
        <v>11</v>
      </c>
      <c r="E83" s="28" t="s">
        <v>3</v>
      </c>
      <c r="F83" s="59" t="s">
        <v>12</v>
      </c>
      <c r="G83" s="123"/>
      <c r="H83" s="124" t="s">
        <v>3</v>
      </c>
      <c r="I83" s="125"/>
      <c r="J83" s="9"/>
      <c r="K83" s="83" t="str">
        <f t="shared" si="1"/>
        <v/>
      </c>
      <c r="L83" s="66" t="str">
        <f>IF(OR(LEN(Master!G83)=0,
      LEN(Master!I83)=0,
      LEN(G83)=0,
      LEN(I83)=0),
   "",
   IF(AND(G83=Master!G83,I83=Master!I83),
      10,
      IF(OR(AND(G83=I83,Master!G83=Master!I83),
            AND(G83&gt;I83,Master!G83&gt;Master!I83),
            AND(G83&lt;I83,Master!G83&lt;Master!I83)),
         5,
         0)))</f>
        <v/>
      </c>
      <c r="M83" s="21"/>
      <c r="N83" s="9"/>
      <c r="O83" s="9"/>
      <c r="P83" s="9"/>
      <c r="Q83" s="9"/>
      <c r="R83" s="9"/>
      <c r="S83" s="9"/>
      <c r="T83" s="9"/>
      <c r="U83" s="9"/>
      <c r="V83" s="9"/>
    </row>
    <row r="84" spans="1:22" ht="22.5" customHeight="1" thickBot="1" x14ac:dyDescent="0.2">
      <c r="A84" s="30">
        <v>68</v>
      </c>
      <c r="B84" s="36">
        <v>46191</v>
      </c>
      <c r="C84" s="37">
        <v>4.1666666666666664E-2</v>
      </c>
      <c r="D84" s="38" t="s">
        <v>115</v>
      </c>
      <c r="E84" s="34" t="s">
        <v>3</v>
      </c>
      <c r="F84" s="39" t="s">
        <v>116</v>
      </c>
      <c r="G84" s="123"/>
      <c r="H84" s="124" t="s">
        <v>3</v>
      </c>
      <c r="I84" s="125"/>
      <c r="J84" s="9"/>
      <c r="K84" s="83" t="str">
        <f t="shared" si="1"/>
        <v/>
      </c>
      <c r="L84" s="66" t="str">
        <f>IF(OR(LEN(Master!G84)=0,
      LEN(Master!I84)=0,
      LEN(G84)=0,
      LEN(I84)=0),
   "",
   IF(AND(G84=Master!G84,I84=Master!I84),
      10,
      IF(OR(AND(G84=I84,Master!G84=Master!I84),
            AND(G84&gt;I84,Master!G84&gt;Master!I84),
            AND(G84&lt;I84,Master!G84&lt;Master!I84)),
         5,
         0)))</f>
        <v/>
      </c>
      <c r="M84" s="21"/>
      <c r="N84" s="9"/>
      <c r="O84" s="9"/>
      <c r="P84" s="9"/>
      <c r="Q84" s="9"/>
      <c r="R84" s="9"/>
      <c r="S84" s="9"/>
      <c r="T84" s="9"/>
      <c r="U84" s="9"/>
      <c r="V84" s="9"/>
    </row>
    <row r="85" spans="1:22" ht="22.5" customHeight="1" thickBot="1" x14ac:dyDescent="0.2">
      <c r="A85" s="30">
        <v>69</v>
      </c>
      <c r="B85" s="36">
        <v>46196</v>
      </c>
      <c r="C85" s="37">
        <v>0.91666666666666663</v>
      </c>
      <c r="D85" s="38" t="s">
        <v>11</v>
      </c>
      <c r="E85" s="34" t="s">
        <v>3</v>
      </c>
      <c r="F85" s="39" t="s">
        <v>115</v>
      </c>
      <c r="G85" s="123"/>
      <c r="H85" s="124" t="s">
        <v>3</v>
      </c>
      <c r="I85" s="125"/>
      <c r="J85" s="9"/>
      <c r="K85" s="83" t="str">
        <f t="shared" si="1"/>
        <v/>
      </c>
      <c r="L85" s="66" t="str">
        <f>IF(OR(LEN(Master!G85)=0,
      LEN(Master!I85)=0,
      LEN(G85)=0,
      LEN(I85)=0),
   "",
   IF(AND(G85=Master!G85,I85=Master!I85),
      10,
      IF(OR(AND(G85=I85,Master!G85=Master!I85),
            AND(G85&gt;I85,Master!G85&gt;Master!I85),
            AND(G85&lt;I85,Master!G85&lt;Master!I85)),
         5,
         0)))</f>
        <v/>
      </c>
      <c r="M85" s="21"/>
      <c r="N85" s="9"/>
      <c r="O85" s="9"/>
      <c r="P85" s="9"/>
      <c r="Q85" s="9"/>
      <c r="R85" s="9"/>
      <c r="S85" s="9"/>
      <c r="T85" s="9"/>
      <c r="U85" s="9"/>
      <c r="V85" s="9"/>
    </row>
    <row r="86" spans="1:22" ht="22.5" customHeight="1" thickBot="1" x14ac:dyDescent="0.2">
      <c r="A86" s="30">
        <v>70</v>
      </c>
      <c r="B86" s="31">
        <v>46197</v>
      </c>
      <c r="C86" s="32">
        <v>4.1666666666666664E-2</v>
      </c>
      <c r="D86" s="33" t="s">
        <v>116</v>
      </c>
      <c r="E86" s="34" t="s">
        <v>3</v>
      </c>
      <c r="F86" s="35" t="s">
        <v>12</v>
      </c>
      <c r="G86" s="123"/>
      <c r="H86" s="124" t="s">
        <v>3</v>
      </c>
      <c r="I86" s="125"/>
      <c r="J86" s="9"/>
      <c r="K86" s="83" t="str">
        <f t="shared" si="1"/>
        <v/>
      </c>
      <c r="L86" s="66" t="str">
        <f>IF(OR(LEN(Master!G86)=0,
      LEN(Master!I86)=0,
      LEN(G86)=0,
      LEN(I86)=0),
   "",
   IF(AND(G86=Master!G86,I86=Master!I86),
      10,
      IF(OR(AND(G86=I86,Master!G86=Master!I86),
            AND(G86&gt;I86,Master!G86&gt;Master!I86),
            AND(G86&lt;I86,Master!G86&lt;Master!I86)),
         5,
         0)))</f>
        <v/>
      </c>
      <c r="M86" s="21"/>
      <c r="N86" s="9"/>
      <c r="O86" s="9"/>
      <c r="P86" s="9"/>
      <c r="Q86" s="9"/>
      <c r="R86" s="9"/>
      <c r="S86" s="9"/>
      <c r="T86" s="9"/>
      <c r="U86" s="9"/>
      <c r="V86" s="9"/>
    </row>
    <row r="87" spans="1:22" ht="22.5" customHeight="1" thickBot="1" x14ac:dyDescent="0.2">
      <c r="A87" s="30">
        <v>71</v>
      </c>
      <c r="B87" s="36">
        <v>46200</v>
      </c>
      <c r="C87" s="37">
        <v>0.95833333333333337</v>
      </c>
      <c r="D87" s="38" t="s">
        <v>116</v>
      </c>
      <c r="E87" s="34" t="s">
        <v>3</v>
      </c>
      <c r="F87" s="39" t="s">
        <v>11</v>
      </c>
      <c r="G87" s="123"/>
      <c r="H87" s="124" t="s">
        <v>3</v>
      </c>
      <c r="I87" s="125"/>
      <c r="J87" s="9"/>
      <c r="K87" s="83" t="str">
        <f t="shared" si="1"/>
        <v/>
      </c>
      <c r="L87" s="66" t="str">
        <f>IF(OR(LEN(Master!G87)=0,
      LEN(Master!I87)=0,
      LEN(G87)=0,
      LEN(I87)=0),
   "",
   IF(AND(G87=Master!G87,I87=Master!I87),
      10,
      IF(OR(AND(G87=I87,Master!G87=Master!I87),
            AND(G87&gt;I87,Master!G87&gt;Master!I87),
            AND(G87&lt;I87,Master!G87&lt;Master!I87)),
         5,
         0)))</f>
        <v/>
      </c>
      <c r="M87" s="21"/>
      <c r="N87" s="9"/>
      <c r="O87" s="9"/>
      <c r="P87" s="9"/>
      <c r="Q87" s="9"/>
      <c r="R87" s="9"/>
      <c r="S87" s="9"/>
      <c r="T87" s="9"/>
      <c r="U87" s="9"/>
      <c r="V87" s="9"/>
    </row>
    <row r="88" spans="1:22" ht="22.5" customHeight="1" thickBot="1" x14ac:dyDescent="0.2">
      <c r="A88" s="40">
        <v>72</v>
      </c>
      <c r="B88" s="41">
        <v>46200</v>
      </c>
      <c r="C88" s="42">
        <v>0.95833333333333337</v>
      </c>
      <c r="D88" s="43" t="s">
        <v>12</v>
      </c>
      <c r="E88" s="44" t="s">
        <v>3</v>
      </c>
      <c r="F88" s="45" t="s">
        <v>115</v>
      </c>
      <c r="G88" s="123">
        <v>0</v>
      </c>
      <c r="H88" s="124" t="s">
        <v>3</v>
      </c>
      <c r="I88" s="125"/>
      <c r="J88" s="9"/>
      <c r="K88" s="83" t="str">
        <f t="shared" si="1"/>
        <v/>
      </c>
      <c r="L88" s="66" t="str">
        <f>IF(OR(LEN(Master!G88)=0,
      LEN(Master!I88)=0,
      LEN(G88)=0,
      LEN(I88)=0),
   "",
   IF(AND(G88=Master!G88,I88=Master!I88),
      10,
      IF(OR(AND(G88=I88,Master!G88=Master!I88),
            AND(G88&gt;I88,Master!G88&gt;Master!I88),
            AND(G88&lt;I88,Master!G88&lt;Master!I88)),
         5,
         0)))</f>
        <v/>
      </c>
      <c r="M88" s="1">
        <f>SUM(L6:L88)</f>
        <v>0</v>
      </c>
      <c r="N88" s="9"/>
      <c r="O88" s="9"/>
      <c r="P88" s="9"/>
      <c r="Q88" s="9"/>
      <c r="R88" s="9"/>
      <c r="S88" s="9"/>
      <c r="T88" s="9"/>
      <c r="U88" s="9"/>
      <c r="V88" s="9"/>
    </row>
    <row r="89" spans="1:22" s="87" customFormat="1" ht="22.5" customHeight="1" thickBot="1" x14ac:dyDescent="0.2">
      <c r="A89" s="110" t="s">
        <v>158</v>
      </c>
      <c r="B89" s="111"/>
      <c r="C89" s="111"/>
      <c r="D89" s="111"/>
      <c r="E89" s="111"/>
      <c r="F89" s="111"/>
      <c r="G89" s="111"/>
      <c r="H89" s="111"/>
      <c r="I89" s="111"/>
      <c r="K89" s="84"/>
      <c r="L89" s="19"/>
      <c r="M89" s="1"/>
    </row>
    <row r="90" spans="1:22" ht="22.5" customHeight="1" thickBot="1" x14ac:dyDescent="0.2">
      <c r="A90" s="10" t="s">
        <v>20</v>
      </c>
      <c r="B90" s="127"/>
      <c r="C90" s="128"/>
      <c r="D90" s="128"/>
      <c r="E90" s="128"/>
      <c r="F90" s="128"/>
      <c r="G90" s="128"/>
      <c r="H90" s="128"/>
      <c r="I90" s="129"/>
      <c r="L90" s="67" t="str">
        <f>IF(B90="","",IF(COUNTIF(Master!$B$90:$B$122,B90)&gt;0,10,0))</f>
        <v/>
      </c>
      <c r="M90" s="10"/>
    </row>
    <row r="91" spans="1:22" ht="22.5" customHeight="1" thickBot="1" x14ac:dyDescent="0.2">
      <c r="A91" s="10" t="s">
        <v>21</v>
      </c>
      <c r="B91" s="127"/>
      <c r="C91" s="128"/>
      <c r="D91" s="128"/>
      <c r="E91" s="128"/>
      <c r="F91" s="128"/>
      <c r="G91" s="128"/>
      <c r="H91" s="128"/>
      <c r="I91" s="129"/>
      <c r="L91" s="67" t="str">
        <f>IF(B91="","",IF(COUNTIF(Master!$B$90:$B$122,B91)&gt;0,10,0))</f>
        <v/>
      </c>
      <c r="M91" s="10"/>
    </row>
    <row r="92" spans="1:22" ht="22.5" customHeight="1" thickBot="1" x14ac:dyDescent="0.2">
      <c r="A92" s="10" t="s">
        <v>22</v>
      </c>
      <c r="B92" s="127"/>
      <c r="C92" s="128"/>
      <c r="D92" s="128"/>
      <c r="E92" s="128"/>
      <c r="F92" s="128"/>
      <c r="G92" s="128"/>
      <c r="H92" s="128"/>
      <c r="I92" s="129"/>
      <c r="L92" s="67" t="str">
        <f>IF(B92="","",IF(COUNTIF(Master!$B$90:$B$122,B92)&gt;0,10,0))</f>
        <v/>
      </c>
      <c r="M92" s="10"/>
    </row>
    <row r="93" spans="1:22" ht="22.5" customHeight="1" thickBot="1" x14ac:dyDescent="0.2">
      <c r="A93" s="10" t="s">
        <v>23</v>
      </c>
      <c r="B93" s="127"/>
      <c r="C93" s="128"/>
      <c r="D93" s="128"/>
      <c r="E93" s="128"/>
      <c r="F93" s="128"/>
      <c r="G93" s="128"/>
      <c r="H93" s="128"/>
      <c r="I93" s="129"/>
      <c r="L93" s="67" t="str">
        <f>IF(B93="","",IF(COUNTIF(Master!$B$90:$B$122,B93)&gt;0,10,0))</f>
        <v/>
      </c>
      <c r="M93" s="10"/>
    </row>
    <row r="94" spans="1:22" ht="22.5" customHeight="1" thickBot="1" x14ac:dyDescent="0.2">
      <c r="A94" s="10" t="s">
        <v>24</v>
      </c>
      <c r="B94" s="127"/>
      <c r="C94" s="128"/>
      <c r="D94" s="128"/>
      <c r="E94" s="128"/>
      <c r="F94" s="128"/>
      <c r="G94" s="128"/>
      <c r="H94" s="128"/>
      <c r="I94" s="129"/>
      <c r="L94" s="67" t="str">
        <f>IF(B94="","",IF(COUNTIF(Master!$B$90:$B$122,B94)&gt;0,10,0))</f>
        <v/>
      </c>
      <c r="M94" s="10"/>
    </row>
    <row r="95" spans="1:22" ht="22.5" customHeight="1" thickBot="1" x14ac:dyDescent="0.2">
      <c r="A95" s="10" t="s">
        <v>25</v>
      </c>
      <c r="B95" s="127"/>
      <c r="C95" s="128"/>
      <c r="D95" s="128"/>
      <c r="E95" s="128"/>
      <c r="F95" s="128"/>
      <c r="G95" s="128"/>
      <c r="H95" s="128"/>
      <c r="I95" s="129"/>
      <c r="L95" s="67" t="str">
        <f>IF(B95="","",IF(COUNTIF(Master!$B$90:$B$122,B95)&gt;0,10,0))</f>
        <v/>
      </c>
      <c r="M95" s="10"/>
    </row>
    <row r="96" spans="1:22" ht="22.5" customHeight="1" thickBot="1" x14ac:dyDescent="0.2">
      <c r="A96" s="10" t="s">
        <v>26</v>
      </c>
      <c r="B96" s="127"/>
      <c r="C96" s="128"/>
      <c r="D96" s="128"/>
      <c r="E96" s="128"/>
      <c r="F96" s="128"/>
      <c r="G96" s="128"/>
      <c r="H96" s="128"/>
      <c r="I96" s="129"/>
      <c r="L96" s="67" t="str">
        <f>IF(B96="","",IF(COUNTIF(Master!$B$90:$B$122,B96)&gt;0,10,0))</f>
        <v/>
      </c>
      <c r="M96" s="10"/>
    </row>
    <row r="97" spans="1:13" ht="22.5" customHeight="1" thickBot="1" x14ac:dyDescent="0.2">
      <c r="A97" s="10" t="s">
        <v>27</v>
      </c>
      <c r="B97" s="127"/>
      <c r="C97" s="128"/>
      <c r="D97" s="128"/>
      <c r="E97" s="128"/>
      <c r="F97" s="128"/>
      <c r="G97" s="128"/>
      <c r="H97" s="128"/>
      <c r="I97" s="129"/>
      <c r="L97" s="67" t="str">
        <f>IF(B97="","",IF(COUNTIF(Master!$B$90:$B$122,B97)&gt;0,10,0))</f>
        <v/>
      </c>
      <c r="M97" s="10"/>
    </row>
    <row r="98" spans="1:13" ht="22.5" customHeight="1" thickBot="1" x14ac:dyDescent="0.2">
      <c r="A98" s="10" t="s">
        <v>28</v>
      </c>
      <c r="B98" s="127"/>
      <c r="C98" s="128"/>
      <c r="D98" s="128"/>
      <c r="E98" s="128"/>
      <c r="F98" s="128"/>
      <c r="G98" s="128"/>
      <c r="H98" s="128"/>
      <c r="I98" s="129"/>
      <c r="L98" s="67" t="str">
        <f>IF(B98="","",IF(COUNTIF(Master!$B$90:$B$122,B98)&gt;0,10,0))</f>
        <v/>
      </c>
      <c r="M98" s="10"/>
    </row>
    <row r="99" spans="1:13" ht="22.5" customHeight="1" thickBot="1" x14ac:dyDescent="0.2">
      <c r="A99" s="10" t="s">
        <v>29</v>
      </c>
      <c r="B99" s="127"/>
      <c r="C99" s="128"/>
      <c r="D99" s="128"/>
      <c r="E99" s="128"/>
      <c r="F99" s="128"/>
      <c r="G99" s="128"/>
      <c r="H99" s="128"/>
      <c r="I99" s="129"/>
      <c r="L99" s="67" t="str">
        <f>IF(B99="","",IF(COUNTIF(Master!$B$90:$B$122,B99)&gt;0,10,0))</f>
        <v/>
      </c>
      <c r="M99" s="10"/>
    </row>
    <row r="100" spans="1:13" ht="22.5" customHeight="1" thickBot="1" x14ac:dyDescent="0.2">
      <c r="A100" s="10" t="s">
        <v>30</v>
      </c>
      <c r="B100" s="127"/>
      <c r="C100" s="128"/>
      <c r="D100" s="128"/>
      <c r="E100" s="128"/>
      <c r="F100" s="128"/>
      <c r="G100" s="128"/>
      <c r="H100" s="128"/>
      <c r="I100" s="129"/>
      <c r="L100" s="67" t="str">
        <f>IF(B100="","",IF(COUNTIF(Master!$B$90:$B$122,B100)&gt;0,10,0))</f>
        <v/>
      </c>
      <c r="M100" s="10"/>
    </row>
    <row r="101" spans="1:13" ht="22.5" customHeight="1" thickBot="1" x14ac:dyDescent="0.2">
      <c r="A101" s="10" t="s">
        <v>31</v>
      </c>
      <c r="B101" s="127"/>
      <c r="C101" s="128"/>
      <c r="D101" s="128"/>
      <c r="E101" s="128"/>
      <c r="F101" s="128"/>
      <c r="G101" s="128"/>
      <c r="H101" s="128"/>
      <c r="I101" s="129"/>
      <c r="L101" s="67" t="str">
        <f>IF(B101="","",IF(COUNTIF(Master!$B$90:$B$122,B101)&gt;0,10,0))</f>
        <v/>
      </c>
      <c r="M101" s="10"/>
    </row>
    <row r="102" spans="1:13" ht="22.5" customHeight="1" thickBot="1" x14ac:dyDescent="0.2">
      <c r="A102" s="10" t="s">
        <v>32</v>
      </c>
      <c r="B102" s="127"/>
      <c r="C102" s="128"/>
      <c r="D102" s="128"/>
      <c r="E102" s="128"/>
      <c r="F102" s="128"/>
      <c r="G102" s="128"/>
      <c r="H102" s="128"/>
      <c r="I102" s="129"/>
      <c r="L102" s="67" t="str">
        <f>IF(B102="","",IF(COUNTIF(Master!$B$90:$B$122,B102)&gt;0,10,0))</f>
        <v/>
      </c>
      <c r="M102" s="10"/>
    </row>
    <row r="103" spans="1:13" ht="22.5" customHeight="1" thickBot="1" x14ac:dyDescent="0.2">
      <c r="A103" s="10" t="s">
        <v>33</v>
      </c>
      <c r="B103" s="127"/>
      <c r="C103" s="128"/>
      <c r="D103" s="128"/>
      <c r="E103" s="128"/>
      <c r="F103" s="128"/>
      <c r="G103" s="128"/>
      <c r="H103" s="128"/>
      <c r="I103" s="129"/>
      <c r="L103" s="67" t="str">
        <f>IF(B103="","",IF(COUNTIF(Master!$B$90:$B$122,B103)&gt;0,10,0))</f>
        <v/>
      </c>
      <c r="M103" s="10"/>
    </row>
    <row r="104" spans="1:13" ht="22.5" customHeight="1" thickBot="1" x14ac:dyDescent="0.2">
      <c r="A104" s="18" t="s">
        <v>132</v>
      </c>
      <c r="B104" s="127"/>
      <c r="C104" s="128"/>
      <c r="D104" s="128"/>
      <c r="E104" s="128"/>
      <c r="F104" s="128"/>
      <c r="G104" s="128"/>
      <c r="H104" s="128"/>
      <c r="I104" s="129"/>
      <c r="L104" s="67" t="str">
        <f>IF(B104="","",IF(COUNTIF(Master!$B$90:$B$122,B104)&gt;0,10,0))</f>
        <v/>
      </c>
      <c r="M104" s="10"/>
    </row>
    <row r="105" spans="1:13" ht="22.5" customHeight="1" thickBot="1" x14ac:dyDescent="0.2">
      <c r="A105" s="10" t="s">
        <v>34</v>
      </c>
      <c r="B105" s="127"/>
      <c r="C105" s="128"/>
      <c r="D105" s="128"/>
      <c r="E105" s="128"/>
      <c r="F105" s="128"/>
      <c r="G105" s="128"/>
      <c r="H105" s="128"/>
      <c r="I105" s="129"/>
      <c r="L105" s="67" t="str">
        <f>IF(B105="","",IF(COUNTIF(Master!$B$90:$B$122,B105)&gt;0,10,0))</f>
        <v/>
      </c>
      <c r="M105" s="1"/>
    </row>
    <row r="106" spans="1:13" ht="22.5" customHeight="1" thickBot="1" x14ac:dyDescent="0.2">
      <c r="A106" s="10" t="s">
        <v>35</v>
      </c>
      <c r="B106" s="127"/>
      <c r="C106" s="128"/>
      <c r="D106" s="128"/>
      <c r="E106" s="128"/>
      <c r="F106" s="128"/>
      <c r="G106" s="128"/>
      <c r="H106" s="128"/>
      <c r="I106" s="129"/>
      <c r="L106" s="67" t="str">
        <f>IF(B106="","",IF(COUNTIF(Master!$B$90:$B$122,B106)&gt;0,10,0))</f>
        <v/>
      </c>
      <c r="M106" s="10"/>
    </row>
    <row r="107" spans="1:13" ht="22.5" customHeight="1" thickBot="1" x14ac:dyDescent="0.2">
      <c r="A107" s="18" t="s">
        <v>117</v>
      </c>
      <c r="B107" s="127"/>
      <c r="C107" s="128"/>
      <c r="D107" s="128"/>
      <c r="E107" s="128"/>
      <c r="F107" s="128"/>
      <c r="G107" s="128"/>
      <c r="H107" s="128"/>
      <c r="I107" s="129"/>
      <c r="L107" s="67" t="str">
        <f>IF(B107="","",IF(COUNTIF(Master!$B$90:$B$122,B107)&gt;0,10,0))</f>
        <v/>
      </c>
      <c r="M107" s="10"/>
    </row>
    <row r="108" spans="1:13" ht="22.5" customHeight="1" thickBot="1" x14ac:dyDescent="0.2">
      <c r="A108" s="18" t="s">
        <v>118</v>
      </c>
      <c r="B108" s="127"/>
      <c r="C108" s="128"/>
      <c r="D108" s="128"/>
      <c r="E108" s="128"/>
      <c r="F108" s="128"/>
      <c r="G108" s="128"/>
      <c r="H108" s="128"/>
      <c r="I108" s="129"/>
      <c r="L108" s="67" t="str">
        <f>IF(B108="","",IF(COUNTIF(Master!$B$90:$B$122,B108)&gt;0,10,0))</f>
        <v/>
      </c>
      <c r="M108" s="10"/>
    </row>
    <row r="109" spans="1:13" ht="22.5" customHeight="1" thickBot="1" x14ac:dyDescent="0.2">
      <c r="A109" s="18" t="s">
        <v>119</v>
      </c>
      <c r="B109" s="127"/>
      <c r="C109" s="128"/>
      <c r="D109" s="128"/>
      <c r="E109" s="128"/>
      <c r="F109" s="128"/>
      <c r="G109" s="128"/>
      <c r="H109" s="128"/>
      <c r="I109" s="129"/>
      <c r="L109" s="67" t="str">
        <f>IF(B109="","",IF(COUNTIF(Master!$B$90:$B$122,B109)&gt;0,10,0))</f>
        <v/>
      </c>
      <c r="M109" s="10"/>
    </row>
    <row r="110" spans="1:13" ht="22.5" customHeight="1" thickBot="1" x14ac:dyDescent="0.2">
      <c r="A110" s="18" t="s">
        <v>120</v>
      </c>
      <c r="B110" s="127"/>
      <c r="C110" s="128"/>
      <c r="D110" s="128"/>
      <c r="E110" s="128"/>
      <c r="F110" s="128"/>
      <c r="G110" s="128"/>
      <c r="H110" s="128"/>
      <c r="I110" s="129"/>
      <c r="L110" s="67" t="str">
        <f>IF(B110="","",IF(COUNTIF(Master!$B$90:$B$122,B110)&gt;0,10,0))</f>
        <v/>
      </c>
      <c r="M110" s="10"/>
    </row>
    <row r="111" spans="1:13" ht="22.5" customHeight="1" thickBot="1" x14ac:dyDescent="0.2">
      <c r="A111" s="18" t="s">
        <v>121</v>
      </c>
      <c r="B111" s="127"/>
      <c r="C111" s="128"/>
      <c r="D111" s="128"/>
      <c r="E111" s="128"/>
      <c r="F111" s="128"/>
      <c r="G111" s="128"/>
      <c r="H111" s="128"/>
      <c r="I111" s="129"/>
      <c r="L111" s="67" t="str">
        <f>IF(B111="","",IF(COUNTIF(Master!$B$90:$B$122,B111)&gt;0,10,0))</f>
        <v/>
      </c>
      <c r="M111" s="10"/>
    </row>
    <row r="112" spans="1:13" ht="22.5" customHeight="1" thickBot="1" x14ac:dyDescent="0.2">
      <c r="A112" s="18" t="s">
        <v>122</v>
      </c>
      <c r="B112" s="127"/>
      <c r="C112" s="128"/>
      <c r="D112" s="128"/>
      <c r="E112" s="128"/>
      <c r="F112" s="128"/>
      <c r="G112" s="128"/>
      <c r="H112" s="128"/>
      <c r="I112" s="129"/>
      <c r="L112" s="67" t="str">
        <f>IF(B112="","",IF(COUNTIF(Master!$B$90:$B$122,B112)&gt;0,10,0))</f>
        <v/>
      </c>
      <c r="M112" s="10"/>
    </row>
    <row r="113" spans="1:13" ht="22.5" customHeight="1" thickBot="1" x14ac:dyDescent="0.2">
      <c r="A113" s="18" t="s">
        <v>123</v>
      </c>
      <c r="B113" s="127"/>
      <c r="C113" s="128"/>
      <c r="D113" s="128"/>
      <c r="E113" s="128"/>
      <c r="F113" s="128"/>
      <c r="G113" s="128"/>
      <c r="H113" s="128"/>
      <c r="I113" s="129"/>
      <c r="L113" s="67" t="str">
        <f>IF(B113="","",IF(COUNTIF(Master!$B$90:$B$122,B113)&gt;0,10,0))</f>
        <v/>
      </c>
      <c r="M113" s="10"/>
    </row>
    <row r="114" spans="1:13" ht="22.5" customHeight="1" thickBot="1" x14ac:dyDescent="0.2">
      <c r="A114" s="18" t="s">
        <v>124</v>
      </c>
      <c r="B114" s="127"/>
      <c r="C114" s="128"/>
      <c r="D114" s="128"/>
      <c r="E114" s="128"/>
      <c r="F114" s="128"/>
      <c r="G114" s="128"/>
      <c r="H114" s="128"/>
      <c r="I114" s="129"/>
      <c r="L114" s="67" t="str">
        <f>IF(B114="","",IF(COUNTIF(Master!$B$90:$B$122,B114)&gt;0,10,0))</f>
        <v/>
      </c>
      <c r="M114" s="10"/>
    </row>
    <row r="115" spans="1:13" ht="22.5" customHeight="1" thickBot="1" x14ac:dyDescent="0.2">
      <c r="A115" s="18" t="s">
        <v>125</v>
      </c>
      <c r="B115" s="127"/>
      <c r="C115" s="128"/>
      <c r="D115" s="128"/>
      <c r="E115" s="128"/>
      <c r="F115" s="128"/>
      <c r="G115" s="128"/>
      <c r="H115" s="128"/>
      <c r="I115" s="129"/>
      <c r="L115" s="67" t="str">
        <f>IF(B115="","",IF(COUNTIF(Master!$B$90:$B$122,B115)&gt;0,10,0))</f>
        <v/>
      </c>
      <c r="M115" s="10"/>
    </row>
    <row r="116" spans="1:13" ht="22.5" customHeight="1" thickBot="1" x14ac:dyDescent="0.2">
      <c r="A116" s="18" t="s">
        <v>126</v>
      </c>
      <c r="B116" s="127"/>
      <c r="C116" s="128"/>
      <c r="D116" s="128"/>
      <c r="E116" s="128"/>
      <c r="F116" s="128"/>
      <c r="G116" s="128"/>
      <c r="H116" s="128"/>
      <c r="I116" s="129"/>
      <c r="L116" s="67" t="str">
        <f>IF(B116="","",IF(COUNTIF(Master!$B$90:$B$122,B116)&gt;0,10,0))</f>
        <v/>
      </c>
      <c r="M116" s="10"/>
    </row>
    <row r="117" spans="1:13" ht="22.5" customHeight="1" thickBot="1" x14ac:dyDescent="0.2">
      <c r="A117" s="18" t="s">
        <v>127</v>
      </c>
      <c r="B117" s="127"/>
      <c r="C117" s="128"/>
      <c r="D117" s="128"/>
      <c r="E117" s="128"/>
      <c r="F117" s="128"/>
      <c r="G117" s="128"/>
      <c r="H117" s="128"/>
      <c r="I117" s="129"/>
      <c r="L117" s="67" t="str">
        <f>IF(B117="","",IF(COUNTIF(Master!$B$90:$B$122,B117)&gt;0,10,0))</f>
        <v/>
      </c>
      <c r="M117" s="10"/>
    </row>
    <row r="118" spans="1:13" ht="22.5" customHeight="1" thickBot="1" x14ac:dyDescent="0.2">
      <c r="A118" s="18" t="s">
        <v>128</v>
      </c>
      <c r="B118" s="127"/>
      <c r="C118" s="128"/>
      <c r="D118" s="128"/>
      <c r="E118" s="128"/>
      <c r="F118" s="128"/>
      <c r="G118" s="128"/>
      <c r="H118" s="128"/>
      <c r="I118" s="129"/>
      <c r="L118" s="67" t="str">
        <f>IF(B118="","",IF(COUNTIF(Master!$B$90:$B$122,B118)&gt;0,10,0))</f>
        <v/>
      </c>
      <c r="M118" s="10"/>
    </row>
    <row r="119" spans="1:13" ht="22.5" customHeight="1" thickBot="1" x14ac:dyDescent="0.2">
      <c r="A119" s="18" t="s">
        <v>129</v>
      </c>
      <c r="B119" s="127"/>
      <c r="C119" s="128"/>
      <c r="D119" s="128"/>
      <c r="E119" s="128"/>
      <c r="F119" s="128"/>
      <c r="G119" s="128"/>
      <c r="H119" s="128"/>
      <c r="I119" s="129"/>
      <c r="L119" s="67" t="str">
        <f>IF(B119="","",IF(COUNTIF(Master!$B$90:$B$122,B119)&gt;0,10,0))</f>
        <v/>
      </c>
      <c r="M119" s="10"/>
    </row>
    <row r="120" spans="1:13" ht="22.5" customHeight="1" thickBot="1" x14ac:dyDescent="0.2">
      <c r="A120" s="18" t="s">
        <v>130</v>
      </c>
      <c r="B120" s="127"/>
      <c r="C120" s="128"/>
      <c r="D120" s="128"/>
      <c r="E120" s="128"/>
      <c r="F120" s="128"/>
      <c r="G120" s="128"/>
      <c r="H120" s="128"/>
      <c r="I120" s="129"/>
      <c r="L120" s="67" t="str">
        <f>IF(B120="","",IF(COUNTIF(Master!$B$90:$B$122,B120)&gt;0,10,0))</f>
        <v/>
      </c>
      <c r="M120" s="10"/>
    </row>
    <row r="121" spans="1:13" ht="22.5" customHeight="1" thickBot="1" x14ac:dyDescent="0.2">
      <c r="A121" s="18" t="s">
        <v>131</v>
      </c>
      <c r="B121" s="127"/>
      <c r="C121" s="128"/>
      <c r="D121" s="128"/>
      <c r="E121" s="128"/>
      <c r="F121" s="128"/>
      <c r="G121" s="128"/>
      <c r="H121" s="128"/>
      <c r="I121" s="129"/>
      <c r="L121" s="67" t="str">
        <f>IF(B121="","",IF(COUNTIF(Master!$B$90:$B$122,B121)&gt;0,10,0))</f>
        <v/>
      </c>
      <c r="M121" s="1">
        <f>SUM(L90:L121)</f>
        <v>0</v>
      </c>
    </row>
    <row r="122" spans="1:13" s="87" customFormat="1" ht="22.5" customHeight="1" thickBot="1" x14ac:dyDescent="0.2">
      <c r="A122" s="110" t="s">
        <v>159</v>
      </c>
      <c r="B122" s="111"/>
      <c r="C122" s="111"/>
      <c r="D122" s="111"/>
      <c r="E122" s="111"/>
      <c r="F122" s="111"/>
      <c r="G122" s="111"/>
      <c r="H122" s="111"/>
      <c r="I122" s="111"/>
      <c r="K122" s="84"/>
      <c r="L122" s="19"/>
      <c r="M122" s="1"/>
    </row>
    <row r="123" spans="1:13" ht="22.5" customHeight="1" thickBot="1" x14ac:dyDescent="0.2">
      <c r="A123" s="10" t="s">
        <v>20</v>
      </c>
      <c r="B123" s="127"/>
      <c r="C123" s="128"/>
      <c r="D123" s="128"/>
      <c r="E123" s="128"/>
      <c r="F123" s="128"/>
      <c r="G123" s="128"/>
      <c r="H123" s="128"/>
      <c r="I123" s="129"/>
      <c r="L123" s="67" t="str">
        <f>IF(B123="","",IF(COUNTIF(Master!$B$123:$B$138,B123)&gt;0,15,0))</f>
        <v/>
      </c>
      <c r="M123" s="10"/>
    </row>
    <row r="124" spans="1:13" ht="22.5" customHeight="1" thickBot="1" x14ac:dyDescent="0.2">
      <c r="A124" s="10" t="s">
        <v>21</v>
      </c>
      <c r="B124" s="127"/>
      <c r="C124" s="128"/>
      <c r="D124" s="128"/>
      <c r="E124" s="128"/>
      <c r="F124" s="128"/>
      <c r="G124" s="128"/>
      <c r="H124" s="128"/>
      <c r="I124" s="129"/>
      <c r="L124" s="67" t="str">
        <f>IF(B124="","",IF(COUNTIF(Master!$B$123:$B$138,B124)&gt;0,15,0))</f>
        <v/>
      </c>
      <c r="M124" s="10"/>
    </row>
    <row r="125" spans="1:13" ht="22.5" customHeight="1" thickBot="1" x14ac:dyDescent="0.2">
      <c r="A125" s="10" t="s">
        <v>22</v>
      </c>
      <c r="B125" s="127"/>
      <c r="C125" s="128"/>
      <c r="D125" s="128"/>
      <c r="E125" s="128"/>
      <c r="F125" s="128"/>
      <c r="G125" s="128"/>
      <c r="H125" s="128"/>
      <c r="I125" s="129"/>
      <c r="L125" s="67" t="str">
        <f>IF(B125="","",IF(COUNTIF(Master!$B$123:$B$138,B125)&gt;0,15,0))</f>
        <v/>
      </c>
      <c r="M125" s="10"/>
    </row>
    <row r="126" spans="1:13" ht="22.5" customHeight="1" thickBot="1" x14ac:dyDescent="0.2">
      <c r="A126" s="10" t="s">
        <v>23</v>
      </c>
      <c r="B126" s="127"/>
      <c r="C126" s="128"/>
      <c r="D126" s="128"/>
      <c r="E126" s="128"/>
      <c r="F126" s="128"/>
      <c r="G126" s="128"/>
      <c r="H126" s="128"/>
      <c r="I126" s="129"/>
      <c r="L126" s="67" t="str">
        <f>IF(B126="","",IF(COUNTIF(Master!$B$123:$B$138,B126)&gt;0,15,0))</f>
        <v/>
      </c>
      <c r="M126" s="10"/>
    </row>
    <row r="127" spans="1:13" ht="22.5" customHeight="1" thickBot="1" x14ac:dyDescent="0.2">
      <c r="A127" s="10" t="s">
        <v>24</v>
      </c>
      <c r="B127" s="127"/>
      <c r="C127" s="128"/>
      <c r="D127" s="128"/>
      <c r="E127" s="128"/>
      <c r="F127" s="128"/>
      <c r="G127" s="128"/>
      <c r="H127" s="128"/>
      <c r="I127" s="129"/>
      <c r="L127" s="67" t="str">
        <f>IF(B127="","",IF(COUNTIF(Master!$B$123:$B$138,B127)&gt;0,15,0))</f>
        <v/>
      </c>
      <c r="M127" s="10"/>
    </row>
    <row r="128" spans="1:13" ht="22.5" customHeight="1" thickBot="1" x14ac:dyDescent="0.2">
      <c r="A128" s="10" t="s">
        <v>25</v>
      </c>
      <c r="B128" s="127"/>
      <c r="C128" s="128"/>
      <c r="D128" s="128"/>
      <c r="E128" s="128"/>
      <c r="F128" s="128"/>
      <c r="G128" s="128"/>
      <c r="H128" s="128"/>
      <c r="I128" s="129"/>
      <c r="L128" s="67" t="str">
        <f>IF(B128="","",IF(COUNTIF(Master!$B$123:$B$138,B128)&gt;0,15,0))</f>
        <v/>
      </c>
      <c r="M128" s="10"/>
    </row>
    <row r="129" spans="1:13" ht="22.5" customHeight="1" thickBot="1" x14ac:dyDescent="0.2">
      <c r="A129" s="10" t="s">
        <v>26</v>
      </c>
      <c r="B129" s="127"/>
      <c r="C129" s="128"/>
      <c r="D129" s="128"/>
      <c r="E129" s="128"/>
      <c r="F129" s="128"/>
      <c r="G129" s="128"/>
      <c r="H129" s="128"/>
      <c r="I129" s="129"/>
      <c r="L129" s="67" t="str">
        <f>IF(B129="","",IF(COUNTIF(Master!$B$123:$B$138,B129)&gt;0,15,0))</f>
        <v/>
      </c>
      <c r="M129" s="10"/>
    </row>
    <row r="130" spans="1:13" ht="22.5" customHeight="1" thickBot="1" x14ac:dyDescent="0.2">
      <c r="A130" s="10" t="s">
        <v>27</v>
      </c>
      <c r="B130" s="127"/>
      <c r="C130" s="128"/>
      <c r="D130" s="128"/>
      <c r="E130" s="128"/>
      <c r="F130" s="128"/>
      <c r="G130" s="128"/>
      <c r="H130" s="128"/>
      <c r="I130" s="129"/>
      <c r="L130" s="67" t="str">
        <f>IF(B130="","",IF(COUNTIF(Master!$B$123:$B$138,B130)&gt;0,15,0))</f>
        <v/>
      </c>
      <c r="M130" s="10"/>
    </row>
    <row r="131" spans="1:13" ht="22.5" customHeight="1" thickBot="1" x14ac:dyDescent="0.2">
      <c r="A131" s="10" t="s">
        <v>28</v>
      </c>
      <c r="B131" s="127"/>
      <c r="C131" s="128"/>
      <c r="D131" s="128"/>
      <c r="E131" s="128"/>
      <c r="F131" s="128"/>
      <c r="G131" s="128"/>
      <c r="H131" s="128"/>
      <c r="I131" s="129"/>
      <c r="L131" s="67" t="str">
        <f>IF(B131="","",IF(COUNTIF(Master!$B$123:$B$138,B131)&gt;0,15,0))</f>
        <v/>
      </c>
      <c r="M131" s="10"/>
    </row>
    <row r="132" spans="1:13" ht="22.5" customHeight="1" thickBot="1" x14ac:dyDescent="0.2">
      <c r="A132" s="10" t="s">
        <v>29</v>
      </c>
      <c r="B132" s="127"/>
      <c r="C132" s="128"/>
      <c r="D132" s="128"/>
      <c r="E132" s="128"/>
      <c r="F132" s="128"/>
      <c r="G132" s="128"/>
      <c r="H132" s="128"/>
      <c r="I132" s="129"/>
      <c r="L132" s="67" t="str">
        <f>IF(B132="","",IF(COUNTIF(Master!$B$123:$B$138,B132)&gt;0,15,0))</f>
        <v/>
      </c>
      <c r="M132" s="10"/>
    </row>
    <row r="133" spans="1:13" ht="22.5" customHeight="1" thickBot="1" x14ac:dyDescent="0.2">
      <c r="A133" s="10" t="s">
        <v>30</v>
      </c>
      <c r="B133" s="127"/>
      <c r="C133" s="128"/>
      <c r="D133" s="128"/>
      <c r="E133" s="128"/>
      <c r="F133" s="128"/>
      <c r="G133" s="128"/>
      <c r="H133" s="128"/>
      <c r="I133" s="129"/>
      <c r="L133" s="67" t="str">
        <f>IF(B133="","",IF(COUNTIF(Master!$B$123:$B$138,B133)&gt;0,15,0))</f>
        <v/>
      </c>
      <c r="M133" s="10"/>
    </row>
    <row r="134" spans="1:13" ht="22.5" customHeight="1" thickBot="1" x14ac:dyDescent="0.2">
      <c r="A134" s="10" t="s">
        <v>31</v>
      </c>
      <c r="B134" s="127"/>
      <c r="C134" s="128"/>
      <c r="D134" s="128"/>
      <c r="E134" s="128"/>
      <c r="F134" s="128"/>
      <c r="G134" s="128"/>
      <c r="H134" s="128"/>
      <c r="I134" s="129"/>
      <c r="L134" s="67" t="str">
        <f>IF(B134="","",IF(COUNTIF(Master!$B$123:$B$138,B134)&gt;0,15,0))</f>
        <v/>
      </c>
      <c r="M134" s="10"/>
    </row>
    <row r="135" spans="1:13" ht="22.5" customHeight="1" thickBot="1" x14ac:dyDescent="0.2">
      <c r="A135" s="10" t="s">
        <v>32</v>
      </c>
      <c r="B135" s="127"/>
      <c r="C135" s="128"/>
      <c r="D135" s="128"/>
      <c r="E135" s="128"/>
      <c r="F135" s="128"/>
      <c r="G135" s="128"/>
      <c r="H135" s="128"/>
      <c r="I135" s="129"/>
      <c r="L135" s="67" t="str">
        <f>IF(B135="","",IF(COUNTIF(Master!$B$123:$B$138,B135)&gt;0,15,0))</f>
        <v/>
      </c>
      <c r="M135" s="10"/>
    </row>
    <row r="136" spans="1:13" ht="22.5" customHeight="1" thickBot="1" x14ac:dyDescent="0.2">
      <c r="A136" s="10" t="s">
        <v>33</v>
      </c>
      <c r="B136" s="127"/>
      <c r="C136" s="128"/>
      <c r="D136" s="128"/>
      <c r="E136" s="128"/>
      <c r="F136" s="128"/>
      <c r="G136" s="128"/>
      <c r="H136" s="128"/>
      <c r="I136" s="129"/>
      <c r="L136" s="67" t="str">
        <f>IF(B136="","",IF(COUNTIF(Master!$B$123:$B$138,B136)&gt;0,15,0))</f>
        <v/>
      </c>
      <c r="M136" s="10"/>
    </row>
    <row r="137" spans="1:13" ht="22.5" customHeight="1" thickBot="1" x14ac:dyDescent="0.2">
      <c r="A137" s="18" t="s">
        <v>132</v>
      </c>
      <c r="B137" s="127"/>
      <c r="C137" s="128"/>
      <c r="D137" s="128"/>
      <c r="E137" s="128"/>
      <c r="F137" s="128"/>
      <c r="G137" s="128"/>
      <c r="H137" s="128"/>
      <c r="I137" s="129"/>
      <c r="L137" s="67" t="str">
        <f>IF(B137="","",IF(COUNTIF(Master!$B$123:$B$138,B137)&gt;0,15,0))</f>
        <v/>
      </c>
      <c r="M137" s="10"/>
    </row>
    <row r="138" spans="1:13" ht="22.5" customHeight="1" thickBot="1" x14ac:dyDescent="0.2">
      <c r="A138" s="18" t="s">
        <v>34</v>
      </c>
      <c r="B138" s="127"/>
      <c r="C138" s="128"/>
      <c r="D138" s="128"/>
      <c r="E138" s="128"/>
      <c r="F138" s="128"/>
      <c r="G138" s="128"/>
      <c r="H138" s="128"/>
      <c r="I138" s="129"/>
      <c r="L138" s="67" t="str">
        <f>IF(B138="","",IF(COUNTIF(Master!$B$123:$B$138,B138)&gt;0,15,0))</f>
        <v/>
      </c>
      <c r="M138" s="1">
        <f>SUM(L123:L138)</f>
        <v>0</v>
      </c>
    </row>
    <row r="139" spans="1:13" s="87" customFormat="1" ht="22.5" customHeight="1" thickBot="1" x14ac:dyDescent="0.2">
      <c r="A139" s="110" t="s">
        <v>160</v>
      </c>
      <c r="B139" s="111"/>
      <c r="C139" s="111"/>
      <c r="D139" s="111"/>
      <c r="E139" s="111"/>
      <c r="F139" s="111"/>
      <c r="G139" s="111"/>
      <c r="H139" s="111"/>
      <c r="I139" s="111"/>
      <c r="K139" s="84"/>
      <c r="L139" s="19"/>
      <c r="M139" s="1"/>
    </row>
    <row r="140" spans="1:13" ht="22.5" customHeight="1" thickBot="1" x14ac:dyDescent="0.2">
      <c r="A140" s="10" t="s">
        <v>20</v>
      </c>
      <c r="B140" s="127"/>
      <c r="C140" s="128"/>
      <c r="D140" s="128"/>
      <c r="E140" s="128"/>
      <c r="F140" s="128"/>
      <c r="G140" s="128"/>
      <c r="H140" s="128"/>
      <c r="I140" s="129"/>
      <c r="L140" s="67" t="str">
        <f>IF(B140="","",IF(COUNTIF(Master!$B$140:$B$147,B140)&gt;0,20,0))</f>
        <v/>
      </c>
      <c r="M140" s="10"/>
    </row>
    <row r="141" spans="1:13" ht="22.5" customHeight="1" thickBot="1" x14ac:dyDescent="0.2">
      <c r="A141" s="10" t="s">
        <v>21</v>
      </c>
      <c r="B141" s="127"/>
      <c r="C141" s="128"/>
      <c r="D141" s="128"/>
      <c r="E141" s="128"/>
      <c r="F141" s="128"/>
      <c r="G141" s="128"/>
      <c r="H141" s="128"/>
      <c r="I141" s="129"/>
      <c r="L141" s="67" t="str">
        <f>IF(B141="","",IF(COUNTIF(Master!$B$140:$B$147,B141)&gt;0,20,0))</f>
        <v/>
      </c>
      <c r="M141" s="10"/>
    </row>
    <row r="142" spans="1:13" ht="22.5" customHeight="1" thickBot="1" x14ac:dyDescent="0.2">
      <c r="A142" s="10" t="s">
        <v>22</v>
      </c>
      <c r="B142" s="127"/>
      <c r="C142" s="128"/>
      <c r="D142" s="128"/>
      <c r="E142" s="128"/>
      <c r="F142" s="128"/>
      <c r="G142" s="128"/>
      <c r="H142" s="128"/>
      <c r="I142" s="129"/>
      <c r="L142" s="67" t="str">
        <f>IF(B142="","",IF(COUNTIF(Master!$B$140:$B$147,B142)&gt;0,20,0))</f>
        <v/>
      </c>
      <c r="M142" s="10"/>
    </row>
    <row r="143" spans="1:13" ht="22.5" customHeight="1" thickBot="1" x14ac:dyDescent="0.2">
      <c r="A143" s="10" t="s">
        <v>23</v>
      </c>
      <c r="B143" s="127"/>
      <c r="C143" s="128"/>
      <c r="D143" s="128"/>
      <c r="E143" s="128"/>
      <c r="F143" s="128"/>
      <c r="G143" s="128"/>
      <c r="H143" s="128"/>
      <c r="I143" s="129"/>
      <c r="L143" s="67" t="str">
        <f>IF(B143="","",IF(COUNTIF(Master!$B$140:$B$147,B143)&gt;0,20,0))</f>
        <v/>
      </c>
      <c r="M143" s="10"/>
    </row>
    <row r="144" spans="1:13" ht="22.5" customHeight="1" thickBot="1" x14ac:dyDescent="0.2">
      <c r="A144" s="10" t="s">
        <v>24</v>
      </c>
      <c r="B144" s="127"/>
      <c r="C144" s="128"/>
      <c r="D144" s="128"/>
      <c r="E144" s="128"/>
      <c r="F144" s="128"/>
      <c r="G144" s="128"/>
      <c r="H144" s="128"/>
      <c r="I144" s="129"/>
      <c r="L144" s="67" t="str">
        <f>IF(B144="","",IF(COUNTIF(Master!$B$140:$B$147,B144)&gt;0,20,0))</f>
        <v/>
      </c>
      <c r="M144" s="10"/>
    </row>
    <row r="145" spans="1:13" ht="22.5" customHeight="1" thickBot="1" x14ac:dyDescent="0.2">
      <c r="A145" s="10" t="s">
        <v>25</v>
      </c>
      <c r="B145" s="127"/>
      <c r="C145" s="128"/>
      <c r="D145" s="128"/>
      <c r="E145" s="128"/>
      <c r="F145" s="128"/>
      <c r="G145" s="128"/>
      <c r="H145" s="128"/>
      <c r="I145" s="129"/>
      <c r="L145" s="67" t="str">
        <f>IF(B145="","",IF(COUNTIF(Master!$B$140:$B$147,B145)&gt;0,20,0))</f>
        <v/>
      </c>
      <c r="M145" s="10"/>
    </row>
    <row r="146" spans="1:13" ht="22.5" customHeight="1" thickBot="1" x14ac:dyDescent="0.2">
      <c r="A146" s="10" t="s">
        <v>26</v>
      </c>
      <c r="B146" s="127"/>
      <c r="C146" s="128"/>
      <c r="D146" s="128"/>
      <c r="E146" s="128"/>
      <c r="F146" s="128"/>
      <c r="G146" s="128"/>
      <c r="H146" s="128"/>
      <c r="I146" s="129"/>
      <c r="L146" s="67" t="str">
        <f>IF(B146="","",IF(COUNTIF(Master!$B$140:$B$147,B146)&gt;0,20,0))</f>
        <v/>
      </c>
      <c r="M146" s="10"/>
    </row>
    <row r="147" spans="1:13" ht="22.5" customHeight="1" thickBot="1" x14ac:dyDescent="0.2">
      <c r="A147" s="10" t="s">
        <v>27</v>
      </c>
      <c r="B147" s="127"/>
      <c r="C147" s="128"/>
      <c r="D147" s="128"/>
      <c r="E147" s="128"/>
      <c r="F147" s="128"/>
      <c r="G147" s="128"/>
      <c r="H147" s="128"/>
      <c r="I147" s="129"/>
      <c r="L147" s="67" t="str">
        <f>IF(B147="","",IF(COUNTIF(Master!$B$140:$B$147,B147)&gt;0,20,0))</f>
        <v/>
      </c>
      <c r="M147" s="1">
        <f>SUM(L140:L147)</f>
        <v>0</v>
      </c>
    </row>
    <row r="148" spans="1:13" s="87" customFormat="1" ht="22.5" customHeight="1" thickBot="1" x14ac:dyDescent="0.2">
      <c r="A148" s="110" t="s">
        <v>161</v>
      </c>
      <c r="B148" s="111"/>
      <c r="C148" s="111"/>
      <c r="D148" s="111"/>
      <c r="E148" s="111"/>
      <c r="F148" s="111"/>
      <c r="G148" s="111"/>
      <c r="H148" s="111"/>
      <c r="I148" s="111"/>
      <c r="K148" s="84"/>
      <c r="L148" s="19"/>
      <c r="M148" s="1"/>
    </row>
    <row r="149" spans="1:13" ht="22.5" customHeight="1" thickBot="1" x14ac:dyDescent="0.2">
      <c r="A149" s="10" t="s">
        <v>20</v>
      </c>
      <c r="B149" s="127"/>
      <c r="C149" s="128"/>
      <c r="D149" s="128"/>
      <c r="E149" s="128"/>
      <c r="F149" s="128"/>
      <c r="G149" s="128"/>
      <c r="H149" s="128"/>
      <c r="I149" s="129"/>
      <c r="L149" s="67" t="str">
        <f>IF(B149="","",IF(COUNTIF(Master!$B$149:$B$152,B149)&gt;0,25,0))</f>
        <v/>
      </c>
      <c r="M149" s="10"/>
    </row>
    <row r="150" spans="1:13" ht="22.5" customHeight="1" thickBot="1" x14ac:dyDescent="0.2">
      <c r="A150" s="10" t="s">
        <v>21</v>
      </c>
      <c r="B150" s="127"/>
      <c r="C150" s="128"/>
      <c r="D150" s="128"/>
      <c r="E150" s="128"/>
      <c r="F150" s="128"/>
      <c r="G150" s="128"/>
      <c r="H150" s="128"/>
      <c r="I150" s="129"/>
      <c r="L150" s="67" t="str">
        <f>IF(B150="","",IF(COUNTIF(Master!$B$149:$B$152,B150)&gt;0,25,0))</f>
        <v/>
      </c>
      <c r="M150" s="10"/>
    </row>
    <row r="151" spans="1:13" ht="22.5" customHeight="1" thickBot="1" x14ac:dyDescent="0.2">
      <c r="A151" s="10" t="s">
        <v>22</v>
      </c>
      <c r="B151" s="127"/>
      <c r="C151" s="128"/>
      <c r="D151" s="128"/>
      <c r="E151" s="128"/>
      <c r="F151" s="128"/>
      <c r="G151" s="128"/>
      <c r="H151" s="128"/>
      <c r="I151" s="129"/>
      <c r="L151" s="67" t="str">
        <f>IF(B151="","",IF(COUNTIF(Master!$B$149:$B$152,B151)&gt;0,25,0))</f>
        <v/>
      </c>
      <c r="M151" s="10"/>
    </row>
    <row r="152" spans="1:13" ht="22.5" customHeight="1" thickBot="1" x14ac:dyDescent="0.2">
      <c r="A152" s="10" t="s">
        <v>23</v>
      </c>
      <c r="B152" s="127"/>
      <c r="C152" s="128"/>
      <c r="D152" s="128"/>
      <c r="E152" s="128"/>
      <c r="F152" s="128"/>
      <c r="G152" s="128"/>
      <c r="H152" s="128"/>
      <c r="I152" s="129"/>
      <c r="L152" s="67" t="str">
        <f>IF(B152="","",IF(COUNTIF(Master!$B$149:$B$152,B152)&gt;0,25,0))</f>
        <v/>
      </c>
      <c r="M152" s="1">
        <f>SUM(L149:L152)</f>
        <v>0</v>
      </c>
    </row>
    <row r="153" spans="1:13" s="87" customFormat="1" ht="22.5" customHeight="1" thickBot="1" x14ac:dyDescent="0.2">
      <c r="A153" s="110" t="s">
        <v>162</v>
      </c>
      <c r="B153" s="111"/>
      <c r="C153" s="111"/>
      <c r="D153" s="111"/>
      <c r="E153" s="111"/>
      <c r="F153" s="111"/>
      <c r="G153" s="111"/>
      <c r="H153" s="111"/>
      <c r="I153" s="111"/>
      <c r="K153" s="84"/>
      <c r="L153" s="19"/>
      <c r="M153" s="1"/>
    </row>
    <row r="154" spans="1:13" ht="22.5" customHeight="1" thickBot="1" x14ac:dyDescent="0.2">
      <c r="A154" s="10" t="s">
        <v>36</v>
      </c>
      <c r="B154" s="127"/>
      <c r="C154" s="128"/>
      <c r="D154" s="128"/>
      <c r="E154" s="128"/>
      <c r="F154" s="128"/>
      <c r="G154" s="128"/>
      <c r="H154" s="128"/>
      <c r="I154" s="129"/>
      <c r="L154" s="67" t="str" cm="1">
        <f t="array" ref="L154">IF(ISBLANK(B154),"",
IF(B154=INDEX(Master!$B$154:$B$157,ROW()-ROW($B$153)),
CHOOSE(ROW()-ROW($B$153),40,25,15,10),
0))</f>
        <v/>
      </c>
      <c r="M154" s="10"/>
    </row>
    <row r="155" spans="1:13" ht="22.5" customHeight="1" thickBot="1" x14ac:dyDescent="0.2">
      <c r="A155" s="10" t="s">
        <v>37</v>
      </c>
      <c r="B155" s="127"/>
      <c r="C155" s="128"/>
      <c r="D155" s="128"/>
      <c r="E155" s="128"/>
      <c r="F155" s="128"/>
      <c r="G155" s="128"/>
      <c r="H155" s="128"/>
      <c r="I155" s="129"/>
      <c r="L155" s="67" t="str" cm="1">
        <f t="array" ref="L155">IF(ISBLANK(B155),"",
IF(B155=INDEX(Master!$B$154:$B$157,ROW()-ROW($B$153)),
CHOOSE(ROW()-ROW($B$153),40,25,15,10),
0))</f>
        <v/>
      </c>
      <c r="M155" s="1"/>
    </row>
    <row r="156" spans="1:13" ht="22.5" customHeight="1" thickBot="1" x14ac:dyDescent="0.2">
      <c r="A156" s="18" t="s">
        <v>133</v>
      </c>
      <c r="B156" s="127"/>
      <c r="C156" s="128"/>
      <c r="D156" s="128"/>
      <c r="E156" s="128"/>
      <c r="F156" s="128"/>
      <c r="G156" s="128"/>
      <c r="H156" s="128"/>
      <c r="I156" s="129"/>
      <c r="L156" s="67" t="str" cm="1">
        <f t="array" ref="L156">IF(ISBLANK(B156),"",
IF(B156=INDEX(Master!$B$154:$B$157,ROW()-ROW($B$153)),
CHOOSE(ROW()-ROW($B$153),40,25,15,10),
0))</f>
        <v/>
      </c>
      <c r="M156" s="10"/>
    </row>
    <row r="157" spans="1:13" ht="22.5" customHeight="1" thickBot="1" x14ac:dyDescent="0.2">
      <c r="A157" s="18" t="s">
        <v>134</v>
      </c>
      <c r="B157" s="127"/>
      <c r="C157" s="128"/>
      <c r="D157" s="128"/>
      <c r="E157" s="128"/>
      <c r="F157" s="128"/>
      <c r="G157" s="128"/>
      <c r="H157" s="128"/>
      <c r="I157" s="129"/>
      <c r="L157" s="67" t="str" cm="1">
        <f t="array" ref="L157">IF(ISBLANK(B157),"",
IF(B157=INDEX(Master!$B$154:$B$157,ROW()-ROW($B$153)),
CHOOSE(ROW()-ROW($B$153),40,25,15,10),
0))</f>
        <v/>
      </c>
      <c r="M157" s="1">
        <f>SUM(L154:L157)</f>
        <v>0</v>
      </c>
    </row>
    <row r="158" spans="1:13" s="87" customFormat="1" ht="22.5" customHeight="1" thickBot="1" x14ac:dyDescent="0.2">
      <c r="A158" s="110" t="s">
        <v>38</v>
      </c>
      <c r="B158" s="111"/>
      <c r="C158" s="111"/>
      <c r="D158" s="111"/>
      <c r="E158" s="111"/>
      <c r="F158" s="111"/>
      <c r="G158" s="111"/>
      <c r="H158" s="111"/>
      <c r="I158" s="111"/>
      <c r="K158" s="84"/>
      <c r="L158" s="19"/>
      <c r="M158" s="1"/>
    </row>
    <row r="159" spans="1:13" ht="22.5" customHeight="1" thickBot="1" x14ac:dyDescent="0.2">
      <c r="A159" s="10" t="s">
        <v>20</v>
      </c>
      <c r="B159" s="112" t="s">
        <v>135</v>
      </c>
      <c r="C159" s="112"/>
      <c r="D159" s="112"/>
      <c r="E159" s="112"/>
      <c r="F159" s="112"/>
      <c r="G159" s="127"/>
      <c r="H159" s="128"/>
      <c r="I159" s="129"/>
      <c r="L159" s="67" t="str">
        <f>IF(OR(Master!G159="",G159=""),"",MAX(0,25-ABS(G159-Master!G159)))</f>
        <v/>
      </c>
      <c r="M159" s="10"/>
    </row>
    <row r="160" spans="1:13" ht="22.5" customHeight="1" thickBot="1" x14ac:dyDescent="0.2">
      <c r="A160" s="10" t="s">
        <v>21</v>
      </c>
      <c r="B160" s="113" t="s">
        <v>136</v>
      </c>
      <c r="C160" s="113"/>
      <c r="D160" s="114"/>
      <c r="E160" s="114"/>
      <c r="F160" s="114"/>
      <c r="G160" s="127"/>
      <c r="H160" s="128"/>
      <c r="I160" s="129"/>
      <c r="L160" s="67" t="str">
        <f>IF(OR(Master!G160="",G160=""),"",MAX(0,15-3*ABS(G160-Master!G160)))</f>
        <v/>
      </c>
      <c r="M160" s="10"/>
    </row>
    <row r="161" spans="1:13" ht="22.5" customHeight="1" thickBot="1" x14ac:dyDescent="0.2">
      <c r="A161" s="10" t="s">
        <v>22</v>
      </c>
      <c r="B161" s="113" t="s">
        <v>151</v>
      </c>
      <c r="C161" s="113"/>
      <c r="D161" s="114"/>
      <c r="E161" s="114"/>
      <c r="F161" s="114"/>
      <c r="G161" s="127"/>
      <c r="H161" s="128"/>
      <c r="I161" s="129"/>
      <c r="L161" s="67" t="str">
        <f>IF(OR(Master!G161="",G161=""),"",MAX(0,15-3*ABS(G161-Master!G161)))</f>
        <v/>
      </c>
      <c r="M161" s="10"/>
    </row>
    <row r="162" spans="1:13" ht="22.5" customHeight="1" thickBot="1" x14ac:dyDescent="0.2">
      <c r="A162" s="10" t="s">
        <v>23</v>
      </c>
      <c r="B162" s="114" t="s">
        <v>137</v>
      </c>
      <c r="C162" s="112"/>
      <c r="D162" s="112"/>
      <c r="E162" s="112"/>
      <c r="F162" s="112"/>
      <c r="G162" s="127"/>
      <c r="H162" s="128"/>
      <c r="I162" s="129"/>
      <c r="L162" s="67"/>
      <c r="M162" s="10"/>
    </row>
    <row r="163" spans="1:13" ht="22.5" customHeight="1" thickBot="1" x14ac:dyDescent="0.2">
      <c r="A163" s="10" t="s">
        <v>24</v>
      </c>
      <c r="B163" s="112" t="s">
        <v>138</v>
      </c>
      <c r="C163" s="112"/>
      <c r="D163" s="112"/>
      <c r="E163" s="112"/>
      <c r="F163" s="112"/>
      <c r="G163" s="127"/>
      <c r="H163" s="128"/>
      <c r="I163" s="129"/>
      <c r="L163" s="67" t="str">
        <f>IF(OR(Master!G163="",G163=""),"",MAX(0,20-2*ABS(G163-Master!G163)))</f>
        <v/>
      </c>
      <c r="M163" s="10"/>
    </row>
    <row r="164" spans="1:13" ht="22.5" customHeight="1" thickBot="1" x14ac:dyDescent="0.2">
      <c r="A164" s="10" t="s">
        <v>25</v>
      </c>
      <c r="B164" s="112" t="s">
        <v>39</v>
      </c>
      <c r="C164" s="112"/>
      <c r="D164" s="112"/>
      <c r="E164" s="112"/>
      <c r="F164" s="112"/>
      <c r="G164" s="127"/>
      <c r="H164" s="128"/>
      <c r="I164" s="129"/>
      <c r="L164" s="67" t="str">
        <f>IF(OR(Master!G164="",G164=""),"",MAX(0,15-3*ABS(G164-Master!G164)))</f>
        <v/>
      </c>
      <c r="M164" s="10"/>
    </row>
    <row r="165" spans="1:13" ht="22.5" customHeight="1" thickBot="1" x14ac:dyDescent="0.2">
      <c r="A165" s="10" t="s">
        <v>26</v>
      </c>
      <c r="B165" s="112" t="s">
        <v>40</v>
      </c>
      <c r="C165" s="112"/>
      <c r="D165" s="112"/>
      <c r="E165" s="112"/>
      <c r="F165" s="112"/>
      <c r="G165" s="127"/>
      <c r="H165" s="128"/>
      <c r="I165" s="129"/>
      <c r="L165" s="67" t="str">
        <f>IF(OR(Master!G165="",G165=""),"",MAX(0,15-3*ABS(G165-Master!G165)))</f>
        <v/>
      </c>
      <c r="M165" s="10"/>
    </row>
    <row r="166" spans="1:13" ht="22.5" customHeight="1" thickBot="1" x14ac:dyDescent="0.2">
      <c r="A166" s="10" t="s">
        <v>27</v>
      </c>
      <c r="B166" s="112" t="s">
        <v>41</v>
      </c>
      <c r="C166" s="112"/>
      <c r="D166" s="112"/>
      <c r="E166" s="112"/>
      <c r="F166" s="112"/>
      <c r="G166" s="127"/>
      <c r="H166" s="128"/>
      <c r="I166" s="129"/>
      <c r="L166" s="67" t="str">
        <f>IF(OR(Master!G166="",G166=""),"",IF(G166=Master!G166,10,0))</f>
        <v/>
      </c>
      <c r="M166" s="10"/>
    </row>
    <row r="167" spans="1:13" ht="22.5" customHeight="1" thickBot="1" x14ac:dyDescent="0.2">
      <c r="A167" s="10" t="s">
        <v>28</v>
      </c>
      <c r="B167" s="112" t="s">
        <v>152</v>
      </c>
      <c r="C167" s="112"/>
      <c r="D167" s="112"/>
      <c r="E167" s="112"/>
      <c r="F167" s="112"/>
      <c r="G167" s="127"/>
      <c r="H167" s="128"/>
      <c r="I167" s="129"/>
      <c r="L167" s="67" t="str">
        <f>IF(OR(Master!G167="",G167=""),"",IF(G167=Master!G167,10,0))</f>
        <v/>
      </c>
      <c r="M167" s="1">
        <f>SUM(L159:L167)</f>
        <v>0</v>
      </c>
    </row>
    <row r="168" spans="1:13" x14ac:dyDescent="0.15">
      <c r="J168" s="1" t="s">
        <v>43</v>
      </c>
      <c r="K168" s="84">
        <f>SUM(L6:L167)</f>
        <v>0</v>
      </c>
    </row>
  </sheetData>
  <sheetProtection algorithmName="SHA-512" hashValue="l2XEV8gyBE1/LFVm3are5EFTVy/UZ/sAdbgibSrjvPMHzStS7+Mo8Ib0DTqrXls/SyFXc/3MgUqsdtzBr3tCXw==" saltValue="LDKawKSHrINlMijQoBJljg==" spinCount="100000" sheet="1" objects="1" scenarios="1"/>
  <mergeCells count="104">
    <mergeCell ref="A1:I1"/>
    <mergeCell ref="B2:I2"/>
    <mergeCell ref="B3:I3"/>
    <mergeCell ref="A4:I4"/>
    <mergeCell ref="A5:I5"/>
    <mergeCell ref="A12:I12"/>
    <mergeCell ref="A61:I61"/>
    <mergeCell ref="A68:I68"/>
    <mergeCell ref="A75:I75"/>
    <mergeCell ref="A82:I82"/>
    <mergeCell ref="A89:I89"/>
    <mergeCell ref="B90:I90"/>
    <mergeCell ref="A19:I19"/>
    <mergeCell ref="A26:I26"/>
    <mergeCell ref="A33:I33"/>
    <mergeCell ref="A40:I40"/>
    <mergeCell ref="A47:I47"/>
    <mergeCell ref="A54:I54"/>
    <mergeCell ref="B97:I97"/>
    <mergeCell ref="B98:I98"/>
    <mergeCell ref="B99:I99"/>
    <mergeCell ref="B100:I100"/>
    <mergeCell ref="B101:I101"/>
    <mergeCell ref="B102:I102"/>
    <mergeCell ref="B91:I91"/>
    <mergeCell ref="B92:I92"/>
    <mergeCell ref="B93:I93"/>
    <mergeCell ref="B94:I94"/>
    <mergeCell ref="B95:I95"/>
    <mergeCell ref="B96:I96"/>
    <mergeCell ref="B109:I109"/>
    <mergeCell ref="B110:I110"/>
    <mergeCell ref="B111:I111"/>
    <mergeCell ref="B112:I112"/>
    <mergeCell ref="B113:I113"/>
    <mergeCell ref="B114:I114"/>
    <mergeCell ref="B103:I103"/>
    <mergeCell ref="B104:I104"/>
    <mergeCell ref="B105:I105"/>
    <mergeCell ref="B106:I106"/>
    <mergeCell ref="B107:I107"/>
    <mergeCell ref="B108:I108"/>
    <mergeCell ref="B121:I121"/>
    <mergeCell ref="A122:I122"/>
    <mergeCell ref="B123:I123"/>
    <mergeCell ref="B124:I124"/>
    <mergeCell ref="B125:I125"/>
    <mergeCell ref="B126:I126"/>
    <mergeCell ref="B115:I115"/>
    <mergeCell ref="B116:I116"/>
    <mergeCell ref="B117:I117"/>
    <mergeCell ref="B118:I118"/>
    <mergeCell ref="B119:I119"/>
    <mergeCell ref="B120:I120"/>
    <mergeCell ref="B133:I133"/>
    <mergeCell ref="B134:I134"/>
    <mergeCell ref="B135:I135"/>
    <mergeCell ref="B136:I136"/>
    <mergeCell ref="B137:I137"/>
    <mergeCell ref="B138:I138"/>
    <mergeCell ref="B127:I127"/>
    <mergeCell ref="B128:I128"/>
    <mergeCell ref="B129:I129"/>
    <mergeCell ref="B130:I130"/>
    <mergeCell ref="B131:I131"/>
    <mergeCell ref="B132:I132"/>
    <mergeCell ref="B145:I145"/>
    <mergeCell ref="B146:I146"/>
    <mergeCell ref="B147:I147"/>
    <mergeCell ref="A148:I148"/>
    <mergeCell ref="B149:I149"/>
    <mergeCell ref="B150:I150"/>
    <mergeCell ref="A139:I139"/>
    <mergeCell ref="B140:I140"/>
    <mergeCell ref="B141:I141"/>
    <mergeCell ref="B142:I142"/>
    <mergeCell ref="B143:I143"/>
    <mergeCell ref="B144:I144"/>
    <mergeCell ref="B157:I157"/>
    <mergeCell ref="A158:I158"/>
    <mergeCell ref="B159:F159"/>
    <mergeCell ref="G159:I159"/>
    <mergeCell ref="B160:F160"/>
    <mergeCell ref="G160:I160"/>
    <mergeCell ref="B151:I151"/>
    <mergeCell ref="B152:I152"/>
    <mergeCell ref="A153:I153"/>
    <mergeCell ref="B154:I154"/>
    <mergeCell ref="B155:I155"/>
    <mergeCell ref="B156:I156"/>
    <mergeCell ref="B167:F167"/>
    <mergeCell ref="G167:I167"/>
    <mergeCell ref="B164:F164"/>
    <mergeCell ref="G164:I164"/>
    <mergeCell ref="B165:F165"/>
    <mergeCell ref="G165:I165"/>
    <mergeCell ref="B166:F166"/>
    <mergeCell ref="G166:I166"/>
    <mergeCell ref="B161:F161"/>
    <mergeCell ref="G161:I161"/>
    <mergeCell ref="B162:F162"/>
    <mergeCell ref="G162:I162"/>
    <mergeCell ref="B163:F163"/>
    <mergeCell ref="G163:I163"/>
  </mergeCells>
  <pageMargins left="0.75" right="0.75" top="0.37" bottom="1" header="0.5" footer="0.5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promptTitle="Keuzelijst --&gt;" prompt="Klik op het pijltje en kies een land uit de lijst." xr:uid="{96922C56-0577-4882-B636-57CEC3EB2E73}">
          <x14:formula1>
            <xm:f>Gegevensvalidatie!$A$2:$A$49</xm:f>
          </x14:formula1>
          <xm:sqref>G167:I167</xm:sqref>
        </x14:dataValidation>
        <x14:dataValidation type="list" allowBlank="1" showInputMessage="1" showErrorMessage="1" promptTitle="Keuzelijst --&gt;" prompt="Klik op het pijltje en kies een antwoord uit de lijst." xr:uid="{C9999A81-B857-436A-8338-4235EF9D6217}">
          <x14:formula1>
            <xm:f>Gegevensvalidatie!$B$2:$B$3</xm:f>
          </x14:formula1>
          <xm:sqref>G166:I166</xm:sqref>
        </x14:dataValidation>
        <x14:dataValidation type="list" allowBlank="1" showInputMessage="1" showErrorMessage="1" promptTitle="Keuzelijst --&gt;" prompt="Klik op de pijl en kies een aantal uit de lijst." xr:uid="{87FEA1AE-6C3B-4CAE-AB7D-09239485FBA8}">
          <x14:formula1>
            <xm:f>Gegevensvalidatie!$C$2:$C$2069</xm:f>
          </x14:formula1>
          <xm:sqref>G159:I161 G163:I165</xm:sqref>
        </x14:dataValidation>
        <x14:dataValidation type="list" allowBlank="1" showInputMessage="1" showErrorMessage="1" promptTitle="Keuzelijst --&gt;" prompt="Klik op het pijltje en kies een land uit de lijst." xr:uid="{06313B03-4A10-4401-AD62-903DD093DE08}">
          <x14:formula1>
            <xm:f>_xlfn.ANCHORARRAY(Gegevensvalidatie!$E$3)</xm:f>
          </x14:formula1>
          <xm:sqref>B90:I121</xm:sqref>
        </x14:dataValidation>
        <x14:dataValidation type="list" allowBlank="1" showInputMessage="1" showErrorMessage="1" promptTitle="Keuzelijst --&gt;" prompt="Klik op het pijltje en kies een land uit de lijst." xr:uid="{ABD32342-0AB0-4279-B753-1BA900E2BA58}">
          <x14:formula1>
            <xm:f>_xlfn.ANCHORARRAY(Gegevensvalidatie!$F$3)</xm:f>
          </x14:formula1>
          <xm:sqref>B123:I138</xm:sqref>
        </x14:dataValidation>
        <x14:dataValidation type="list" allowBlank="1" showInputMessage="1" showErrorMessage="1" promptTitle="Keuzelijst --&gt;" prompt="Klik op het pijltje en kies een land uit de lijst." xr:uid="{5D0DD34E-0A70-41EE-AEBC-BEA4CFED8B2E}">
          <x14:formula1>
            <xm:f>_xlfn.ANCHORARRAY(Gegevensvalidatie!$G$3)</xm:f>
          </x14:formula1>
          <xm:sqref>B140:I147</xm:sqref>
        </x14:dataValidation>
        <x14:dataValidation type="list" allowBlank="1" showInputMessage="1" showErrorMessage="1" promptTitle="Keuzelijst --&gt;" prompt="Klik op het pijltje en kies een land uit de lijst." xr:uid="{6BAC635A-9D15-4CDA-BF82-7E32FA7970A4}">
          <x14:formula1>
            <xm:f>_xlfn.ANCHORARRAY(Gegevensvalidatie!$H$3)</xm:f>
          </x14:formula1>
          <xm:sqref>B149:I152</xm:sqref>
        </x14:dataValidation>
        <x14:dataValidation type="list" allowBlank="1" showInputMessage="1" showErrorMessage="1" promptTitle="Keuzelijst --&gt;" prompt="Klik op het pijltje en kies een land uit de lijst." xr:uid="{58B339EA-3FB6-41BB-ADE9-53AF7829B5DA}">
          <x14:formula1>
            <xm:f>_xlfn.ANCHORARRAY(Gegevensvalidatie!$I$3)</xm:f>
          </x14:formula1>
          <xm:sqref>B154:I157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1E654-ED04-437D-8D93-876B910CD35E}">
  <sheetPr>
    <tabColor rgb="FF7030A0"/>
  </sheetPr>
  <dimension ref="A1:O1048576"/>
  <sheetViews>
    <sheetView zoomScaleNormal="100" workbookViewId="0">
      <pane ySplit="1" topLeftCell="A2" activePane="bottomLeft" state="frozen"/>
      <selection pane="bottomLeft" activeCell="C1" sqref="C1:C1048576"/>
    </sheetView>
  </sheetViews>
  <sheetFormatPr defaultRowHeight="15" x14ac:dyDescent="0.2"/>
  <cols>
    <col min="1" max="1" width="21.875" style="69" bestFit="1" customWidth="1"/>
    <col min="2" max="2" width="21.125" bestFit="1" customWidth="1"/>
    <col min="5" max="5" width="10.75" customWidth="1"/>
    <col min="6" max="6" width="12.625" customWidth="1"/>
    <col min="7" max="7" width="9.75" customWidth="1"/>
    <col min="8" max="8" width="8.125" customWidth="1"/>
  </cols>
  <sheetData>
    <row r="1" spans="1:15" x14ac:dyDescent="0.2">
      <c r="A1" s="63" t="s">
        <v>157</v>
      </c>
      <c r="B1" s="63" t="s">
        <v>165</v>
      </c>
      <c r="C1" s="63" t="s">
        <v>166</v>
      </c>
      <c r="E1" s="106" t="s">
        <v>173</v>
      </c>
      <c r="F1" s="106"/>
      <c r="G1" s="106"/>
      <c r="H1" s="106"/>
      <c r="I1" s="106"/>
      <c r="K1" s="117" t="s">
        <v>154</v>
      </c>
      <c r="L1" s="117"/>
      <c r="M1" s="117"/>
      <c r="N1" s="117"/>
      <c r="O1" s="117"/>
    </row>
    <row r="2" spans="1:15" x14ac:dyDescent="0.2">
      <c r="A2" s="68" t="s">
        <v>112</v>
      </c>
      <c r="B2" s="71" t="s">
        <v>163</v>
      </c>
      <c r="C2" s="71">
        <v>0</v>
      </c>
      <c r="E2" s="88" t="s">
        <v>168</v>
      </c>
      <c r="F2" s="88" t="s">
        <v>169</v>
      </c>
      <c r="G2" s="88" t="s">
        <v>170</v>
      </c>
      <c r="H2" s="88" t="s">
        <v>171</v>
      </c>
      <c r="I2" s="88" t="s">
        <v>172</v>
      </c>
      <c r="K2" s="89" t="s">
        <v>168</v>
      </c>
      <c r="L2" s="89" t="s">
        <v>169</v>
      </c>
      <c r="M2" s="89" t="s">
        <v>170</v>
      </c>
      <c r="N2" s="89" t="s">
        <v>171</v>
      </c>
      <c r="O2" s="89" t="s">
        <v>172</v>
      </c>
    </row>
    <row r="3" spans="1:15" x14ac:dyDescent="0.2">
      <c r="A3" s="68" t="s">
        <v>110</v>
      </c>
      <c r="B3" s="69" t="s">
        <v>164</v>
      </c>
      <c r="C3" s="69">
        <v>1</v>
      </c>
      <c r="E3" s="6" t="str" cm="1">
        <f t="array" ref="E3:E50">_xlfn._xlws.FILTER(Gegevensvalidatie!A2:A49,
   ISNA(MATCH(Gegevensvalidatie!A2:A49,Blanco!$B$90:$B$121,0)))</f>
        <v>Algerije</v>
      </c>
      <c r="F3" t="str" cm="1">
        <f t="array" ref="F3:F50">_xlfn._xlws.FILTER(Gegevensvalidatie!A2:A49,
   ISNA(MATCH(Gegevensvalidatie!A2:A49,Blanco!$B$123:$B$138,0)))</f>
        <v>Algerije</v>
      </c>
      <c r="G3" t="str" cm="1">
        <f t="array" ref="G3:G50">_xlfn._xlws.FILTER(Gegevensvalidatie!A2:A49,
   ISNA(MATCH(Gegevensvalidatie!A2:A49,Blanco!$B$140:$B$147,0)))</f>
        <v>Algerije</v>
      </c>
      <c r="H3" t="str" cm="1">
        <f t="array" ref="H3:H50">_xlfn._xlws.FILTER(Gegevensvalidatie!A2:A49,
   ISNA(MATCH(Gegevensvalidatie!A2:A49,Blanco!$B$149:$B$152,0)))</f>
        <v>Algerije</v>
      </c>
      <c r="I3" t="str" cm="1">
        <f t="array" ref="I3:I50">_xlfn._xlws.FILTER(Gegevensvalidatie!A2:A49,
   ISNA(MATCH(Gegevensvalidatie!A2:A49,Blanco!$B$154:$B$157,0)))</f>
        <v>Algerije</v>
      </c>
      <c r="K3" s="85" t="str" cm="1">
        <f t="array" ref="K3:K50">_xlfn._xlws.FILTER(Gegevensvalidatie!A2:A49,
   ISNA(MATCH(Gegevensvalidatie!A2:A49,Master!$B$90:$B$121,0)))</f>
        <v>Algerije</v>
      </c>
      <c r="L3" t="str" cm="1">
        <f t="array" ref="L3:L50">_xlfn._xlws.FILTER(Gegevensvalidatie!A2:A49,
   ISNA(MATCH(Gegevensvalidatie!A2:A49,Master!$B$123:$B$138,0)))</f>
        <v>Algerije</v>
      </c>
      <c r="M3" t="str" cm="1">
        <f t="array" ref="M3:M50">_xlfn._xlws.FILTER(Gegevensvalidatie!A2:A49,
   ISNA(MATCH(Gegevensvalidatie!A2:A49,Master!$B$140:$B$147,0)))</f>
        <v>Algerije</v>
      </c>
      <c r="N3" t="str" cm="1">
        <f t="array" ref="N3:N50">_xlfn._xlws.FILTER(Gegevensvalidatie!A2:A49,
   ISNA(MATCH(Gegevensvalidatie!A2:A49,Master!$B$149:$B$152,0)))</f>
        <v>Algerije</v>
      </c>
      <c r="O3" s="85" t="str" cm="1">
        <f t="array" ref="O3:O50">_xlfn._xlws.FILTER(Gegevensvalidatie!A2:A49,
   ISNA(MATCH(Gegevensvalidatie!A2:A49,Master!$B$154:$B$157,0)))</f>
        <v>Algerije</v>
      </c>
    </row>
    <row r="4" spans="1:15" x14ac:dyDescent="0.2">
      <c r="A4" s="69" t="s">
        <v>89</v>
      </c>
      <c r="B4" s="69"/>
      <c r="C4" s="69">
        <v>2</v>
      </c>
      <c r="E4" t="str">
        <v>Argentinië</v>
      </c>
      <c r="F4" t="str">
        <v>Argentinië</v>
      </c>
      <c r="G4" t="str">
        <v>Argentinië</v>
      </c>
      <c r="H4" t="str">
        <v>Argentinië</v>
      </c>
      <c r="I4" t="str">
        <v>Argentinië</v>
      </c>
      <c r="K4" s="85" t="str">
        <v>Argentinië</v>
      </c>
      <c r="L4" t="str">
        <v>Argentinië</v>
      </c>
      <c r="M4" t="str">
        <v>Argentinië</v>
      </c>
      <c r="N4" t="str">
        <v>Argentinië</v>
      </c>
      <c r="O4" s="85" t="str">
        <v>Argentinië</v>
      </c>
    </row>
    <row r="5" spans="1:15" x14ac:dyDescent="0.2">
      <c r="A5" s="69" t="s">
        <v>6</v>
      </c>
      <c r="B5" s="69"/>
      <c r="C5" s="69">
        <v>3</v>
      </c>
      <c r="E5" t="str">
        <v>Australië</v>
      </c>
      <c r="F5" t="str">
        <v>Australië</v>
      </c>
      <c r="G5" t="str">
        <v>Australië</v>
      </c>
      <c r="H5" t="str">
        <v>Australië</v>
      </c>
      <c r="I5" t="str">
        <v>Australië</v>
      </c>
      <c r="K5" t="str">
        <v>Australië</v>
      </c>
      <c r="L5" t="str">
        <v>Australië</v>
      </c>
      <c r="M5" t="str">
        <v>Australië</v>
      </c>
      <c r="N5" t="str">
        <v>Australië</v>
      </c>
      <c r="O5" t="str">
        <v>Australië</v>
      </c>
    </row>
    <row r="6" spans="1:15" x14ac:dyDescent="0.2">
      <c r="A6" s="68" t="s">
        <v>147</v>
      </c>
      <c r="B6" s="69"/>
      <c r="C6" s="69">
        <v>4</v>
      </c>
      <c r="E6" t="str">
        <v>België</v>
      </c>
      <c r="F6" t="str">
        <v>België</v>
      </c>
      <c r="G6" t="str">
        <v>België</v>
      </c>
      <c r="H6" t="str">
        <v>België</v>
      </c>
      <c r="I6" t="str">
        <v>België</v>
      </c>
      <c r="K6" t="str">
        <v>België</v>
      </c>
      <c r="L6" t="str">
        <v>België</v>
      </c>
      <c r="M6" t="str">
        <v>België</v>
      </c>
      <c r="N6" t="str">
        <v>België</v>
      </c>
      <c r="O6" t="str">
        <v>België</v>
      </c>
    </row>
    <row r="7" spans="1:15" x14ac:dyDescent="0.2">
      <c r="A7" s="69" t="s">
        <v>86</v>
      </c>
      <c r="B7" s="69"/>
      <c r="C7" s="69">
        <v>5</v>
      </c>
      <c r="E7" t="str">
        <v>Bosnië-Herzegovina</v>
      </c>
      <c r="F7" t="str">
        <v>Bosnië-Herzegovina</v>
      </c>
      <c r="G7" t="str">
        <v>Bosnië-Herzegovina</v>
      </c>
      <c r="H7" t="str">
        <v>Bosnië-Herzegovina</v>
      </c>
      <c r="I7" t="str">
        <v>Bosnië-Herzegovina</v>
      </c>
      <c r="K7" t="str">
        <v>Bosnië-Herzegovina</v>
      </c>
      <c r="L7" t="str">
        <v>Bosnië-Herzegovina</v>
      </c>
      <c r="M7" t="str">
        <v>Bosnië-Herzegovina</v>
      </c>
      <c r="N7" t="str">
        <v>Bosnië-Herzegovina</v>
      </c>
      <c r="O7" t="str">
        <v>Bosnië-Herzegovina</v>
      </c>
    </row>
    <row r="8" spans="1:15" x14ac:dyDescent="0.2">
      <c r="A8" s="68" t="s">
        <v>83</v>
      </c>
      <c r="B8" s="69"/>
      <c r="C8" s="69">
        <v>6</v>
      </c>
      <c r="E8" t="str">
        <v>Brazilië</v>
      </c>
      <c r="F8" t="str">
        <v>Brazilië</v>
      </c>
      <c r="G8" t="str">
        <v>Brazilië</v>
      </c>
      <c r="H8" t="str">
        <v>Brazilië</v>
      </c>
      <c r="I8" t="str">
        <v>Brazilië</v>
      </c>
      <c r="K8" t="str">
        <v>Brazilië</v>
      </c>
      <c r="L8" t="str">
        <v>Brazilië</v>
      </c>
      <c r="M8" t="str">
        <v>Brazilië</v>
      </c>
      <c r="N8" t="str">
        <v>Brazilië</v>
      </c>
      <c r="O8" t="str">
        <v>Brazilië</v>
      </c>
    </row>
    <row r="9" spans="1:15" x14ac:dyDescent="0.2">
      <c r="A9" s="69" t="s">
        <v>114</v>
      </c>
      <c r="B9" s="69"/>
      <c r="C9" s="69">
        <v>7</v>
      </c>
      <c r="E9" t="str">
        <v>Canada</v>
      </c>
      <c r="F9" t="str">
        <v>Canada</v>
      </c>
      <c r="G9" t="str">
        <v>Canada</v>
      </c>
      <c r="H9" t="str">
        <v>Canada</v>
      </c>
      <c r="I9" t="str">
        <v>Canada</v>
      </c>
      <c r="K9" t="str">
        <v>Canada</v>
      </c>
      <c r="L9" t="str">
        <v>Canada</v>
      </c>
      <c r="M9" t="str">
        <v>Canada</v>
      </c>
      <c r="N9" t="str">
        <v>Canada</v>
      </c>
      <c r="O9" t="str">
        <v>Canada</v>
      </c>
    </row>
    <row r="10" spans="1:15" x14ac:dyDescent="0.2">
      <c r="A10" s="68" t="s">
        <v>150</v>
      </c>
      <c r="B10" s="69"/>
      <c r="C10" s="69">
        <v>8</v>
      </c>
      <c r="E10" t="str">
        <v>Colombia</v>
      </c>
      <c r="F10" t="str">
        <v>Colombia</v>
      </c>
      <c r="G10" t="str">
        <v>Colombia</v>
      </c>
      <c r="H10" t="str">
        <v>Colombia</v>
      </c>
      <c r="I10" t="str">
        <v>Colombia</v>
      </c>
      <c r="K10" t="str">
        <v>Colombia</v>
      </c>
      <c r="L10" t="str">
        <v>Colombia</v>
      </c>
      <c r="M10" t="str">
        <v>Colombia</v>
      </c>
      <c r="N10" t="str">
        <v>Colombia</v>
      </c>
      <c r="O10" t="str">
        <v>Colombia</v>
      </c>
    </row>
    <row r="11" spans="1:15" x14ac:dyDescent="0.2">
      <c r="A11" s="68" t="s">
        <v>93</v>
      </c>
      <c r="B11" s="69"/>
      <c r="C11" s="69">
        <v>9</v>
      </c>
      <c r="E11" t="str">
        <v>Congo DR</v>
      </c>
      <c r="F11" t="str">
        <v>Congo DR</v>
      </c>
      <c r="G11" t="str">
        <v>Congo DR</v>
      </c>
      <c r="H11" t="str">
        <v>Congo DR</v>
      </c>
      <c r="I11" t="str">
        <v>Congo DR</v>
      </c>
      <c r="K11" t="str">
        <v>Congo DR</v>
      </c>
      <c r="L11" t="str">
        <v>Congo DR</v>
      </c>
      <c r="M11" t="str">
        <v>Congo DR</v>
      </c>
      <c r="N11" t="str">
        <v>Congo DR</v>
      </c>
      <c r="O11" t="str">
        <v>Congo DR</v>
      </c>
    </row>
    <row r="12" spans="1:15" x14ac:dyDescent="0.2">
      <c r="A12" s="69" t="s">
        <v>19</v>
      </c>
      <c r="B12" s="69"/>
      <c r="C12" s="69">
        <v>10</v>
      </c>
      <c r="E12" t="str">
        <v>Curaçao</v>
      </c>
      <c r="F12" t="str">
        <v>Curaçao</v>
      </c>
      <c r="G12" t="str">
        <v>Curaçao</v>
      </c>
      <c r="H12" t="str">
        <v>Curaçao</v>
      </c>
      <c r="I12" t="str">
        <v>Curaçao</v>
      </c>
      <c r="K12" t="str">
        <v>Curaçao</v>
      </c>
      <c r="L12" t="str">
        <v>Curaçao</v>
      </c>
      <c r="M12" t="str">
        <v>Curaçao</v>
      </c>
      <c r="N12" t="str">
        <v>Curaçao</v>
      </c>
      <c r="O12" t="str">
        <v>Curaçao</v>
      </c>
    </row>
    <row r="13" spans="1:15" x14ac:dyDescent="0.2">
      <c r="A13" s="69" t="s">
        <v>92</v>
      </c>
      <c r="B13" s="69"/>
      <c r="C13" s="69">
        <v>11</v>
      </c>
      <c r="E13" t="str">
        <v>Duitsland</v>
      </c>
      <c r="F13" t="str">
        <v>Duitsland</v>
      </c>
      <c r="G13" t="str">
        <v>Duitsland</v>
      </c>
      <c r="H13" t="str">
        <v>Duitsland</v>
      </c>
      <c r="I13" t="str">
        <v>Duitsland</v>
      </c>
      <c r="K13" t="str">
        <v>Duitsland</v>
      </c>
      <c r="L13" t="str">
        <v>Duitsland</v>
      </c>
      <c r="M13" t="str">
        <v>Duitsland</v>
      </c>
      <c r="N13" t="str">
        <v>Duitsland</v>
      </c>
      <c r="O13" t="str">
        <v>Duitsland</v>
      </c>
    </row>
    <row r="14" spans="1:15" x14ac:dyDescent="0.2">
      <c r="A14" s="68" t="s">
        <v>104</v>
      </c>
      <c r="B14" s="69"/>
      <c r="C14" s="69">
        <v>12</v>
      </c>
      <c r="E14" t="str">
        <v>Ecuador</v>
      </c>
      <c r="F14" t="str">
        <v>Ecuador</v>
      </c>
      <c r="G14" t="str">
        <v>Ecuador</v>
      </c>
      <c r="H14" t="str">
        <v>Ecuador</v>
      </c>
      <c r="I14" t="str">
        <v>Ecuador</v>
      </c>
      <c r="K14" t="str">
        <v>Ecuador</v>
      </c>
      <c r="L14" t="str">
        <v>Ecuador</v>
      </c>
      <c r="M14" t="str">
        <v>Ecuador</v>
      </c>
      <c r="N14" t="str">
        <v>Ecuador</v>
      </c>
      <c r="O14" t="str">
        <v>Ecuador</v>
      </c>
    </row>
    <row r="15" spans="1:15" x14ac:dyDescent="0.2">
      <c r="A15" s="69" t="s">
        <v>11</v>
      </c>
      <c r="B15" s="69"/>
      <c r="C15" s="69">
        <v>13</v>
      </c>
      <c r="E15" t="str">
        <v>Egypte</v>
      </c>
      <c r="F15" t="str">
        <v>Egypte</v>
      </c>
      <c r="G15" t="str">
        <v>Egypte</v>
      </c>
      <c r="H15" t="str">
        <v>Egypte</v>
      </c>
      <c r="I15" t="str">
        <v>Egypte</v>
      </c>
      <c r="K15" t="str">
        <v>Egypte</v>
      </c>
      <c r="L15" t="str">
        <v>Egypte</v>
      </c>
      <c r="M15" t="str">
        <v>Egypte</v>
      </c>
      <c r="N15" t="str">
        <v>Egypte</v>
      </c>
      <c r="O15" t="str">
        <v>Egypte</v>
      </c>
    </row>
    <row r="16" spans="1:15" x14ac:dyDescent="0.2">
      <c r="A16" s="68" t="s">
        <v>18</v>
      </c>
      <c r="B16" s="69"/>
      <c r="C16" s="69">
        <v>14</v>
      </c>
      <c r="E16" t="str">
        <v>Engeland</v>
      </c>
      <c r="F16" t="str">
        <v>Engeland</v>
      </c>
      <c r="G16" t="str">
        <v>Engeland</v>
      </c>
      <c r="H16" t="str">
        <v>Engeland</v>
      </c>
      <c r="I16" t="str">
        <v>Engeland</v>
      </c>
      <c r="K16" t="str">
        <v>Engeland</v>
      </c>
      <c r="L16" t="str">
        <v>Engeland</v>
      </c>
      <c r="M16" t="str">
        <v>Engeland</v>
      </c>
      <c r="N16" t="str">
        <v>Engeland</v>
      </c>
      <c r="O16" t="str">
        <v>Engeland</v>
      </c>
    </row>
    <row r="17" spans="1:15" x14ac:dyDescent="0.2">
      <c r="A17" s="68" t="s">
        <v>115</v>
      </c>
      <c r="B17" s="69"/>
      <c r="C17" s="69">
        <v>15</v>
      </c>
      <c r="E17" t="str">
        <v>Frankrijk</v>
      </c>
      <c r="F17" t="str">
        <v>Frankrijk</v>
      </c>
      <c r="G17" t="str">
        <v>Frankrijk</v>
      </c>
      <c r="H17" t="str">
        <v>Frankrijk</v>
      </c>
      <c r="I17" t="str">
        <v>Frankrijk</v>
      </c>
      <c r="K17" t="str">
        <v>Frankrijk</v>
      </c>
      <c r="L17" t="str">
        <v>Frankrijk</v>
      </c>
      <c r="M17" t="str">
        <v>Frankrijk</v>
      </c>
      <c r="N17" t="str">
        <v>Frankrijk</v>
      </c>
      <c r="O17" t="str">
        <v>Frankrijk</v>
      </c>
    </row>
    <row r="18" spans="1:15" x14ac:dyDescent="0.2">
      <c r="A18" s="68" t="s">
        <v>85</v>
      </c>
      <c r="B18" s="69"/>
      <c r="C18" s="69">
        <v>16</v>
      </c>
      <c r="E18" t="str">
        <v>Ghana</v>
      </c>
      <c r="F18" t="str">
        <v>Ghana</v>
      </c>
      <c r="G18" t="str">
        <v>Ghana</v>
      </c>
      <c r="H18" t="str">
        <v>Ghana</v>
      </c>
      <c r="I18" t="str">
        <v>Ghana</v>
      </c>
      <c r="K18" t="str">
        <v>Ghana</v>
      </c>
      <c r="L18" t="str">
        <v>Ghana</v>
      </c>
      <c r="M18" t="str">
        <v>Ghana</v>
      </c>
      <c r="N18" t="str">
        <v>Ghana</v>
      </c>
      <c r="O18" t="str">
        <v>Ghana</v>
      </c>
    </row>
    <row r="19" spans="1:15" x14ac:dyDescent="0.2">
      <c r="A19" s="69" t="s">
        <v>149</v>
      </c>
      <c r="B19" s="69"/>
      <c r="C19" s="69">
        <v>17</v>
      </c>
      <c r="E19" t="str">
        <v>Haïti</v>
      </c>
      <c r="F19" t="str">
        <v>Haïti</v>
      </c>
      <c r="G19" t="str">
        <v>Haïti</v>
      </c>
      <c r="H19" t="str">
        <v>Haïti</v>
      </c>
      <c r="I19" t="str">
        <v>Haïti</v>
      </c>
      <c r="K19" t="str">
        <v>Haïti</v>
      </c>
      <c r="L19" t="str">
        <v>Haïti</v>
      </c>
      <c r="M19" t="str">
        <v>Haïti</v>
      </c>
      <c r="N19" t="str">
        <v>Haïti</v>
      </c>
      <c r="O19" t="str">
        <v>Haïti</v>
      </c>
    </row>
    <row r="20" spans="1:15" x14ac:dyDescent="0.2">
      <c r="A20" s="68" t="s">
        <v>102</v>
      </c>
      <c r="B20" s="69"/>
      <c r="C20" s="69">
        <v>18</v>
      </c>
      <c r="E20" t="str">
        <v>Irak</v>
      </c>
      <c r="F20" t="str">
        <v>Irak</v>
      </c>
      <c r="G20" t="str">
        <v>Irak</v>
      </c>
      <c r="H20" t="str">
        <v>Irak</v>
      </c>
      <c r="I20" t="str">
        <v>Irak</v>
      </c>
      <c r="K20" t="str">
        <v>Irak</v>
      </c>
      <c r="L20" t="str">
        <v>Irak</v>
      </c>
      <c r="M20" t="str">
        <v>Irak</v>
      </c>
      <c r="N20" t="str">
        <v>Irak</v>
      </c>
      <c r="O20" t="str">
        <v>Irak</v>
      </c>
    </row>
    <row r="21" spans="1:15" x14ac:dyDescent="0.2">
      <c r="A21" s="68" t="s">
        <v>91</v>
      </c>
      <c r="B21" s="69"/>
      <c r="C21" s="69">
        <v>19</v>
      </c>
      <c r="E21" t="str">
        <v>Iran</v>
      </c>
      <c r="F21" t="str">
        <v>Iran</v>
      </c>
      <c r="G21" t="str">
        <v>Iran</v>
      </c>
      <c r="H21" t="str">
        <v>Iran</v>
      </c>
      <c r="I21" t="str">
        <v>Iran</v>
      </c>
      <c r="K21" t="str">
        <v>Iran</v>
      </c>
      <c r="L21" t="str">
        <v>Iran</v>
      </c>
      <c r="M21" t="str">
        <v>Iran</v>
      </c>
      <c r="N21" t="str">
        <v>Iran</v>
      </c>
      <c r="O21" t="str">
        <v>Iran</v>
      </c>
    </row>
    <row r="22" spans="1:15" x14ac:dyDescent="0.2">
      <c r="A22" s="68" t="s">
        <v>95</v>
      </c>
      <c r="B22" s="69"/>
      <c r="C22" s="69">
        <v>20</v>
      </c>
      <c r="E22" t="str">
        <v>Ivoorkust</v>
      </c>
      <c r="F22" t="str">
        <v>Ivoorkust</v>
      </c>
      <c r="G22" t="str">
        <v>Ivoorkust</v>
      </c>
      <c r="H22" t="str">
        <v>Ivoorkust</v>
      </c>
      <c r="I22" t="str">
        <v>Ivoorkust</v>
      </c>
      <c r="K22" t="str">
        <v>Ivoorkust</v>
      </c>
      <c r="L22" t="str">
        <v>Ivoorkust</v>
      </c>
      <c r="M22" t="str">
        <v>Ivoorkust</v>
      </c>
      <c r="N22" t="str">
        <v>Ivoorkust</v>
      </c>
      <c r="O22" t="str">
        <v>Ivoorkust</v>
      </c>
    </row>
    <row r="23" spans="1:15" x14ac:dyDescent="0.2">
      <c r="A23" s="69" t="s">
        <v>111</v>
      </c>
      <c r="B23" s="69"/>
      <c r="C23" s="69">
        <v>21</v>
      </c>
      <c r="E23" t="str">
        <v>Japan</v>
      </c>
      <c r="F23" t="str">
        <v>Japan</v>
      </c>
      <c r="G23" t="str">
        <v>Japan</v>
      </c>
      <c r="H23" t="str">
        <v>Japan</v>
      </c>
      <c r="I23" t="str">
        <v>Japan</v>
      </c>
      <c r="K23" t="str">
        <v>Japan</v>
      </c>
      <c r="L23" t="str">
        <v>Japan</v>
      </c>
      <c r="M23" t="str">
        <v>Japan</v>
      </c>
      <c r="N23" t="str">
        <v>Japan</v>
      </c>
      <c r="O23" t="str">
        <v>Japan</v>
      </c>
    </row>
    <row r="24" spans="1:15" x14ac:dyDescent="0.2">
      <c r="A24" s="68" t="s">
        <v>107</v>
      </c>
      <c r="B24" s="69"/>
      <c r="C24" s="69">
        <v>22</v>
      </c>
      <c r="E24" t="str">
        <v>Jordanië</v>
      </c>
      <c r="F24" t="str">
        <v>Jordanië</v>
      </c>
      <c r="G24" t="str">
        <v>Jordanië</v>
      </c>
      <c r="H24" t="str">
        <v>Jordanië</v>
      </c>
      <c r="I24" t="str">
        <v>Jordanië</v>
      </c>
      <c r="K24" t="str">
        <v>Jordanië</v>
      </c>
      <c r="L24" t="str">
        <v>Jordanië</v>
      </c>
      <c r="M24" t="str">
        <v>Jordanië</v>
      </c>
      <c r="N24" t="str">
        <v>Jordanië</v>
      </c>
      <c r="O24" t="str">
        <v>Jordanië</v>
      </c>
    </row>
    <row r="25" spans="1:15" x14ac:dyDescent="0.2">
      <c r="A25" s="69" t="s">
        <v>12</v>
      </c>
      <c r="B25" s="69"/>
      <c r="C25" s="69">
        <v>23</v>
      </c>
      <c r="E25" t="str">
        <v>Kaapverdië</v>
      </c>
      <c r="F25" t="str">
        <v>Kaapverdië</v>
      </c>
      <c r="G25" t="str">
        <v>Kaapverdië</v>
      </c>
      <c r="H25" t="str">
        <v>Kaapverdië</v>
      </c>
      <c r="I25" t="str">
        <v>Kaapverdië</v>
      </c>
      <c r="K25" t="str">
        <v>Kaapverdië</v>
      </c>
      <c r="L25" t="str">
        <v>Kaapverdië</v>
      </c>
      <c r="M25" t="str">
        <v>Kaapverdië</v>
      </c>
      <c r="N25" t="str">
        <v>Kaapverdië</v>
      </c>
      <c r="O25" t="str">
        <v>Kaapverdië</v>
      </c>
    </row>
    <row r="26" spans="1:15" x14ac:dyDescent="0.2">
      <c r="A26" s="69" t="s">
        <v>87</v>
      </c>
      <c r="B26" s="69"/>
      <c r="C26" s="69">
        <v>24</v>
      </c>
      <c r="E26" t="str">
        <v>Kroatië</v>
      </c>
      <c r="F26" t="str">
        <v>Kroatië</v>
      </c>
      <c r="G26" t="str">
        <v>Kroatië</v>
      </c>
      <c r="H26" t="str">
        <v>Kroatië</v>
      </c>
      <c r="I26" t="str">
        <v>Kroatië</v>
      </c>
      <c r="K26" t="str">
        <v>Kroatië</v>
      </c>
      <c r="L26" t="str">
        <v>Kroatië</v>
      </c>
      <c r="M26" t="str">
        <v>Kroatië</v>
      </c>
      <c r="N26" t="str">
        <v>Kroatië</v>
      </c>
      <c r="O26" t="str">
        <v>Kroatië</v>
      </c>
    </row>
    <row r="27" spans="1:15" x14ac:dyDescent="0.2">
      <c r="A27" s="68" t="s">
        <v>80</v>
      </c>
      <c r="B27" s="69"/>
      <c r="C27" s="69">
        <v>25</v>
      </c>
      <c r="E27" t="str">
        <v>Marokko</v>
      </c>
      <c r="F27" t="str">
        <v>Marokko</v>
      </c>
      <c r="G27" t="str">
        <v>Marokko</v>
      </c>
      <c r="H27" t="str">
        <v>Marokko</v>
      </c>
      <c r="I27" t="str">
        <v>Marokko</v>
      </c>
      <c r="K27" t="str">
        <v>Marokko</v>
      </c>
      <c r="L27" t="str">
        <v>Marokko</v>
      </c>
      <c r="M27" t="str">
        <v>Marokko</v>
      </c>
      <c r="N27" t="str">
        <v>Marokko</v>
      </c>
      <c r="O27" t="str">
        <v>Marokko</v>
      </c>
    </row>
    <row r="28" spans="1:15" x14ac:dyDescent="0.2">
      <c r="A28" s="68" t="s">
        <v>9</v>
      </c>
      <c r="B28" s="69"/>
      <c r="C28" s="69">
        <v>26</v>
      </c>
      <c r="E28" t="str">
        <v>Mexico</v>
      </c>
      <c r="F28" t="str">
        <v>Mexico</v>
      </c>
      <c r="G28" t="str">
        <v>Mexico</v>
      </c>
      <c r="H28" t="str">
        <v>Mexico</v>
      </c>
      <c r="I28" t="str">
        <v>Mexico</v>
      </c>
      <c r="K28" t="str">
        <v>Mexico</v>
      </c>
      <c r="L28" t="str">
        <v>Mexico</v>
      </c>
      <c r="M28" t="str">
        <v>Mexico</v>
      </c>
      <c r="N28" t="str">
        <v>Mexico</v>
      </c>
      <c r="O28" t="str">
        <v>Mexico</v>
      </c>
    </row>
    <row r="29" spans="1:15" x14ac:dyDescent="0.2">
      <c r="A29" s="69" t="s">
        <v>103</v>
      </c>
      <c r="B29" s="69"/>
      <c r="C29" s="69">
        <v>27</v>
      </c>
      <c r="E29" t="str">
        <v>Nederland</v>
      </c>
      <c r="F29" t="str">
        <v>Nederland</v>
      </c>
      <c r="G29" t="str">
        <v>Nederland</v>
      </c>
      <c r="H29" t="str">
        <v>Nederland</v>
      </c>
      <c r="I29" t="str">
        <v>Nederland</v>
      </c>
      <c r="K29" t="str">
        <v>Nederland</v>
      </c>
      <c r="L29" t="str">
        <v>Nederland</v>
      </c>
      <c r="M29" t="str">
        <v>Nederland</v>
      </c>
      <c r="N29" t="str">
        <v>Nederland</v>
      </c>
      <c r="O29" t="str">
        <v>Nederland</v>
      </c>
    </row>
    <row r="30" spans="1:15" x14ac:dyDescent="0.2">
      <c r="A30" s="68" t="s">
        <v>108</v>
      </c>
      <c r="B30" s="69"/>
      <c r="C30" s="69">
        <v>28</v>
      </c>
      <c r="E30" t="str">
        <v>Nieuw-Zeeland</v>
      </c>
      <c r="F30" t="str">
        <v>Nieuw-Zeeland</v>
      </c>
      <c r="G30" t="str">
        <v>Nieuw-Zeeland</v>
      </c>
      <c r="H30" t="str">
        <v>Nieuw-Zeeland</v>
      </c>
      <c r="I30" t="str">
        <v>Nieuw-Zeeland</v>
      </c>
      <c r="K30" t="str">
        <v>Nieuw-Zeeland</v>
      </c>
      <c r="L30" t="str">
        <v>Nieuw-Zeeland</v>
      </c>
      <c r="M30" t="str">
        <v>Nieuw-Zeeland</v>
      </c>
      <c r="N30" t="str">
        <v>Nieuw-Zeeland</v>
      </c>
      <c r="O30" t="str">
        <v>Nieuw-Zeeland</v>
      </c>
    </row>
    <row r="31" spans="1:15" x14ac:dyDescent="0.2">
      <c r="A31" s="69" t="s">
        <v>113</v>
      </c>
      <c r="B31" s="69"/>
      <c r="C31" s="69">
        <v>29</v>
      </c>
      <c r="E31" t="str">
        <v>Noorwegen</v>
      </c>
      <c r="F31" t="str">
        <v>Noorwegen</v>
      </c>
      <c r="G31" t="str">
        <v>Noorwegen</v>
      </c>
      <c r="H31" t="str">
        <v>Noorwegen</v>
      </c>
      <c r="I31" t="str">
        <v>Noorwegen</v>
      </c>
      <c r="K31" t="str">
        <v>Noorwegen</v>
      </c>
      <c r="L31" t="str">
        <v>Noorwegen</v>
      </c>
      <c r="M31" t="str">
        <v>Noorwegen</v>
      </c>
      <c r="N31" t="str">
        <v>Noorwegen</v>
      </c>
      <c r="O31" t="str">
        <v>Noorwegen</v>
      </c>
    </row>
    <row r="32" spans="1:15" x14ac:dyDescent="0.2">
      <c r="A32" s="69" t="s">
        <v>8</v>
      </c>
      <c r="B32" s="69"/>
      <c r="C32" s="69">
        <v>30</v>
      </c>
      <c r="E32" t="str">
        <v>Oezbekistan</v>
      </c>
      <c r="F32" t="str">
        <v>Oezbekistan</v>
      </c>
      <c r="G32" t="str">
        <v>Oezbekistan</v>
      </c>
      <c r="H32" t="str">
        <v>Oezbekistan</v>
      </c>
      <c r="I32" t="str">
        <v>Oezbekistan</v>
      </c>
      <c r="K32" t="str">
        <v>Oezbekistan</v>
      </c>
      <c r="L32" t="str">
        <v>Oezbekistan</v>
      </c>
      <c r="M32" t="str">
        <v>Oezbekistan</v>
      </c>
      <c r="N32" t="str">
        <v>Oezbekistan</v>
      </c>
      <c r="O32" t="str">
        <v>Oezbekistan</v>
      </c>
    </row>
    <row r="33" spans="1:15" x14ac:dyDescent="0.2">
      <c r="A33" s="69" t="s">
        <v>116</v>
      </c>
      <c r="B33" s="69"/>
      <c r="C33" s="69">
        <v>31</v>
      </c>
      <c r="E33" t="str">
        <v>Oostenrijk</v>
      </c>
      <c r="F33" t="str">
        <v>Oostenrijk</v>
      </c>
      <c r="G33" t="str">
        <v>Oostenrijk</v>
      </c>
      <c r="H33" t="str">
        <v>Oostenrijk</v>
      </c>
      <c r="I33" t="str">
        <v>Oostenrijk</v>
      </c>
      <c r="K33" t="str">
        <v>Oostenrijk</v>
      </c>
      <c r="L33" t="str">
        <v>Oostenrijk</v>
      </c>
      <c r="M33" t="str">
        <v>Oostenrijk</v>
      </c>
      <c r="N33" t="str">
        <v>Oostenrijk</v>
      </c>
      <c r="O33" t="str">
        <v>Oostenrijk</v>
      </c>
    </row>
    <row r="34" spans="1:15" x14ac:dyDescent="0.2">
      <c r="A34" s="69" t="s">
        <v>90</v>
      </c>
      <c r="B34" s="69"/>
      <c r="C34" s="69">
        <v>32</v>
      </c>
      <c r="E34" t="str">
        <v>Panama</v>
      </c>
      <c r="F34" t="str">
        <v>Panama</v>
      </c>
      <c r="G34" t="str">
        <v>Panama</v>
      </c>
      <c r="H34" t="str">
        <v>Panama</v>
      </c>
      <c r="I34" t="str">
        <v>Panama</v>
      </c>
      <c r="K34" t="str">
        <v>Panama</v>
      </c>
      <c r="L34" t="str">
        <v>Panama</v>
      </c>
      <c r="M34" t="str">
        <v>Panama</v>
      </c>
      <c r="N34" t="str">
        <v>Panama</v>
      </c>
      <c r="O34" t="str">
        <v>Panama</v>
      </c>
    </row>
    <row r="35" spans="1:15" x14ac:dyDescent="0.2">
      <c r="A35" s="68" t="s">
        <v>17</v>
      </c>
      <c r="B35" s="69"/>
      <c r="C35" s="69">
        <v>33</v>
      </c>
      <c r="E35" t="str">
        <v>Paraguay</v>
      </c>
      <c r="F35" t="str">
        <v>Paraguay</v>
      </c>
      <c r="G35" t="str">
        <v>Paraguay</v>
      </c>
      <c r="H35" t="str">
        <v>Paraguay</v>
      </c>
      <c r="I35" t="str">
        <v>Paraguay</v>
      </c>
      <c r="K35" t="str">
        <v>Paraguay</v>
      </c>
      <c r="L35" t="str">
        <v>Paraguay</v>
      </c>
      <c r="M35" t="str">
        <v>Paraguay</v>
      </c>
      <c r="N35" t="str">
        <v>Paraguay</v>
      </c>
      <c r="O35" t="str">
        <v>Paraguay</v>
      </c>
    </row>
    <row r="36" spans="1:15" x14ac:dyDescent="0.2">
      <c r="A36" s="69" t="s">
        <v>84</v>
      </c>
      <c r="B36" s="69"/>
      <c r="C36" s="69">
        <v>34</v>
      </c>
      <c r="E36" t="str">
        <v>Portugal</v>
      </c>
      <c r="F36" t="str">
        <v>Portugal</v>
      </c>
      <c r="G36" t="str">
        <v>Portugal</v>
      </c>
      <c r="H36" t="str">
        <v>Portugal</v>
      </c>
      <c r="I36" t="str">
        <v>Portugal</v>
      </c>
      <c r="K36" t="str">
        <v>Portugal</v>
      </c>
      <c r="L36" t="str">
        <v>Portugal</v>
      </c>
      <c r="M36" t="str">
        <v>Portugal</v>
      </c>
      <c r="N36" t="str">
        <v>Portugal</v>
      </c>
      <c r="O36" t="str">
        <v>Portugal</v>
      </c>
    </row>
    <row r="37" spans="1:15" x14ac:dyDescent="0.2">
      <c r="A37" s="68" t="s">
        <v>105</v>
      </c>
      <c r="B37" s="69"/>
      <c r="C37" s="69">
        <v>35</v>
      </c>
      <c r="E37" t="str">
        <v>Qatar</v>
      </c>
      <c r="F37" t="str">
        <v>Qatar</v>
      </c>
      <c r="G37" t="str">
        <v>Qatar</v>
      </c>
      <c r="H37" t="str">
        <v>Qatar</v>
      </c>
      <c r="I37" t="str">
        <v>Qatar</v>
      </c>
      <c r="K37" t="str">
        <v>Qatar</v>
      </c>
      <c r="L37" t="str">
        <v>Qatar</v>
      </c>
      <c r="M37" t="str">
        <v>Qatar</v>
      </c>
      <c r="N37" t="str">
        <v>Qatar</v>
      </c>
      <c r="O37" t="str">
        <v>Qatar</v>
      </c>
    </row>
    <row r="38" spans="1:15" x14ac:dyDescent="0.2">
      <c r="A38" s="69" t="s">
        <v>13</v>
      </c>
      <c r="B38" s="69"/>
      <c r="C38" s="69">
        <v>36</v>
      </c>
      <c r="E38" t="str">
        <v>Saoedi-Arabië</v>
      </c>
      <c r="F38" t="str">
        <v>Saoedi-Arabië</v>
      </c>
      <c r="G38" t="str">
        <v>Saoedi-Arabië</v>
      </c>
      <c r="H38" t="str">
        <v>Saoedi-Arabië</v>
      </c>
      <c r="I38" t="str">
        <v>Saoedi-Arabië</v>
      </c>
      <c r="K38" t="str">
        <v>Saoedi-Arabië</v>
      </c>
      <c r="L38" t="str">
        <v>Saoedi-Arabië</v>
      </c>
      <c r="M38" t="str">
        <v>Saoedi-Arabië</v>
      </c>
      <c r="N38" t="str">
        <v>Saoedi-Arabië</v>
      </c>
      <c r="O38" t="str">
        <v>Saoedi-Arabië</v>
      </c>
    </row>
    <row r="39" spans="1:15" x14ac:dyDescent="0.2">
      <c r="A39" s="69" t="s">
        <v>109</v>
      </c>
      <c r="B39" s="69"/>
      <c r="C39" s="69">
        <v>37</v>
      </c>
      <c r="E39" t="str">
        <v>Schotland</v>
      </c>
      <c r="F39" t="str">
        <v>Schotland</v>
      </c>
      <c r="G39" t="str">
        <v>Schotland</v>
      </c>
      <c r="H39" t="str">
        <v>Schotland</v>
      </c>
      <c r="I39" t="str">
        <v>Schotland</v>
      </c>
      <c r="K39" t="str">
        <v>Schotland</v>
      </c>
      <c r="L39" t="str">
        <v>Schotland</v>
      </c>
      <c r="M39" t="str">
        <v>Schotland</v>
      </c>
      <c r="N39" t="str">
        <v>Schotland</v>
      </c>
      <c r="O39" t="str">
        <v>Schotland</v>
      </c>
    </row>
    <row r="40" spans="1:15" x14ac:dyDescent="0.2">
      <c r="A40" s="69" t="s">
        <v>15</v>
      </c>
      <c r="B40" s="69"/>
      <c r="C40" s="69">
        <v>38</v>
      </c>
      <c r="E40" t="str">
        <v>Senegal</v>
      </c>
      <c r="F40" t="str">
        <v>Senegal</v>
      </c>
      <c r="G40" t="str">
        <v>Senegal</v>
      </c>
      <c r="H40" t="str">
        <v>Senegal</v>
      </c>
      <c r="I40" t="str">
        <v>Senegal</v>
      </c>
      <c r="K40" t="str">
        <v>Senegal</v>
      </c>
      <c r="L40" t="str">
        <v>Senegal</v>
      </c>
      <c r="M40" t="str">
        <v>Senegal</v>
      </c>
      <c r="N40" t="str">
        <v>Senegal</v>
      </c>
      <c r="O40" t="str">
        <v>Senegal</v>
      </c>
    </row>
    <row r="41" spans="1:15" x14ac:dyDescent="0.2">
      <c r="A41" s="69" t="s">
        <v>146</v>
      </c>
      <c r="B41" s="69"/>
      <c r="C41" s="69">
        <v>39</v>
      </c>
      <c r="E41" t="str">
        <v>Spanje</v>
      </c>
      <c r="F41" t="str">
        <v>Spanje</v>
      </c>
      <c r="G41" t="str">
        <v>Spanje</v>
      </c>
      <c r="H41" t="str">
        <v>Spanje</v>
      </c>
      <c r="I41" t="str">
        <v>Spanje</v>
      </c>
      <c r="K41" t="str">
        <v>Spanje</v>
      </c>
      <c r="L41" t="str">
        <v>Spanje</v>
      </c>
      <c r="M41" t="str">
        <v>Spanje</v>
      </c>
      <c r="N41" t="str">
        <v>Spanje</v>
      </c>
      <c r="O41" t="str">
        <v>Spanje</v>
      </c>
    </row>
    <row r="42" spans="1:15" x14ac:dyDescent="0.2">
      <c r="A42" s="69" t="s">
        <v>94</v>
      </c>
      <c r="B42" s="69"/>
      <c r="C42" s="69">
        <v>40</v>
      </c>
      <c r="E42" t="str">
        <v>Tsjechië</v>
      </c>
      <c r="F42" t="str">
        <v>Tsjechië</v>
      </c>
      <c r="G42" t="str">
        <v>Tsjechië</v>
      </c>
      <c r="H42" t="str">
        <v>Tsjechië</v>
      </c>
      <c r="I42" t="str">
        <v>Tsjechië</v>
      </c>
      <c r="K42" t="str">
        <v>Tsjechië</v>
      </c>
      <c r="L42" t="str">
        <v>Tsjechië</v>
      </c>
      <c r="M42" t="str">
        <v>Tsjechië</v>
      </c>
      <c r="N42" t="str">
        <v>Tsjechië</v>
      </c>
      <c r="O42" t="str">
        <v>Tsjechië</v>
      </c>
    </row>
    <row r="43" spans="1:15" x14ac:dyDescent="0.2">
      <c r="A43" s="69" t="s">
        <v>148</v>
      </c>
      <c r="B43" s="69"/>
      <c r="C43" s="69">
        <v>41</v>
      </c>
      <c r="E43" t="str">
        <v>Tunesië</v>
      </c>
      <c r="F43" t="str">
        <v>Tunesië</v>
      </c>
      <c r="G43" t="str">
        <v>Tunesië</v>
      </c>
      <c r="H43" t="str">
        <v>Tunesië</v>
      </c>
      <c r="I43" t="str">
        <v>Tunesië</v>
      </c>
      <c r="K43" t="str">
        <v>Tunesië</v>
      </c>
      <c r="L43" t="str">
        <v>Tunesië</v>
      </c>
      <c r="M43" t="str">
        <v>Tunesië</v>
      </c>
      <c r="N43" t="str">
        <v>Tunesië</v>
      </c>
      <c r="O43" t="str">
        <v>Tunesië</v>
      </c>
    </row>
    <row r="44" spans="1:15" x14ac:dyDescent="0.2">
      <c r="A44" s="68" t="s">
        <v>106</v>
      </c>
      <c r="B44" s="69"/>
      <c r="C44" s="69">
        <v>42</v>
      </c>
      <c r="E44" t="str">
        <v>Turkije</v>
      </c>
      <c r="F44" t="str">
        <v>Turkije</v>
      </c>
      <c r="G44" t="str">
        <v>Turkije</v>
      </c>
      <c r="H44" t="str">
        <v>Turkije</v>
      </c>
      <c r="I44" t="str">
        <v>Turkije</v>
      </c>
      <c r="K44" t="str">
        <v>Turkije</v>
      </c>
      <c r="L44" t="str">
        <v>Turkije</v>
      </c>
      <c r="M44" t="str">
        <v>Turkije</v>
      </c>
      <c r="N44" t="str">
        <v>Turkije</v>
      </c>
      <c r="O44" t="str">
        <v>Turkije</v>
      </c>
    </row>
    <row r="45" spans="1:15" x14ac:dyDescent="0.2">
      <c r="A45" s="68" t="s">
        <v>88</v>
      </c>
      <c r="B45" s="69"/>
      <c r="C45" s="69">
        <v>43</v>
      </c>
      <c r="E45" t="str">
        <v>Uruguay</v>
      </c>
      <c r="F45" t="str">
        <v>Uruguay</v>
      </c>
      <c r="G45" t="str">
        <v>Uruguay</v>
      </c>
      <c r="H45" t="str">
        <v>Uruguay</v>
      </c>
      <c r="I45" t="str">
        <v>Uruguay</v>
      </c>
      <c r="K45" t="str">
        <v>Uruguay</v>
      </c>
      <c r="L45" t="str">
        <v>Uruguay</v>
      </c>
      <c r="M45" t="str">
        <v>Uruguay</v>
      </c>
      <c r="N45" t="str">
        <v>Uruguay</v>
      </c>
      <c r="O45" t="str">
        <v>Uruguay</v>
      </c>
    </row>
    <row r="46" spans="1:15" x14ac:dyDescent="0.2">
      <c r="A46" s="69" t="s">
        <v>82</v>
      </c>
      <c r="B46" s="69"/>
      <c r="C46" s="69">
        <v>44</v>
      </c>
      <c r="E46" t="str">
        <v>Verenigde Staten</v>
      </c>
      <c r="F46" t="str">
        <v>Verenigde Staten</v>
      </c>
      <c r="G46" t="str">
        <v>Verenigde Staten</v>
      </c>
      <c r="H46" t="str">
        <v>Verenigde Staten</v>
      </c>
      <c r="I46" t="str">
        <v>Verenigde Staten</v>
      </c>
      <c r="K46" t="str">
        <v>Verenigde Staten</v>
      </c>
      <c r="L46" t="str">
        <v>Verenigde Staten</v>
      </c>
      <c r="M46" t="str">
        <v>Verenigde Staten</v>
      </c>
      <c r="N46" t="str">
        <v>Verenigde Staten</v>
      </c>
      <c r="O46" t="str">
        <v>Verenigde Staten</v>
      </c>
    </row>
    <row r="47" spans="1:15" x14ac:dyDescent="0.2">
      <c r="A47" s="69" t="s">
        <v>81</v>
      </c>
      <c r="B47" s="69"/>
      <c r="C47" s="69">
        <v>45</v>
      </c>
      <c r="E47" t="str">
        <v>Zuid-Afrika</v>
      </c>
      <c r="F47" t="str">
        <v>Zuid-Afrika</v>
      </c>
      <c r="G47" t="str">
        <v>Zuid-Afrika</v>
      </c>
      <c r="H47" t="str">
        <v>Zuid-Afrika</v>
      </c>
      <c r="I47" t="str">
        <v>Zuid-Afrika</v>
      </c>
      <c r="K47" t="str">
        <v>Zuid-Afrika</v>
      </c>
      <c r="L47" t="str">
        <v>Zuid-Afrika</v>
      </c>
      <c r="M47" t="str">
        <v>Zuid-Afrika</v>
      </c>
      <c r="N47" t="str">
        <v>Zuid-Afrika</v>
      </c>
      <c r="O47" t="str">
        <v>Zuid-Afrika</v>
      </c>
    </row>
    <row r="48" spans="1:15" x14ac:dyDescent="0.2">
      <c r="A48" s="69" t="s">
        <v>145</v>
      </c>
      <c r="B48" s="69"/>
      <c r="C48" s="69">
        <v>46</v>
      </c>
      <c r="E48" t="str">
        <v>Zuid-Korea</v>
      </c>
      <c r="F48" t="str">
        <v>Zuid-Korea</v>
      </c>
      <c r="G48" t="str">
        <v>Zuid-Korea</v>
      </c>
      <c r="H48" t="str">
        <v>Zuid-Korea</v>
      </c>
      <c r="I48" t="str">
        <v>Zuid-Korea</v>
      </c>
      <c r="K48" t="str">
        <v>Zuid-Korea</v>
      </c>
      <c r="L48" t="str">
        <v>Zuid-Korea</v>
      </c>
      <c r="M48" t="str">
        <v>Zuid-Korea</v>
      </c>
      <c r="N48" t="str">
        <v>Zuid-Korea</v>
      </c>
      <c r="O48" t="str">
        <v>Zuid-Korea</v>
      </c>
    </row>
    <row r="49" spans="1:15" x14ac:dyDescent="0.2">
      <c r="A49" s="70" t="s">
        <v>4</v>
      </c>
      <c r="B49" s="72"/>
      <c r="C49" s="69">
        <v>47</v>
      </c>
      <c r="E49" t="str">
        <v>Zweden</v>
      </c>
      <c r="F49" t="str">
        <v>Zweden</v>
      </c>
      <c r="G49" t="str">
        <v>Zweden</v>
      </c>
      <c r="H49" t="str">
        <v>Zweden</v>
      </c>
      <c r="I49" t="str">
        <v>Zweden</v>
      </c>
      <c r="K49" t="str">
        <v>Zweden</v>
      </c>
      <c r="L49" t="str">
        <v>Zweden</v>
      </c>
      <c r="M49" t="str">
        <v>Zweden</v>
      </c>
      <c r="N49" t="str">
        <v>Zweden</v>
      </c>
      <c r="O49" t="str">
        <v>Zweden</v>
      </c>
    </row>
    <row r="50" spans="1:15" x14ac:dyDescent="0.2">
      <c r="B50" s="69"/>
      <c r="C50" s="69">
        <v>48</v>
      </c>
      <c r="E50" t="str">
        <v>Zwitserland</v>
      </c>
      <c r="F50" t="str">
        <v>Zwitserland</v>
      </c>
      <c r="G50" t="str">
        <v>Zwitserland</v>
      </c>
      <c r="H50" t="str">
        <v>Zwitserland</v>
      </c>
      <c r="I50" t="str">
        <v>Zwitserland</v>
      </c>
      <c r="K50" t="str">
        <v>Zwitserland</v>
      </c>
      <c r="L50" t="str">
        <v>Zwitserland</v>
      </c>
      <c r="M50" t="str">
        <v>Zwitserland</v>
      </c>
      <c r="N50" t="str">
        <v>Zwitserland</v>
      </c>
      <c r="O50" t="str">
        <v>Zwitserland</v>
      </c>
    </row>
    <row r="51" spans="1:15" x14ac:dyDescent="0.2">
      <c r="B51" s="69"/>
      <c r="C51" s="69">
        <v>49</v>
      </c>
    </row>
    <row r="52" spans="1:15" x14ac:dyDescent="0.2">
      <c r="B52" s="69"/>
      <c r="C52" s="69">
        <v>50</v>
      </c>
    </row>
    <row r="53" spans="1:15" x14ac:dyDescent="0.2">
      <c r="B53" s="69"/>
      <c r="C53" s="69">
        <v>51</v>
      </c>
    </row>
    <row r="54" spans="1:15" x14ac:dyDescent="0.2">
      <c r="B54" s="69"/>
      <c r="C54" s="69">
        <v>52</v>
      </c>
    </row>
    <row r="55" spans="1:15" x14ac:dyDescent="0.2">
      <c r="B55" s="69"/>
      <c r="C55" s="69">
        <v>53</v>
      </c>
    </row>
    <row r="56" spans="1:15" x14ac:dyDescent="0.2">
      <c r="B56" s="69"/>
      <c r="C56" s="69">
        <v>54</v>
      </c>
    </row>
    <row r="57" spans="1:15" x14ac:dyDescent="0.2">
      <c r="B57" s="69"/>
      <c r="C57" s="69">
        <v>55</v>
      </c>
    </row>
    <row r="58" spans="1:15" x14ac:dyDescent="0.2">
      <c r="B58" s="69"/>
      <c r="C58" s="69">
        <v>56</v>
      </c>
    </row>
    <row r="59" spans="1:15" x14ac:dyDescent="0.2">
      <c r="B59" s="69"/>
      <c r="C59" s="69">
        <v>57</v>
      </c>
    </row>
    <row r="60" spans="1:15" x14ac:dyDescent="0.2">
      <c r="B60" s="69"/>
      <c r="C60" s="69">
        <v>58</v>
      </c>
    </row>
    <row r="61" spans="1:15" x14ac:dyDescent="0.2">
      <c r="B61" s="69"/>
      <c r="C61" s="69">
        <v>59</v>
      </c>
    </row>
    <row r="62" spans="1:15" x14ac:dyDescent="0.2">
      <c r="B62" s="69"/>
      <c r="C62" s="69">
        <v>60</v>
      </c>
    </row>
    <row r="63" spans="1:15" x14ac:dyDescent="0.2">
      <c r="B63" s="69"/>
      <c r="C63" s="69">
        <v>61</v>
      </c>
    </row>
    <row r="64" spans="1:15" x14ac:dyDescent="0.2">
      <c r="B64" s="69"/>
      <c r="C64" s="69">
        <v>62</v>
      </c>
    </row>
    <row r="65" spans="2:3" x14ac:dyDescent="0.2">
      <c r="B65" s="69"/>
      <c r="C65" s="69">
        <v>63</v>
      </c>
    </row>
    <row r="66" spans="2:3" x14ac:dyDescent="0.2">
      <c r="B66" s="69"/>
      <c r="C66" s="69">
        <v>64</v>
      </c>
    </row>
    <row r="67" spans="2:3" x14ac:dyDescent="0.2">
      <c r="B67" s="69"/>
      <c r="C67" s="69">
        <v>65</v>
      </c>
    </row>
    <row r="68" spans="2:3" x14ac:dyDescent="0.2">
      <c r="B68" s="69"/>
      <c r="C68" s="69">
        <v>66</v>
      </c>
    </row>
    <row r="69" spans="2:3" x14ac:dyDescent="0.2">
      <c r="B69" s="69"/>
      <c r="C69" s="69">
        <v>67</v>
      </c>
    </row>
    <row r="70" spans="2:3" x14ac:dyDescent="0.2">
      <c r="B70" s="69"/>
      <c r="C70" s="69">
        <v>68</v>
      </c>
    </row>
    <row r="71" spans="2:3" x14ac:dyDescent="0.2">
      <c r="B71" s="69"/>
      <c r="C71" s="69">
        <v>69</v>
      </c>
    </row>
    <row r="72" spans="2:3" x14ac:dyDescent="0.2">
      <c r="B72" s="69"/>
      <c r="C72" s="69">
        <v>70</v>
      </c>
    </row>
    <row r="73" spans="2:3" x14ac:dyDescent="0.2">
      <c r="B73" s="69"/>
      <c r="C73" s="69">
        <v>71</v>
      </c>
    </row>
    <row r="74" spans="2:3" x14ac:dyDescent="0.2">
      <c r="B74" s="69"/>
      <c r="C74" s="69">
        <v>72</v>
      </c>
    </row>
    <row r="75" spans="2:3" x14ac:dyDescent="0.2">
      <c r="B75" s="69"/>
      <c r="C75" s="69">
        <v>73</v>
      </c>
    </row>
    <row r="76" spans="2:3" x14ac:dyDescent="0.2">
      <c r="B76" s="69"/>
      <c r="C76" s="69">
        <v>74</v>
      </c>
    </row>
    <row r="77" spans="2:3" x14ac:dyDescent="0.2">
      <c r="B77" s="69"/>
      <c r="C77" s="69">
        <v>75</v>
      </c>
    </row>
    <row r="78" spans="2:3" x14ac:dyDescent="0.2">
      <c r="B78" s="69"/>
      <c r="C78" s="69">
        <v>76</v>
      </c>
    </row>
    <row r="79" spans="2:3" x14ac:dyDescent="0.2">
      <c r="B79" s="69"/>
      <c r="C79" s="69">
        <v>77</v>
      </c>
    </row>
    <row r="80" spans="2:3" x14ac:dyDescent="0.2">
      <c r="B80" s="69"/>
      <c r="C80" s="69">
        <v>78</v>
      </c>
    </row>
    <row r="81" spans="2:3" x14ac:dyDescent="0.2">
      <c r="B81" s="69"/>
      <c r="C81" s="69">
        <v>79</v>
      </c>
    </row>
    <row r="82" spans="2:3" x14ac:dyDescent="0.2">
      <c r="B82" s="69"/>
      <c r="C82" s="69">
        <v>80</v>
      </c>
    </row>
    <row r="83" spans="2:3" x14ac:dyDescent="0.2">
      <c r="B83" s="69"/>
      <c r="C83" s="69">
        <v>81</v>
      </c>
    </row>
    <row r="84" spans="2:3" x14ac:dyDescent="0.2">
      <c r="B84" s="69"/>
      <c r="C84" s="69">
        <v>82</v>
      </c>
    </row>
    <row r="85" spans="2:3" x14ac:dyDescent="0.2">
      <c r="B85" s="69"/>
      <c r="C85" s="69">
        <v>83</v>
      </c>
    </row>
    <row r="86" spans="2:3" x14ac:dyDescent="0.2">
      <c r="B86" s="69"/>
      <c r="C86" s="69">
        <v>84</v>
      </c>
    </row>
    <row r="87" spans="2:3" x14ac:dyDescent="0.2">
      <c r="B87" s="69"/>
      <c r="C87" s="69">
        <v>85</v>
      </c>
    </row>
    <row r="88" spans="2:3" x14ac:dyDescent="0.2">
      <c r="B88" s="69"/>
      <c r="C88" s="69">
        <v>86</v>
      </c>
    </row>
    <row r="89" spans="2:3" x14ac:dyDescent="0.2">
      <c r="B89" s="69"/>
      <c r="C89" s="69">
        <v>87</v>
      </c>
    </row>
    <row r="90" spans="2:3" x14ac:dyDescent="0.2">
      <c r="B90" s="69"/>
      <c r="C90" s="69">
        <v>88</v>
      </c>
    </row>
    <row r="91" spans="2:3" x14ac:dyDescent="0.2">
      <c r="B91" s="69"/>
      <c r="C91" s="69">
        <v>89</v>
      </c>
    </row>
    <row r="92" spans="2:3" x14ac:dyDescent="0.2">
      <c r="B92" s="69"/>
      <c r="C92" s="69">
        <v>90</v>
      </c>
    </row>
    <row r="93" spans="2:3" x14ac:dyDescent="0.2">
      <c r="B93" s="69"/>
      <c r="C93" s="69">
        <v>91</v>
      </c>
    </row>
    <row r="94" spans="2:3" x14ac:dyDescent="0.2">
      <c r="B94" s="69"/>
      <c r="C94" s="69">
        <v>92</v>
      </c>
    </row>
    <row r="95" spans="2:3" x14ac:dyDescent="0.2">
      <c r="B95" s="69"/>
      <c r="C95" s="69">
        <v>93</v>
      </c>
    </row>
    <row r="96" spans="2:3" x14ac:dyDescent="0.2">
      <c r="B96" s="69"/>
      <c r="C96" s="69">
        <v>94</v>
      </c>
    </row>
    <row r="97" spans="2:3" x14ac:dyDescent="0.2">
      <c r="B97" s="69"/>
      <c r="C97" s="69">
        <v>95</v>
      </c>
    </row>
    <row r="98" spans="2:3" x14ac:dyDescent="0.2">
      <c r="B98" s="69"/>
      <c r="C98" s="69">
        <v>96</v>
      </c>
    </row>
    <row r="99" spans="2:3" x14ac:dyDescent="0.2">
      <c r="B99" s="69"/>
      <c r="C99" s="69">
        <v>97</v>
      </c>
    </row>
    <row r="100" spans="2:3" x14ac:dyDescent="0.2">
      <c r="B100" s="69"/>
      <c r="C100" s="69">
        <v>98</v>
      </c>
    </row>
    <row r="101" spans="2:3" x14ac:dyDescent="0.2">
      <c r="B101" s="69"/>
      <c r="C101" s="69">
        <v>99</v>
      </c>
    </row>
    <row r="102" spans="2:3" x14ac:dyDescent="0.2">
      <c r="B102" s="69"/>
      <c r="C102" s="69">
        <v>100</v>
      </c>
    </row>
    <row r="103" spans="2:3" x14ac:dyDescent="0.2">
      <c r="B103" s="69"/>
      <c r="C103" s="69">
        <v>101</v>
      </c>
    </row>
    <row r="104" spans="2:3" x14ac:dyDescent="0.2">
      <c r="B104" s="69"/>
      <c r="C104" s="69">
        <v>102</v>
      </c>
    </row>
    <row r="105" spans="2:3" x14ac:dyDescent="0.2">
      <c r="B105" s="69"/>
      <c r="C105" s="69">
        <v>103</v>
      </c>
    </row>
    <row r="106" spans="2:3" x14ac:dyDescent="0.2">
      <c r="B106" s="69"/>
      <c r="C106" s="69">
        <v>104</v>
      </c>
    </row>
    <row r="107" spans="2:3" x14ac:dyDescent="0.2">
      <c r="B107" s="69"/>
      <c r="C107" s="69">
        <v>105</v>
      </c>
    </row>
    <row r="108" spans="2:3" x14ac:dyDescent="0.2">
      <c r="B108" s="69"/>
      <c r="C108" s="69">
        <v>106</v>
      </c>
    </row>
    <row r="109" spans="2:3" x14ac:dyDescent="0.2">
      <c r="B109" s="69"/>
      <c r="C109" s="69">
        <v>107</v>
      </c>
    </row>
    <row r="110" spans="2:3" x14ac:dyDescent="0.2">
      <c r="B110" s="69"/>
      <c r="C110" s="69">
        <v>108</v>
      </c>
    </row>
    <row r="111" spans="2:3" x14ac:dyDescent="0.2">
      <c r="B111" s="69"/>
      <c r="C111" s="69">
        <v>109</v>
      </c>
    </row>
    <row r="112" spans="2:3" x14ac:dyDescent="0.2">
      <c r="B112" s="69"/>
      <c r="C112" s="69">
        <v>110</v>
      </c>
    </row>
    <row r="113" spans="2:3" x14ac:dyDescent="0.2">
      <c r="B113" s="69"/>
      <c r="C113" s="69">
        <v>111</v>
      </c>
    </row>
    <row r="114" spans="2:3" x14ac:dyDescent="0.2">
      <c r="B114" s="69"/>
      <c r="C114" s="69">
        <v>112</v>
      </c>
    </row>
    <row r="115" spans="2:3" x14ac:dyDescent="0.2">
      <c r="B115" s="69"/>
      <c r="C115" s="69">
        <v>113</v>
      </c>
    </row>
    <row r="116" spans="2:3" x14ac:dyDescent="0.2">
      <c r="B116" s="69"/>
      <c r="C116" s="69">
        <v>114</v>
      </c>
    </row>
    <row r="117" spans="2:3" x14ac:dyDescent="0.2">
      <c r="B117" s="69"/>
      <c r="C117" s="69">
        <v>115</v>
      </c>
    </row>
    <row r="118" spans="2:3" x14ac:dyDescent="0.2">
      <c r="B118" s="69"/>
      <c r="C118" s="69">
        <v>116</v>
      </c>
    </row>
    <row r="119" spans="2:3" x14ac:dyDescent="0.2">
      <c r="B119" s="69"/>
      <c r="C119" s="69">
        <v>117</v>
      </c>
    </row>
    <row r="120" spans="2:3" x14ac:dyDescent="0.2">
      <c r="B120" s="69"/>
      <c r="C120" s="69">
        <v>118</v>
      </c>
    </row>
    <row r="121" spans="2:3" x14ac:dyDescent="0.2">
      <c r="B121" s="69"/>
      <c r="C121" s="69">
        <v>119</v>
      </c>
    </row>
    <row r="122" spans="2:3" x14ac:dyDescent="0.2">
      <c r="B122" s="69"/>
      <c r="C122" s="69">
        <v>120</v>
      </c>
    </row>
    <row r="123" spans="2:3" x14ac:dyDescent="0.2">
      <c r="B123" s="69"/>
      <c r="C123" s="69">
        <v>121</v>
      </c>
    </row>
    <row r="124" spans="2:3" x14ac:dyDescent="0.2">
      <c r="B124" s="69"/>
      <c r="C124" s="69">
        <v>122</v>
      </c>
    </row>
    <row r="125" spans="2:3" x14ac:dyDescent="0.2">
      <c r="B125" s="69"/>
      <c r="C125" s="69">
        <v>123</v>
      </c>
    </row>
    <row r="126" spans="2:3" x14ac:dyDescent="0.2">
      <c r="B126" s="69"/>
      <c r="C126" s="69">
        <v>124</v>
      </c>
    </row>
    <row r="127" spans="2:3" x14ac:dyDescent="0.2">
      <c r="B127" s="69"/>
      <c r="C127" s="69">
        <v>125</v>
      </c>
    </row>
    <row r="128" spans="2:3" x14ac:dyDescent="0.2">
      <c r="B128" s="69"/>
      <c r="C128" s="69">
        <v>126</v>
      </c>
    </row>
    <row r="129" spans="2:3" x14ac:dyDescent="0.2">
      <c r="B129" s="69"/>
      <c r="C129" s="69">
        <v>127</v>
      </c>
    </row>
    <row r="130" spans="2:3" x14ac:dyDescent="0.2">
      <c r="B130" s="69"/>
      <c r="C130" s="69">
        <v>128</v>
      </c>
    </row>
    <row r="131" spans="2:3" x14ac:dyDescent="0.2">
      <c r="B131" s="69"/>
      <c r="C131" s="69">
        <v>129</v>
      </c>
    </row>
    <row r="132" spans="2:3" x14ac:dyDescent="0.2">
      <c r="B132" s="69"/>
      <c r="C132" s="69">
        <v>130</v>
      </c>
    </row>
    <row r="133" spans="2:3" x14ac:dyDescent="0.2">
      <c r="B133" s="69"/>
      <c r="C133" s="69">
        <v>131</v>
      </c>
    </row>
    <row r="134" spans="2:3" x14ac:dyDescent="0.2">
      <c r="B134" s="69"/>
      <c r="C134" s="69">
        <v>132</v>
      </c>
    </row>
    <row r="135" spans="2:3" x14ac:dyDescent="0.2">
      <c r="B135" s="69"/>
      <c r="C135" s="69">
        <v>133</v>
      </c>
    </row>
    <row r="136" spans="2:3" x14ac:dyDescent="0.2">
      <c r="B136" s="69"/>
      <c r="C136" s="69">
        <v>134</v>
      </c>
    </row>
    <row r="137" spans="2:3" x14ac:dyDescent="0.2">
      <c r="B137" s="69"/>
      <c r="C137" s="69">
        <v>135</v>
      </c>
    </row>
    <row r="138" spans="2:3" x14ac:dyDescent="0.2">
      <c r="B138" s="69"/>
      <c r="C138" s="69">
        <v>136</v>
      </c>
    </row>
    <row r="139" spans="2:3" x14ac:dyDescent="0.2">
      <c r="B139" s="69"/>
      <c r="C139" s="69">
        <v>137</v>
      </c>
    </row>
    <row r="140" spans="2:3" x14ac:dyDescent="0.2">
      <c r="B140" s="69"/>
      <c r="C140" s="69">
        <v>138</v>
      </c>
    </row>
    <row r="141" spans="2:3" x14ac:dyDescent="0.2">
      <c r="B141" s="69"/>
      <c r="C141" s="69">
        <v>139</v>
      </c>
    </row>
    <row r="142" spans="2:3" x14ac:dyDescent="0.2">
      <c r="B142" s="69"/>
      <c r="C142" s="69">
        <v>140</v>
      </c>
    </row>
    <row r="143" spans="2:3" x14ac:dyDescent="0.2">
      <c r="B143" s="69"/>
      <c r="C143" s="69">
        <v>141</v>
      </c>
    </row>
    <row r="144" spans="2:3" x14ac:dyDescent="0.2">
      <c r="B144" s="69"/>
      <c r="C144" s="69">
        <v>142</v>
      </c>
    </row>
    <row r="145" spans="2:3" x14ac:dyDescent="0.2">
      <c r="B145" s="69"/>
      <c r="C145" s="69">
        <v>143</v>
      </c>
    </row>
    <row r="146" spans="2:3" x14ac:dyDescent="0.2">
      <c r="B146" s="69"/>
      <c r="C146" s="69">
        <v>144</v>
      </c>
    </row>
    <row r="147" spans="2:3" x14ac:dyDescent="0.2">
      <c r="B147" s="69"/>
      <c r="C147" s="69">
        <v>145</v>
      </c>
    </row>
    <row r="148" spans="2:3" x14ac:dyDescent="0.2">
      <c r="B148" s="69"/>
      <c r="C148" s="69">
        <v>146</v>
      </c>
    </row>
    <row r="149" spans="2:3" x14ac:dyDescent="0.2">
      <c r="B149" s="69"/>
      <c r="C149" s="69">
        <v>147</v>
      </c>
    </row>
    <row r="150" spans="2:3" x14ac:dyDescent="0.2">
      <c r="B150" s="69"/>
      <c r="C150" s="69">
        <v>148</v>
      </c>
    </row>
    <row r="151" spans="2:3" x14ac:dyDescent="0.2">
      <c r="B151" s="69"/>
      <c r="C151" s="69">
        <v>149</v>
      </c>
    </row>
    <row r="152" spans="2:3" x14ac:dyDescent="0.2">
      <c r="B152" s="69"/>
      <c r="C152" s="69">
        <v>150</v>
      </c>
    </row>
    <row r="153" spans="2:3" x14ac:dyDescent="0.2">
      <c r="B153" s="69"/>
      <c r="C153" s="69">
        <v>151</v>
      </c>
    </row>
    <row r="154" spans="2:3" x14ac:dyDescent="0.2">
      <c r="B154" s="69"/>
      <c r="C154" s="69">
        <v>152</v>
      </c>
    </row>
    <row r="155" spans="2:3" x14ac:dyDescent="0.2">
      <c r="B155" s="69"/>
      <c r="C155" s="69">
        <v>153</v>
      </c>
    </row>
    <row r="156" spans="2:3" x14ac:dyDescent="0.2">
      <c r="B156" s="69"/>
      <c r="C156" s="69">
        <v>154</v>
      </c>
    </row>
    <row r="157" spans="2:3" x14ac:dyDescent="0.2">
      <c r="B157" s="69"/>
      <c r="C157" s="69">
        <v>155</v>
      </c>
    </row>
    <row r="158" spans="2:3" x14ac:dyDescent="0.2">
      <c r="B158" s="69"/>
      <c r="C158" s="69">
        <v>156</v>
      </c>
    </row>
    <row r="159" spans="2:3" x14ac:dyDescent="0.2">
      <c r="B159" s="69"/>
      <c r="C159" s="69">
        <v>157</v>
      </c>
    </row>
    <row r="160" spans="2:3" x14ac:dyDescent="0.2">
      <c r="B160" s="69"/>
      <c r="C160" s="69">
        <v>158</v>
      </c>
    </row>
    <row r="161" spans="2:3" x14ac:dyDescent="0.2">
      <c r="B161" s="69"/>
      <c r="C161" s="69">
        <v>159</v>
      </c>
    </row>
    <row r="162" spans="2:3" x14ac:dyDescent="0.2">
      <c r="B162" s="69"/>
      <c r="C162" s="69">
        <v>160</v>
      </c>
    </row>
    <row r="163" spans="2:3" x14ac:dyDescent="0.2">
      <c r="B163" s="69"/>
      <c r="C163" s="69">
        <v>161</v>
      </c>
    </row>
    <row r="164" spans="2:3" x14ac:dyDescent="0.2">
      <c r="B164" s="69"/>
      <c r="C164" s="69">
        <v>162</v>
      </c>
    </row>
    <row r="165" spans="2:3" x14ac:dyDescent="0.2">
      <c r="B165" s="69"/>
      <c r="C165" s="69">
        <v>163</v>
      </c>
    </row>
    <row r="166" spans="2:3" x14ac:dyDescent="0.2">
      <c r="B166" s="69"/>
      <c r="C166" s="69">
        <v>164</v>
      </c>
    </row>
    <row r="167" spans="2:3" x14ac:dyDescent="0.2">
      <c r="B167" s="69"/>
      <c r="C167" s="69">
        <v>165</v>
      </c>
    </row>
    <row r="168" spans="2:3" x14ac:dyDescent="0.2">
      <c r="B168" s="69"/>
      <c r="C168" s="69">
        <v>166</v>
      </c>
    </row>
    <row r="169" spans="2:3" x14ac:dyDescent="0.2">
      <c r="B169" s="69"/>
      <c r="C169" s="69">
        <v>167</v>
      </c>
    </row>
    <row r="170" spans="2:3" x14ac:dyDescent="0.2">
      <c r="B170" s="69"/>
      <c r="C170" s="69">
        <v>168</v>
      </c>
    </row>
    <row r="171" spans="2:3" x14ac:dyDescent="0.2">
      <c r="B171" s="69"/>
      <c r="C171" s="69">
        <v>169</v>
      </c>
    </row>
    <row r="172" spans="2:3" x14ac:dyDescent="0.2">
      <c r="B172" s="69"/>
      <c r="C172" s="69">
        <v>170</v>
      </c>
    </row>
    <row r="173" spans="2:3" x14ac:dyDescent="0.2">
      <c r="B173" s="69"/>
      <c r="C173" s="69">
        <v>171</v>
      </c>
    </row>
    <row r="174" spans="2:3" x14ac:dyDescent="0.2">
      <c r="B174" s="69"/>
      <c r="C174" s="69">
        <v>172</v>
      </c>
    </row>
    <row r="175" spans="2:3" x14ac:dyDescent="0.2">
      <c r="B175" s="69"/>
      <c r="C175" s="69">
        <v>173</v>
      </c>
    </row>
    <row r="176" spans="2:3" x14ac:dyDescent="0.2">
      <c r="B176" s="69"/>
      <c r="C176" s="69">
        <v>174</v>
      </c>
    </row>
    <row r="177" spans="2:3" x14ac:dyDescent="0.2">
      <c r="B177" s="69"/>
      <c r="C177" s="69">
        <v>175</v>
      </c>
    </row>
    <row r="178" spans="2:3" x14ac:dyDescent="0.2">
      <c r="B178" s="69"/>
      <c r="C178" s="69">
        <v>176</v>
      </c>
    </row>
    <row r="179" spans="2:3" x14ac:dyDescent="0.2">
      <c r="B179" s="69"/>
      <c r="C179" s="69">
        <v>177</v>
      </c>
    </row>
    <row r="180" spans="2:3" x14ac:dyDescent="0.2">
      <c r="B180" s="69"/>
      <c r="C180" s="69">
        <v>178</v>
      </c>
    </row>
    <row r="181" spans="2:3" x14ac:dyDescent="0.2">
      <c r="B181" s="69"/>
      <c r="C181" s="69">
        <v>179</v>
      </c>
    </row>
    <row r="182" spans="2:3" x14ac:dyDescent="0.2">
      <c r="B182" s="69"/>
      <c r="C182" s="69">
        <v>180</v>
      </c>
    </row>
    <row r="183" spans="2:3" x14ac:dyDescent="0.2">
      <c r="B183" s="69"/>
      <c r="C183" s="69">
        <v>181</v>
      </c>
    </row>
    <row r="184" spans="2:3" x14ac:dyDescent="0.2">
      <c r="B184" s="69"/>
      <c r="C184" s="69">
        <v>182</v>
      </c>
    </row>
    <row r="185" spans="2:3" x14ac:dyDescent="0.2">
      <c r="B185" s="69"/>
      <c r="C185" s="69">
        <v>183</v>
      </c>
    </row>
    <row r="186" spans="2:3" x14ac:dyDescent="0.2">
      <c r="B186" s="69"/>
      <c r="C186" s="69">
        <v>184</v>
      </c>
    </row>
    <row r="187" spans="2:3" x14ac:dyDescent="0.2">
      <c r="B187" s="69"/>
      <c r="C187" s="69">
        <v>185</v>
      </c>
    </row>
    <row r="188" spans="2:3" x14ac:dyDescent="0.2">
      <c r="B188" s="69"/>
      <c r="C188" s="69">
        <v>186</v>
      </c>
    </row>
    <row r="189" spans="2:3" x14ac:dyDescent="0.2">
      <c r="B189" s="69"/>
      <c r="C189" s="69">
        <v>187</v>
      </c>
    </row>
    <row r="190" spans="2:3" x14ac:dyDescent="0.2">
      <c r="B190" s="69"/>
      <c r="C190" s="69">
        <v>188</v>
      </c>
    </row>
    <row r="191" spans="2:3" x14ac:dyDescent="0.2">
      <c r="B191" s="69"/>
      <c r="C191" s="69">
        <v>189</v>
      </c>
    </row>
    <row r="192" spans="2:3" x14ac:dyDescent="0.2">
      <c r="B192" s="69"/>
      <c r="C192" s="69">
        <v>190</v>
      </c>
    </row>
    <row r="193" spans="2:3" x14ac:dyDescent="0.2">
      <c r="B193" s="69"/>
      <c r="C193" s="69">
        <v>191</v>
      </c>
    </row>
    <row r="194" spans="2:3" x14ac:dyDescent="0.2">
      <c r="B194" s="69"/>
      <c r="C194" s="69">
        <v>192</v>
      </c>
    </row>
    <row r="195" spans="2:3" x14ac:dyDescent="0.2">
      <c r="B195" s="69"/>
      <c r="C195" s="69">
        <v>193</v>
      </c>
    </row>
    <row r="196" spans="2:3" x14ac:dyDescent="0.2">
      <c r="B196" s="69"/>
      <c r="C196" s="69">
        <v>194</v>
      </c>
    </row>
    <row r="197" spans="2:3" x14ac:dyDescent="0.2">
      <c r="B197" s="69"/>
      <c r="C197" s="69">
        <v>195</v>
      </c>
    </row>
    <row r="198" spans="2:3" x14ac:dyDescent="0.2">
      <c r="B198" s="69"/>
      <c r="C198" s="69">
        <v>196</v>
      </c>
    </row>
    <row r="199" spans="2:3" x14ac:dyDescent="0.2">
      <c r="B199" s="69"/>
      <c r="C199" s="69">
        <v>197</v>
      </c>
    </row>
    <row r="200" spans="2:3" x14ac:dyDescent="0.2">
      <c r="B200" s="69"/>
      <c r="C200" s="69">
        <v>198</v>
      </c>
    </row>
    <row r="201" spans="2:3" x14ac:dyDescent="0.2">
      <c r="B201" s="69"/>
      <c r="C201" s="69">
        <v>199</v>
      </c>
    </row>
    <row r="202" spans="2:3" x14ac:dyDescent="0.2">
      <c r="B202" s="69"/>
      <c r="C202" s="69">
        <v>200</v>
      </c>
    </row>
    <row r="203" spans="2:3" x14ac:dyDescent="0.2">
      <c r="B203" s="69"/>
      <c r="C203" s="69">
        <v>201</v>
      </c>
    </row>
    <row r="204" spans="2:3" x14ac:dyDescent="0.2">
      <c r="B204" s="69"/>
      <c r="C204" s="69">
        <v>202</v>
      </c>
    </row>
    <row r="205" spans="2:3" x14ac:dyDescent="0.2">
      <c r="B205" s="69"/>
      <c r="C205" s="69">
        <v>203</v>
      </c>
    </row>
    <row r="206" spans="2:3" x14ac:dyDescent="0.2">
      <c r="B206" s="69"/>
      <c r="C206" s="69">
        <v>204</v>
      </c>
    </row>
    <row r="207" spans="2:3" x14ac:dyDescent="0.2">
      <c r="B207" s="69"/>
      <c r="C207" s="69">
        <v>205</v>
      </c>
    </row>
    <row r="208" spans="2:3" x14ac:dyDescent="0.2">
      <c r="B208" s="69"/>
      <c r="C208" s="69">
        <v>206</v>
      </c>
    </row>
    <row r="209" spans="2:3" x14ac:dyDescent="0.2">
      <c r="B209" s="69"/>
      <c r="C209" s="69">
        <v>207</v>
      </c>
    </row>
    <row r="210" spans="2:3" x14ac:dyDescent="0.2">
      <c r="B210" s="69"/>
      <c r="C210" s="69">
        <v>208</v>
      </c>
    </row>
    <row r="211" spans="2:3" x14ac:dyDescent="0.2">
      <c r="B211" s="69"/>
      <c r="C211" s="69">
        <v>209</v>
      </c>
    </row>
    <row r="212" spans="2:3" x14ac:dyDescent="0.2">
      <c r="B212" s="69"/>
      <c r="C212" s="69">
        <v>210</v>
      </c>
    </row>
    <row r="213" spans="2:3" x14ac:dyDescent="0.2">
      <c r="B213" s="69"/>
      <c r="C213" s="69">
        <v>211</v>
      </c>
    </row>
    <row r="214" spans="2:3" x14ac:dyDescent="0.2">
      <c r="B214" s="69"/>
      <c r="C214" s="69">
        <v>212</v>
      </c>
    </row>
    <row r="215" spans="2:3" x14ac:dyDescent="0.2">
      <c r="B215" s="69"/>
      <c r="C215" s="69">
        <v>213</v>
      </c>
    </row>
    <row r="216" spans="2:3" x14ac:dyDescent="0.2">
      <c r="B216" s="69"/>
      <c r="C216" s="69">
        <v>214</v>
      </c>
    </row>
    <row r="217" spans="2:3" x14ac:dyDescent="0.2">
      <c r="B217" s="69"/>
      <c r="C217" s="69">
        <v>215</v>
      </c>
    </row>
    <row r="218" spans="2:3" x14ac:dyDescent="0.2">
      <c r="B218" s="69"/>
      <c r="C218" s="69">
        <v>216</v>
      </c>
    </row>
    <row r="219" spans="2:3" x14ac:dyDescent="0.2">
      <c r="B219" s="69"/>
      <c r="C219" s="69">
        <v>217</v>
      </c>
    </row>
    <row r="220" spans="2:3" x14ac:dyDescent="0.2">
      <c r="B220" s="69"/>
      <c r="C220" s="69">
        <v>218</v>
      </c>
    </row>
    <row r="221" spans="2:3" x14ac:dyDescent="0.2">
      <c r="B221" s="69"/>
      <c r="C221" s="69">
        <v>219</v>
      </c>
    </row>
    <row r="222" spans="2:3" x14ac:dyDescent="0.2">
      <c r="B222" s="69"/>
      <c r="C222" s="69">
        <v>220</v>
      </c>
    </row>
    <row r="223" spans="2:3" x14ac:dyDescent="0.2">
      <c r="B223" s="69"/>
      <c r="C223" s="69">
        <v>221</v>
      </c>
    </row>
    <row r="224" spans="2:3" x14ac:dyDescent="0.2">
      <c r="B224" s="69"/>
      <c r="C224" s="69">
        <v>222</v>
      </c>
    </row>
    <row r="225" spans="2:3" x14ac:dyDescent="0.2">
      <c r="B225" s="69"/>
      <c r="C225" s="69">
        <v>223</v>
      </c>
    </row>
    <row r="226" spans="2:3" x14ac:dyDescent="0.2">
      <c r="B226" s="69"/>
      <c r="C226" s="69">
        <v>224</v>
      </c>
    </row>
    <row r="227" spans="2:3" x14ac:dyDescent="0.2">
      <c r="B227" s="69"/>
      <c r="C227" s="69">
        <v>225</v>
      </c>
    </row>
    <row r="228" spans="2:3" x14ac:dyDescent="0.2">
      <c r="B228" s="69"/>
      <c r="C228" s="69">
        <v>226</v>
      </c>
    </row>
    <row r="229" spans="2:3" x14ac:dyDescent="0.2">
      <c r="B229" s="69"/>
      <c r="C229" s="69">
        <v>227</v>
      </c>
    </row>
    <row r="230" spans="2:3" x14ac:dyDescent="0.2">
      <c r="B230" s="69"/>
      <c r="C230" s="69">
        <v>228</v>
      </c>
    </row>
    <row r="231" spans="2:3" x14ac:dyDescent="0.2">
      <c r="B231" s="69"/>
      <c r="C231" s="69">
        <v>229</v>
      </c>
    </row>
    <row r="232" spans="2:3" x14ac:dyDescent="0.2">
      <c r="B232" s="69"/>
      <c r="C232" s="69">
        <v>230</v>
      </c>
    </row>
    <row r="233" spans="2:3" x14ac:dyDescent="0.2">
      <c r="B233" s="69"/>
      <c r="C233" s="69">
        <v>231</v>
      </c>
    </row>
    <row r="234" spans="2:3" x14ac:dyDescent="0.2">
      <c r="B234" s="69"/>
      <c r="C234" s="69">
        <v>232</v>
      </c>
    </row>
    <row r="235" spans="2:3" x14ac:dyDescent="0.2">
      <c r="B235" s="69"/>
      <c r="C235" s="69">
        <v>233</v>
      </c>
    </row>
    <row r="236" spans="2:3" x14ac:dyDescent="0.2">
      <c r="B236" s="69"/>
      <c r="C236" s="69">
        <v>234</v>
      </c>
    </row>
    <row r="237" spans="2:3" x14ac:dyDescent="0.2">
      <c r="B237" s="69"/>
      <c r="C237" s="69">
        <v>235</v>
      </c>
    </row>
    <row r="238" spans="2:3" x14ac:dyDescent="0.2">
      <c r="B238" s="69"/>
      <c r="C238" s="69">
        <v>236</v>
      </c>
    </row>
    <row r="239" spans="2:3" x14ac:dyDescent="0.2">
      <c r="B239" s="69"/>
      <c r="C239" s="69">
        <v>237</v>
      </c>
    </row>
    <row r="240" spans="2:3" x14ac:dyDescent="0.2">
      <c r="B240" s="69"/>
      <c r="C240" s="69">
        <v>238</v>
      </c>
    </row>
    <row r="241" spans="2:3" x14ac:dyDescent="0.2">
      <c r="B241" s="69"/>
      <c r="C241" s="69">
        <v>239</v>
      </c>
    </row>
    <row r="242" spans="2:3" x14ac:dyDescent="0.2">
      <c r="B242" s="69"/>
      <c r="C242" s="69">
        <v>240</v>
      </c>
    </row>
    <row r="243" spans="2:3" x14ac:dyDescent="0.2">
      <c r="B243" s="69"/>
      <c r="C243" s="69">
        <v>241</v>
      </c>
    </row>
    <row r="244" spans="2:3" x14ac:dyDescent="0.2">
      <c r="B244" s="69"/>
      <c r="C244" s="69">
        <v>242</v>
      </c>
    </row>
    <row r="245" spans="2:3" x14ac:dyDescent="0.2">
      <c r="B245" s="69"/>
      <c r="C245" s="69">
        <v>243</v>
      </c>
    </row>
    <row r="246" spans="2:3" x14ac:dyDescent="0.2">
      <c r="B246" s="69"/>
      <c r="C246" s="69">
        <v>244</v>
      </c>
    </row>
    <row r="247" spans="2:3" x14ac:dyDescent="0.2">
      <c r="B247" s="69"/>
      <c r="C247" s="69">
        <v>245</v>
      </c>
    </row>
    <row r="248" spans="2:3" x14ac:dyDescent="0.2">
      <c r="B248" s="69"/>
      <c r="C248" s="69">
        <v>246</v>
      </c>
    </row>
    <row r="249" spans="2:3" x14ac:dyDescent="0.2">
      <c r="B249" s="69"/>
      <c r="C249" s="69">
        <v>247</v>
      </c>
    </row>
    <row r="250" spans="2:3" x14ac:dyDescent="0.2">
      <c r="B250" s="69"/>
      <c r="C250" s="69">
        <v>248</v>
      </c>
    </row>
    <row r="251" spans="2:3" x14ac:dyDescent="0.2">
      <c r="B251" s="69"/>
      <c r="C251" s="69">
        <v>249</v>
      </c>
    </row>
    <row r="252" spans="2:3" x14ac:dyDescent="0.2">
      <c r="B252" s="69"/>
      <c r="C252" s="69">
        <v>250</v>
      </c>
    </row>
    <row r="253" spans="2:3" x14ac:dyDescent="0.2">
      <c r="B253" s="69"/>
      <c r="C253" s="69">
        <v>251</v>
      </c>
    </row>
    <row r="254" spans="2:3" x14ac:dyDescent="0.2">
      <c r="B254" s="69"/>
      <c r="C254" s="69">
        <v>252</v>
      </c>
    </row>
    <row r="255" spans="2:3" x14ac:dyDescent="0.2">
      <c r="B255" s="69"/>
      <c r="C255" s="69">
        <v>253</v>
      </c>
    </row>
    <row r="256" spans="2:3" x14ac:dyDescent="0.2">
      <c r="B256" s="69"/>
      <c r="C256" s="69">
        <v>254</v>
      </c>
    </row>
    <row r="257" spans="2:3" x14ac:dyDescent="0.2">
      <c r="B257" s="69"/>
      <c r="C257" s="69">
        <v>255</v>
      </c>
    </row>
    <row r="258" spans="2:3" x14ac:dyDescent="0.2">
      <c r="B258" s="69"/>
      <c r="C258" s="69">
        <v>256</v>
      </c>
    </row>
    <row r="259" spans="2:3" x14ac:dyDescent="0.2">
      <c r="B259" s="69"/>
      <c r="C259" s="69">
        <v>257</v>
      </c>
    </row>
    <row r="260" spans="2:3" x14ac:dyDescent="0.2">
      <c r="B260" s="69"/>
      <c r="C260" s="69">
        <v>258</v>
      </c>
    </row>
    <row r="261" spans="2:3" x14ac:dyDescent="0.2">
      <c r="B261" s="69"/>
      <c r="C261" s="69">
        <v>259</v>
      </c>
    </row>
    <row r="262" spans="2:3" x14ac:dyDescent="0.2">
      <c r="B262" s="69"/>
      <c r="C262" s="69">
        <v>260</v>
      </c>
    </row>
    <row r="263" spans="2:3" x14ac:dyDescent="0.2">
      <c r="B263" s="69"/>
      <c r="C263" s="69">
        <v>261</v>
      </c>
    </row>
    <row r="264" spans="2:3" x14ac:dyDescent="0.2">
      <c r="B264" s="69"/>
      <c r="C264" s="69">
        <v>262</v>
      </c>
    </row>
    <row r="265" spans="2:3" x14ac:dyDescent="0.2">
      <c r="B265" s="69"/>
      <c r="C265" s="69">
        <v>263</v>
      </c>
    </row>
    <row r="266" spans="2:3" x14ac:dyDescent="0.2">
      <c r="B266" s="69"/>
      <c r="C266" s="69">
        <v>264</v>
      </c>
    </row>
    <row r="267" spans="2:3" x14ac:dyDescent="0.2">
      <c r="B267" s="69"/>
      <c r="C267" s="69">
        <v>265</v>
      </c>
    </row>
    <row r="268" spans="2:3" x14ac:dyDescent="0.2">
      <c r="B268" s="69"/>
      <c r="C268" s="69">
        <v>266</v>
      </c>
    </row>
    <row r="269" spans="2:3" x14ac:dyDescent="0.2">
      <c r="B269" s="69"/>
      <c r="C269" s="69">
        <v>267</v>
      </c>
    </row>
    <row r="270" spans="2:3" x14ac:dyDescent="0.2">
      <c r="B270" s="69"/>
      <c r="C270" s="69">
        <v>268</v>
      </c>
    </row>
    <row r="271" spans="2:3" x14ac:dyDescent="0.2">
      <c r="B271" s="69"/>
      <c r="C271" s="69">
        <v>269</v>
      </c>
    </row>
    <row r="272" spans="2:3" x14ac:dyDescent="0.2">
      <c r="B272" s="69"/>
      <c r="C272" s="69">
        <v>270</v>
      </c>
    </row>
    <row r="273" spans="2:3" x14ac:dyDescent="0.2">
      <c r="B273" s="69"/>
      <c r="C273" s="69">
        <v>271</v>
      </c>
    </row>
    <row r="274" spans="2:3" x14ac:dyDescent="0.2">
      <c r="B274" s="69"/>
      <c r="C274" s="69">
        <v>272</v>
      </c>
    </row>
    <row r="275" spans="2:3" x14ac:dyDescent="0.2">
      <c r="B275" s="69"/>
      <c r="C275" s="69">
        <v>273</v>
      </c>
    </row>
    <row r="276" spans="2:3" x14ac:dyDescent="0.2">
      <c r="B276" s="69"/>
      <c r="C276" s="69">
        <v>274</v>
      </c>
    </row>
    <row r="277" spans="2:3" x14ac:dyDescent="0.2">
      <c r="B277" s="69"/>
      <c r="C277" s="69">
        <v>275</v>
      </c>
    </row>
    <row r="278" spans="2:3" x14ac:dyDescent="0.2">
      <c r="B278" s="69"/>
      <c r="C278" s="69">
        <v>276</v>
      </c>
    </row>
    <row r="279" spans="2:3" x14ac:dyDescent="0.2">
      <c r="B279" s="69"/>
      <c r="C279" s="69">
        <v>277</v>
      </c>
    </row>
    <row r="280" spans="2:3" x14ac:dyDescent="0.2">
      <c r="B280" s="69"/>
      <c r="C280" s="69">
        <v>278</v>
      </c>
    </row>
    <row r="281" spans="2:3" x14ac:dyDescent="0.2">
      <c r="B281" s="69"/>
      <c r="C281" s="69">
        <v>279</v>
      </c>
    </row>
    <row r="282" spans="2:3" x14ac:dyDescent="0.2">
      <c r="B282" s="69"/>
      <c r="C282" s="69">
        <v>280</v>
      </c>
    </row>
    <row r="283" spans="2:3" x14ac:dyDescent="0.2">
      <c r="B283" s="69"/>
      <c r="C283" s="69">
        <v>281</v>
      </c>
    </row>
    <row r="284" spans="2:3" x14ac:dyDescent="0.2">
      <c r="B284" s="69"/>
      <c r="C284" s="69">
        <v>282</v>
      </c>
    </row>
    <row r="285" spans="2:3" x14ac:dyDescent="0.2">
      <c r="B285" s="69"/>
      <c r="C285" s="69">
        <v>283</v>
      </c>
    </row>
    <row r="286" spans="2:3" x14ac:dyDescent="0.2">
      <c r="B286" s="69"/>
      <c r="C286" s="69">
        <v>284</v>
      </c>
    </row>
    <row r="287" spans="2:3" x14ac:dyDescent="0.2">
      <c r="B287" s="69"/>
      <c r="C287" s="69">
        <v>285</v>
      </c>
    </row>
    <row r="288" spans="2:3" x14ac:dyDescent="0.2">
      <c r="B288" s="69"/>
      <c r="C288" s="69">
        <v>286</v>
      </c>
    </row>
    <row r="289" spans="2:3" x14ac:dyDescent="0.2">
      <c r="B289" s="69"/>
      <c r="C289" s="69">
        <v>287</v>
      </c>
    </row>
    <row r="290" spans="2:3" x14ac:dyDescent="0.2">
      <c r="B290" s="69"/>
      <c r="C290" s="69">
        <v>288</v>
      </c>
    </row>
    <row r="291" spans="2:3" x14ac:dyDescent="0.2">
      <c r="B291" s="69"/>
      <c r="C291" s="69">
        <v>289</v>
      </c>
    </row>
    <row r="292" spans="2:3" x14ac:dyDescent="0.2">
      <c r="B292" s="69"/>
      <c r="C292" s="69">
        <v>290</v>
      </c>
    </row>
    <row r="293" spans="2:3" x14ac:dyDescent="0.2">
      <c r="B293" s="69"/>
      <c r="C293" s="69">
        <v>291</v>
      </c>
    </row>
    <row r="294" spans="2:3" x14ac:dyDescent="0.2">
      <c r="B294" s="69"/>
      <c r="C294" s="69">
        <v>292</v>
      </c>
    </row>
    <row r="295" spans="2:3" x14ac:dyDescent="0.2">
      <c r="B295" s="69"/>
      <c r="C295" s="69">
        <v>293</v>
      </c>
    </row>
    <row r="296" spans="2:3" x14ac:dyDescent="0.2">
      <c r="B296" s="69"/>
      <c r="C296" s="69">
        <v>294</v>
      </c>
    </row>
    <row r="297" spans="2:3" x14ac:dyDescent="0.2">
      <c r="B297" s="69"/>
      <c r="C297" s="69">
        <v>295</v>
      </c>
    </row>
    <row r="298" spans="2:3" x14ac:dyDescent="0.2">
      <c r="B298" s="69"/>
      <c r="C298" s="69">
        <v>296</v>
      </c>
    </row>
    <row r="299" spans="2:3" x14ac:dyDescent="0.2">
      <c r="B299" s="69"/>
      <c r="C299" s="69">
        <v>297</v>
      </c>
    </row>
    <row r="300" spans="2:3" x14ac:dyDescent="0.2">
      <c r="B300" s="69"/>
      <c r="C300" s="69">
        <v>298</v>
      </c>
    </row>
    <row r="301" spans="2:3" x14ac:dyDescent="0.2">
      <c r="B301" s="69"/>
      <c r="C301" s="69">
        <v>299</v>
      </c>
    </row>
    <row r="302" spans="2:3" x14ac:dyDescent="0.2">
      <c r="B302" s="69"/>
      <c r="C302" s="69">
        <v>300</v>
      </c>
    </row>
    <row r="303" spans="2:3" x14ac:dyDescent="0.2">
      <c r="B303" s="69"/>
      <c r="C303" s="69">
        <v>301</v>
      </c>
    </row>
    <row r="304" spans="2:3" x14ac:dyDescent="0.2">
      <c r="B304" s="69"/>
      <c r="C304" s="69">
        <v>302</v>
      </c>
    </row>
    <row r="305" spans="2:3" x14ac:dyDescent="0.2">
      <c r="B305" s="69"/>
      <c r="C305" s="69">
        <v>303</v>
      </c>
    </row>
    <row r="306" spans="2:3" x14ac:dyDescent="0.2">
      <c r="B306" s="69"/>
      <c r="C306" s="69">
        <v>304</v>
      </c>
    </row>
    <row r="307" spans="2:3" x14ac:dyDescent="0.2">
      <c r="B307" s="69"/>
      <c r="C307" s="69">
        <v>305</v>
      </c>
    </row>
    <row r="308" spans="2:3" x14ac:dyDescent="0.2">
      <c r="B308" s="69"/>
      <c r="C308" s="69">
        <v>306</v>
      </c>
    </row>
    <row r="309" spans="2:3" x14ac:dyDescent="0.2">
      <c r="B309" s="69"/>
      <c r="C309" s="69">
        <v>307</v>
      </c>
    </row>
    <row r="310" spans="2:3" x14ac:dyDescent="0.2">
      <c r="B310" s="69"/>
      <c r="C310" s="69">
        <v>308</v>
      </c>
    </row>
    <row r="311" spans="2:3" x14ac:dyDescent="0.2">
      <c r="B311" s="69"/>
      <c r="C311" s="69">
        <v>309</v>
      </c>
    </row>
    <row r="312" spans="2:3" x14ac:dyDescent="0.2">
      <c r="B312" s="69"/>
      <c r="C312" s="69">
        <v>310</v>
      </c>
    </row>
    <row r="313" spans="2:3" x14ac:dyDescent="0.2">
      <c r="B313" s="69"/>
      <c r="C313" s="69">
        <v>311</v>
      </c>
    </row>
    <row r="314" spans="2:3" x14ac:dyDescent="0.2">
      <c r="B314" s="69"/>
      <c r="C314" s="69">
        <v>312</v>
      </c>
    </row>
    <row r="315" spans="2:3" x14ac:dyDescent="0.2">
      <c r="B315" s="69"/>
      <c r="C315" s="69">
        <v>313</v>
      </c>
    </row>
    <row r="316" spans="2:3" x14ac:dyDescent="0.2">
      <c r="B316" s="69"/>
      <c r="C316" s="69">
        <v>314</v>
      </c>
    </row>
    <row r="317" spans="2:3" x14ac:dyDescent="0.2">
      <c r="B317" s="69"/>
      <c r="C317" s="69">
        <v>315</v>
      </c>
    </row>
    <row r="318" spans="2:3" x14ac:dyDescent="0.2">
      <c r="B318" s="69"/>
      <c r="C318" s="69">
        <v>316</v>
      </c>
    </row>
    <row r="319" spans="2:3" x14ac:dyDescent="0.2">
      <c r="B319" s="69"/>
      <c r="C319" s="69">
        <v>317</v>
      </c>
    </row>
    <row r="320" spans="2:3" x14ac:dyDescent="0.2">
      <c r="B320" s="69"/>
      <c r="C320" s="69">
        <v>318</v>
      </c>
    </row>
    <row r="321" spans="2:3" x14ac:dyDescent="0.2">
      <c r="B321" s="69"/>
      <c r="C321" s="69">
        <v>319</v>
      </c>
    </row>
    <row r="322" spans="2:3" x14ac:dyDescent="0.2">
      <c r="B322" s="69"/>
      <c r="C322" s="69">
        <v>320</v>
      </c>
    </row>
    <row r="323" spans="2:3" x14ac:dyDescent="0.2">
      <c r="B323" s="69"/>
      <c r="C323" s="69">
        <v>321</v>
      </c>
    </row>
    <row r="324" spans="2:3" x14ac:dyDescent="0.2">
      <c r="B324" s="69"/>
      <c r="C324" s="69">
        <v>322</v>
      </c>
    </row>
    <row r="325" spans="2:3" x14ac:dyDescent="0.2">
      <c r="B325" s="69"/>
      <c r="C325" s="69">
        <v>323</v>
      </c>
    </row>
    <row r="326" spans="2:3" x14ac:dyDescent="0.2">
      <c r="B326" s="69"/>
      <c r="C326" s="69">
        <v>324</v>
      </c>
    </row>
    <row r="327" spans="2:3" x14ac:dyDescent="0.2">
      <c r="B327" s="69"/>
      <c r="C327" s="69">
        <v>325</v>
      </c>
    </row>
    <row r="328" spans="2:3" x14ac:dyDescent="0.2">
      <c r="B328" s="69"/>
      <c r="C328" s="69">
        <v>326</v>
      </c>
    </row>
    <row r="329" spans="2:3" x14ac:dyDescent="0.2">
      <c r="B329" s="69"/>
      <c r="C329" s="69">
        <v>327</v>
      </c>
    </row>
    <row r="330" spans="2:3" x14ac:dyDescent="0.2">
      <c r="B330" s="69"/>
      <c r="C330" s="69">
        <v>328</v>
      </c>
    </row>
    <row r="331" spans="2:3" x14ac:dyDescent="0.2">
      <c r="B331" s="69"/>
      <c r="C331" s="69">
        <v>329</v>
      </c>
    </row>
    <row r="332" spans="2:3" x14ac:dyDescent="0.2">
      <c r="B332" s="69"/>
      <c r="C332" s="69">
        <v>330</v>
      </c>
    </row>
    <row r="333" spans="2:3" x14ac:dyDescent="0.2">
      <c r="B333" s="69"/>
      <c r="C333" s="69">
        <v>331</v>
      </c>
    </row>
    <row r="334" spans="2:3" x14ac:dyDescent="0.2">
      <c r="B334" s="69"/>
      <c r="C334" s="69">
        <v>332</v>
      </c>
    </row>
    <row r="335" spans="2:3" x14ac:dyDescent="0.2">
      <c r="B335" s="69"/>
      <c r="C335" s="69">
        <v>333</v>
      </c>
    </row>
    <row r="336" spans="2:3" x14ac:dyDescent="0.2">
      <c r="B336" s="69"/>
      <c r="C336" s="69">
        <v>334</v>
      </c>
    </row>
    <row r="337" spans="2:3" x14ac:dyDescent="0.2">
      <c r="B337" s="69"/>
      <c r="C337" s="69">
        <v>335</v>
      </c>
    </row>
    <row r="338" spans="2:3" x14ac:dyDescent="0.2">
      <c r="B338" s="69"/>
      <c r="C338" s="69">
        <v>336</v>
      </c>
    </row>
    <row r="339" spans="2:3" x14ac:dyDescent="0.2">
      <c r="B339" s="69"/>
      <c r="C339" s="69">
        <v>337</v>
      </c>
    </row>
    <row r="340" spans="2:3" x14ac:dyDescent="0.2">
      <c r="B340" s="69"/>
      <c r="C340" s="69">
        <v>338</v>
      </c>
    </row>
    <row r="341" spans="2:3" x14ac:dyDescent="0.2">
      <c r="B341" s="69"/>
      <c r="C341" s="69">
        <v>339</v>
      </c>
    </row>
    <row r="342" spans="2:3" x14ac:dyDescent="0.2">
      <c r="B342" s="69"/>
      <c r="C342" s="69">
        <v>340</v>
      </c>
    </row>
    <row r="343" spans="2:3" x14ac:dyDescent="0.2">
      <c r="B343" s="69"/>
      <c r="C343" s="69">
        <v>341</v>
      </c>
    </row>
    <row r="344" spans="2:3" x14ac:dyDescent="0.2">
      <c r="B344" s="69"/>
      <c r="C344" s="69">
        <v>342</v>
      </c>
    </row>
    <row r="345" spans="2:3" x14ac:dyDescent="0.2">
      <c r="B345" s="69"/>
      <c r="C345" s="69">
        <v>343</v>
      </c>
    </row>
    <row r="346" spans="2:3" x14ac:dyDescent="0.2">
      <c r="B346" s="69"/>
      <c r="C346" s="69">
        <v>344</v>
      </c>
    </row>
    <row r="347" spans="2:3" x14ac:dyDescent="0.2">
      <c r="B347" s="69"/>
      <c r="C347" s="69">
        <v>345</v>
      </c>
    </row>
    <row r="348" spans="2:3" x14ac:dyDescent="0.2">
      <c r="B348" s="69"/>
      <c r="C348" s="69">
        <v>346</v>
      </c>
    </row>
    <row r="349" spans="2:3" x14ac:dyDescent="0.2">
      <c r="B349" s="69"/>
      <c r="C349" s="69">
        <v>347</v>
      </c>
    </row>
    <row r="350" spans="2:3" x14ac:dyDescent="0.2">
      <c r="B350" s="69"/>
      <c r="C350" s="69">
        <v>348</v>
      </c>
    </row>
    <row r="351" spans="2:3" x14ac:dyDescent="0.2">
      <c r="B351" s="69"/>
      <c r="C351" s="69">
        <v>349</v>
      </c>
    </row>
    <row r="352" spans="2:3" x14ac:dyDescent="0.2">
      <c r="B352" s="69"/>
      <c r="C352" s="69">
        <v>350</v>
      </c>
    </row>
    <row r="353" spans="2:3" x14ac:dyDescent="0.2">
      <c r="B353" s="69"/>
      <c r="C353" s="69">
        <v>351</v>
      </c>
    </row>
    <row r="354" spans="2:3" x14ac:dyDescent="0.2">
      <c r="B354" s="69"/>
      <c r="C354" s="69">
        <v>352</v>
      </c>
    </row>
    <row r="355" spans="2:3" x14ac:dyDescent="0.2">
      <c r="B355" s="69"/>
      <c r="C355" s="69">
        <v>353</v>
      </c>
    </row>
    <row r="356" spans="2:3" x14ac:dyDescent="0.2">
      <c r="B356" s="69"/>
      <c r="C356" s="69">
        <v>354</v>
      </c>
    </row>
    <row r="357" spans="2:3" x14ac:dyDescent="0.2">
      <c r="B357" s="69"/>
      <c r="C357" s="69">
        <v>355</v>
      </c>
    </row>
    <row r="358" spans="2:3" x14ac:dyDescent="0.2">
      <c r="B358" s="69"/>
      <c r="C358" s="69">
        <v>356</v>
      </c>
    </row>
    <row r="359" spans="2:3" x14ac:dyDescent="0.2">
      <c r="B359" s="69"/>
      <c r="C359" s="69">
        <v>357</v>
      </c>
    </row>
    <row r="360" spans="2:3" x14ac:dyDescent="0.2">
      <c r="B360" s="69"/>
      <c r="C360" s="69">
        <v>358</v>
      </c>
    </row>
    <row r="361" spans="2:3" x14ac:dyDescent="0.2">
      <c r="B361" s="69"/>
      <c r="C361" s="69">
        <v>359</v>
      </c>
    </row>
    <row r="362" spans="2:3" x14ac:dyDescent="0.2">
      <c r="B362" s="69"/>
      <c r="C362" s="69">
        <v>360</v>
      </c>
    </row>
    <row r="363" spans="2:3" x14ac:dyDescent="0.2">
      <c r="B363" s="69"/>
      <c r="C363" s="69">
        <v>361</v>
      </c>
    </row>
    <row r="364" spans="2:3" x14ac:dyDescent="0.2">
      <c r="B364" s="69"/>
      <c r="C364" s="69">
        <v>362</v>
      </c>
    </row>
    <row r="365" spans="2:3" x14ac:dyDescent="0.2">
      <c r="B365" s="69"/>
      <c r="C365" s="69">
        <v>363</v>
      </c>
    </row>
    <row r="366" spans="2:3" x14ac:dyDescent="0.2">
      <c r="B366" s="69"/>
      <c r="C366" s="69">
        <v>364</v>
      </c>
    </row>
    <row r="367" spans="2:3" x14ac:dyDescent="0.2">
      <c r="B367" s="69"/>
      <c r="C367" s="69">
        <v>365</v>
      </c>
    </row>
    <row r="368" spans="2:3" x14ac:dyDescent="0.2">
      <c r="B368" s="69"/>
      <c r="C368" s="69">
        <v>366</v>
      </c>
    </row>
    <row r="369" spans="2:3" x14ac:dyDescent="0.2">
      <c r="B369" s="69"/>
      <c r="C369" s="69">
        <v>367</v>
      </c>
    </row>
    <row r="370" spans="2:3" x14ac:dyDescent="0.2">
      <c r="B370" s="69"/>
      <c r="C370" s="69">
        <v>368</v>
      </c>
    </row>
    <row r="371" spans="2:3" x14ac:dyDescent="0.2">
      <c r="B371" s="69"/>
      <c r="C371" s="69">
        <v>369</v>
      </c>
    </row>
    <row r="372" spans="2:3" x14ac:dyDescent="0.2">
      <c r="B372" s="69"/>
      <c r="C372" s="69">
        <v>370</v>
      </c>
    </row>
    <row r="373" spans="2:3" x14ac:dyDescent="0.2">
      <c r="B373" s="69"/>
      <c r="C373" s="69">
        <v>371</v>
      </c>
    </row>
    <row r="374" spans="2:3" x14ac:dyDescent="0.2">
      <c r="B374" s="69"/>
      <c r="C374" s="69">
        <v>372</v>
      </c>
    </row>
    <row r="375" spans="2:3" x14ac:dyDescent="0.2">
      <c r="B375" s="69"/>
      <c r="C375" s="69">
        <v>373</v>
      </c>
    </row>
    <row r="376" spans="2:3" x14ac:dyDescent="0.2">
      <c r="B376" s="69"/>
      <c r="C376" s="69">
        <v>374</v>
      </c>
    </row>
    <row r="377" spans="2:3" x14ac:dyDescent="0.2">
      <c r="B377" s="69"/>
      <c r="C377" s="69">
        <v>375</v>
      </c>
    </row>
    <row r="378" spans="2:3" x14ac:dyDescent="0.2">
      <c r="B378" s="69"/>
      <c r="C378" s="69">
        <v>376</v>
      </c>
    </row>
    <row r="379" spans="2:3" x14ac:dyDescent="0.2">
      <c r="B379" s="69"/>
      <c r="C379" s="69">
        <v>377</v>
      </c>
    </row>
    <row r="380" spans="2:3" x14ac:dyDescent="0.2">
      <c r="B380" s="69"/>
      <c r="C380" s="69">
        <v>378</v>
      </c>
    </row>
    <row r="381" spans="2:3" x14ac:dyDescent="0.2">
      <c r="B381" s="69"/>
      <c r="C381" s="69">
        <v>379</v>
      </c>
    </row>
    <row r="382" spans="2:3" x14ac:dyDescent="0.2">
      <c r="B382" s="69"/>
      <c r="C382" s="69">
        <v>380</v>
      </c>
    </row>
    <row r="383" spans="2:3" x14ac:dyDescent="0.2">
      <c r="B383" s="69"/>
      <c r="C383" s="69">
        <v>381</v>
      </c>
    </row>
    <row r="384" spans="2:3" x14ac:dyDescent="0.2">
      <c r="B384" s="69"/>
      <c r="C384" s="69">
        <v>382</v>
      </c>
    </row>
    <row r="385" spans="2:3" x14ac:dyDescent="0.2">
      <c r="B385" s="69"/>
      <c r="C385" s="69">
        <v>383</v>
      </c>
    </row>
    <row r="386" spans="2:3" x14ac:dyDescent="0.2">
      <c r="B386" s="69"/>
      <c r="C386" s="69">
        <v>384</v>
      </c>
    </row>
    <row r="387" spans="2:3" x14ac:dyDescent="0.2">
      <c r="B387" s="69"/>
      <c r="C387" s="69">
        <v>385</v>
      </c>
    </row>
    <row r="388" spans="2:3" x14ac:dyDescent="0.2">
      <c r="B388" s="69"/>
      <c r="C388" s="69">
        <v>386</v>
      </c>
    </row>
    <row r="389" spans="2:3" x14ac:dyDescent="0.2">
      <c r="B389" s="69"/>
      <c r="C389" s="69">
        <v>387</v>
      </c>
    </row>
    <row r="390" spans="2:3" x14ac:dyDescent="0.2">
      <c r="B390" s="69"/>
      <c r="C390" s="69">
        <v>388</v>
      </c>
    </row>
    <row r="391" spans="2:3" x14ac:dyDescent="0.2">
      <c r="B391" s="69"/>
      <c r="C391" s="69">
        <v>389</v>
      </c>
    </row>
    <row r="392" spans="2:3" x14ac:dyDescent="0.2">
      <c r="B392" s="69"/>
      <c r="C392" s="69">
        <v>390</v>
      </c>
    </row>
    <row r="393" spans="2:3" x14ac:dyDescent="0.2">
      <c r="B393" s="69"/>
      <c r="C393" s="69">
        <v>391</v>
      </c>
    </row>
    <row r="394" spans="2:3" x14ac:dyDescent="0.2">
      <c r="B394" s="69"/>
      <c r="C394" s="69">
        <v>392</v>
      </c>
    </row>
    <row r="395" spans="2:3" x14ac:dyDescent="0.2">
      <c r="B395" s="69"/>
      <c r="C395" s="69">
        <v>393</v>
      </c>
    </row>
    <row r="396" spans="2:3" x14ac:dyDescent="0.2">
      <c r="B396" s="69"/>
      <c r="C396" s="69">
        <v>394</v>
      </c>
    </row>
    <row r="397" spans="2:3" x14ac:dyDescent="0.2">
      <c r="B397" s="69"/>
      <c r="C397" s="69">
        <v>395</v>
      </c>
    </row>
    <row r="398" spans="2:3" x14ac:dyDescent="0.2">
      <c r="B398" s="69"/>
      <c r="C398" s="69">
        <v>396</v>
      </c>
    </row>
    <row r="399" spans="2:3" x14ac:dyDescent="0.2">
      <c r="B399" s="69"/>
      <c r="C399" s="69">
        <v>397</v>
      </c>
    </row>
    <row r="400" spans="2:3" x14ac:dyDescent="0.2">
      <c r="B400" s="69"/>
      <c r="C400" s="69">
        <v>398</v>
      </c>
    </row>
    <row r="401" spans="2:3" x14ac:dyDescent="0.2">
      <c r="B401" s="69"/>
      <c r="C401" s="69">
        <v>399</v>
      </c>
    </row>
    <row r="402" spans="2:3" x14ac:dyDescent="0.2">
      <c r="B402" s="69"/>
      <c r="C402" s="69">
        <v>400</v>
      </c>
    </row>
    <row r="403" spans="2:3" x14ac:dyDescent="0.2">
      <c r="B403" s="69"/>
      <c r="C403" s="69">
        <v>401</v>
      </c>
    </row>
    <row r="404" spans="2:3" x14ac:dyDescent="0.2">
      <c r="B404" s="69"/>
      <c r="C404" s="69">
        <v>402</v>
      </c>
    </row>
    <row r="405" spans="2:3" x14ac:dyDescent="0.2">
      <c r="B405" s="69"/>
      <c r="C405" s="69">
        <v>403</v>
      </c>
    </row>
    <row r="406" spans="2:3" x14ac:dyDescent="0.2">
      <c r="B406" s="69"/>
      <c r="C406" s="69">
        <v>404</v>
      </c>
    </row>
    <row r="407" spans="2:3" x14ac:dyDescent="0.2">
      <c r="B407" s="69"/>
      <c r="C407" s="69">
        <v>405</v>
      </c>
    </row>
    <row r="408" spans="2:3" x14ac:dyDescent="0.2">
      <c r="B408" s="69"/>
      <c r="C408" s="69">
        <v>406</v>
      </c>
    </row>
    <row r="409" spans="2:3" x14ac:dyDescent="0.2">
      <c r="B409" s="69"/>
      <c r="C409" s="69">
        <v>407</v>
      </c>
    </row>
    <row r="410" spans="2:3" x14ac:dyDescent="0.2">
      <c r="B410" s="69"/>
      <c r="C410" s="69">
        <v>408</v>
      </c>
    </row>
    <row r="411" spans="2:3" x14ac:dyDescent="0.2">
      <c r="B411" s="69"/>
      <c r="C411" s="69">
        <v>409</v>
      </c>
    </row>
    <row r="412" spans="2:3" x14ac:dyDescent="0.2">
      <c r="B412" s="69"/>
      <c r="C412" s="69">
        <v>410</v>
      </c>
    </row>
    <row r="413" spans="2:3" x14ac:dyDescent="0.2">
      <c r="B413" s="69"/>
      <c r="C413" s="69">
        <v>411</v>
      </c>
    </row>
    <row r="414" spans="2:3" x14ac:dyDescent="0.2">
      <c r="B414" s="69"/>
      <c r="C414" s="69">
        <v>412</v>
      </c>
    </row>
    <row r="415" spans="2:3" x14ac:dyDescent="0.2">
      <c r="B415" s="69"/>
      <c r="C415" s="69">
        <v>413</v>
      </c>
    </row>
    <row r="416" spans="2:3" x14ac:dyDescent="0.2">
      <c r="B416" s="69"/>
      <c r="C416" s="69">
        <v>414</v>
      </c>
    </row>
    <row r="417" spans="2:3" x14ac:dyDescent="0.2">
      <c r="B417" s="69"/>
      <c r="C417" s="69">
        <v>415</v>
      </c>
    </row>
    <row r="418" spans="2:3" x14ac:dyDescent="0.2">
      <c r="B418" s="69"/>
      <c r="C418" s="69">
        <v>416</v>
      </c>
    </row>
    <row r="419" spans="2:3" x14ac:dyDescent="0.2">
      <c r="B419" s="69"/>
      <c r="C419" s="69">
        <v>417</v>
      </c>
    </row>
    <row r="420" spans="2:3" x14ac:dyDescent="0.2">
      <c r="B420" s="69"/>
      <c r="C420" s="69">
        <v>418</v>
      </c>
    </row>
    <row r="421" spans="2:3" x14ac:dyDescent="0.2">
      <c r="B421" s="69"/>
      <c r="C421" s="69">
        <v>419</v>
      </c>
    </row>
    <row r="422" spans="2:3" x14ac:dyDescent="0.2">
      <c r="B422" s="69"/>
      <c r="C422" s="69">
        <v>420</v>
      </c>
    </row>
    <row r="423" spans="2:3" x14ac:dyDescent="0.2">
      <c r="B423" s="69"/>
      <c r="C423" s="69">
        <v>421</v>
      </c>
    </row>
    <row r="424" spans="2:3" x14ac:dyDescent="0.2">
      <c r="B424" s="69"/>
      <c r="C424" s="69">
        <v>422</v>
      </c>
    </row>
    <row r="425" spans="2:3" x14ac:dyDescent="0.2">
      <c r="B425" s="69"/>
      <c r="C425" s="69">
        <v>423</v>
      </c>
    </row>
    <row r="426" spans="2:3" x14ac:dyDescent="0.2">
      <c r="B426" s="69"/>
      <c r="C426" s="69">
        <v>424</v>
      </c>
    </row>
    <row r="427" spans="2:3" x14ac:dyDescent="0.2">
      <c r="B427" s="69"/>
      <c r="C427" s="69">
        <v>425</v>
      </c>
    </row>
    <row r="428" spans="2:3" x14ac:dyDescent="0.2">
      <c r="B428" s="69"/>
      <c r="C428" s="69">
        <v>426</v>
      </c>
    </row>
    <row r="429" spans="2:3" x14ac:dyDescent="0.2">
      <c r="B429" s="69"/>
      <c r="C429" s="69">
        <v>427</v>
      </c>
    </row>
    <row r="430" spans="2:3" x14ac:dyDescent="0.2">
      <c r="B430" s="69"/>
      <c r="C430" s="69">
        <v>428</v>
      </c>
    </row>
    <row r="431" spans="2:3" x14ac:dyDescent="0.2">
      <c r="B431" s="69"/>
      <c r="C431" s="69">
        <v>429</v>
      </c>
    </row>
    <row r="432" spans="2:3" x14ac:dyDescent="0.2">
      <c r="B432" s="69"/>
      <c r="C432" s="69">
        <v>430</v>
      </c>
    </row>
    <row r="433" spans="2:3" x14ac:dyDescent="0.2">
      <c r="B433" s="69"/>
      <c r="C433" s="69">
        <v>431</v>
      </c>
    </row>
    <row r="434" spans="2:3" x14ac:dyDescent="0.2">
      <c r="B434" s="69"/>
      <c r="C434" s="69">
        <v>432</v>
      </c>
    </row>
    <row r="435" spans="2:3" x14ac:dyDescent="0.2">
      <c r="B435" s="69"/>
      <c r="C435" s="69">
        <v>433</v>
      </c>
    </row>
    <row r="436" spans="2:3" x14ac:dyDescent="0.2">
      <c r="B436" s="69"/>
      <c r="C436" s="69">
        <v>434</v>
      </c>
    </row>
    <row r="437" spans="2:3" x14ac:dyDescent="0.2">
      <c r="B437" s="69"/>
      <c r="C437" s="69">
        <v>435</v>
      </c>
    </row>
    <row r="438" spans="2:3" x14ac:dyDescent="0.2">
      <c r="B438" s="69"/>
      <c r="C438" s="69">
        <v>436</v>
      </c>
    </row>
    <row r="439" spans="2:3" x14ac:dyDescent="0.2">
      <c r="B439" s="69"/>
      <c r="C439" s="69">
        <v>437</v>
      </c>
    </row>
    <row r="440" spans="2:3" x14ac:dyDescent="0.2">
      <c r="B440" s="69"/>
      <c r="C440" s="69">
        <v>438</v>
      </c>
    </row>
    <row r="441" spans="2:3" x14ac:dyDescent="0.2">
      <c r="B441" s="69"/>
      <c r="C441" s="69">
        <v>439</v>
      </c>
    </row>
    <row r="442" spans="2:3" x14ac:dyDescent="0.2">
      <c r="B442" s="69"/>
      <c r="C442" s="69">
        <v>440</v>
      </c>
    </row>
    <row r="443" spans="2:3" x14ac:dyDescent="0.2">
      <c r="B443" s="69"/>
      <c r="C443" s="69">
        <v>441</v>
      </c>
    </row>
    <row r="444" spans="2:3" x14ac:dyDescent="0.2">
      <c r="B444" s="69"/>
      <c r="C444" s="69">
        <v>442</v>
      </c>
    </row>
    <row r="445" spans="2:3" x14ac:dyDescent="0.2">
      <c r="B445" s="69"/>
      <c r="C445" s="69">
        <v>443</v>
      </c>
    </row>
    <row r="446" spans="2:3" x14ac:dyDescent="0.2">
      <c r="B446" s="69"/>
      <c r="C446" s="69">
        <v>444</v>
      </c>
    </row>
    <row r="447" spans="2:3" x14ac:dyDescent="0.2">
      <c r="B447" s="69"/>
      <c r="C447" s="69">
        <v>445</v>
      </c>
    </row>
    <row r="448" spans="2:3" x14ac:dyDescent="0.2">
      <c r="B448" s="69"/>
      <c r="C448" s="69">
        <v>446</v>
      </c>
    </row>
    <row r="449" spans="2:3" x14ac:dyDescent="0.2">
      <c r="B449" s="69"/>
      <c r="C449" s="69">
        <v>447</v>
      </c>
    </row>
    <row r="450" spans="2:3" x14ac:dyDescent="0.2">
      <c r="B450" s="69"/>
      <c r="C450" s="69">
        <v>448</v>
      </c>
    </row>
    <row r="451" spans="2:3" x14ac:dyDescent="0.2">
      <c r="B451" s="69"/>
      <c r="C451" s="69">
        <v>449</v>
      </c>
    </row>
    <row r="452" spans="2:3" x14ac:dyDescent="0.2">
      <c r="B452" s="69"/>
      <c r="C452" s="69">
        <v>450</v>
      </c>
    </row>
    <row r="453" spans="2:3" x14ac:dyDescent="0.2">
      <c r="B453" s="69"/>
      <c r="C453" s="69">
        <v>451</v>
      </c>
    </row>
    <row r="454" spans="2:3" x14ac:dyDescent="0.2">
      <c r="B454" s="69"/>
      <c r="C454" s="69">
        <v>452</v>
      </c>
    </row>
    <row r="455" spans="2:3" x14ac:dyDescent="0.2">
      <c r="B455" s="69"/>
      <c r="C455" s="69">
        <v>453</v>
      </c>
    </row>
    <row r="456" spans="2:3" x14ac:dyDescent="0.2">
      <c r="B456" s="69"/>
      <c r="C456" s="69">
        <v>454</v>
      </c>
    </row>
    <row r="457" spans="2:3" x14ac:dyDescent="0.2">
      <c r="B457" s="69"/>
      <c r="C457" s="69">
        <v>455</v>
      </c>
    </row>
    <row r="458" spans="2:3" x14ac:dyDescent="0.2">
      <c r="B458" s="69"/>
      <c r="C458" s="69">
        <v>456</v>
      </c>
    </row>
    <row r="459" spans="2:3" x14ac:dyDescent="0.2">
      <c r="B459" s="69"/>
      <c r="C459" s="69">
        <v>457</v>
      </c>
    </row>
    <row r="460" spans="2:3" x14ac:dyDescent="0.2">
      <c r="B460" s="69"/>
      <c r="C460" s="69">
        <v>458</v>
      </c>
    </row>
    <row r="461" spans="2:3" x14ac:dyDescent="0.2">
      <c r="B461" s="69"/>
      <c r="C461" s="69">
        <v>459</v>
      </c>
    </row>
    <row r="462" spans="2:3" x14ac:dyDescent="0.2">
      <c r="B462" s="69"/>
      <c r="C462" s="69">
        <v>460</v>
      </c>
    </row>
    <row r="463" spans="2:3" x14ac:dyDescent="0.2">
      <c r="B463" s="69"/>
      <c r="C463" s="69">
        <v>461</v>
      </c>
    </row>
    <row r="464" spans="2:3" x14ac:dyDescent="0.2">
      <c r="B464" s="69"/>
      <c r="C464" s="69">
        <v>462</v>
      </c>
    </row>
    <row r="465" spans="2:3" x14ac:dyDescent="0.2">
      <c r="B465" s="69"/>
      <c r="C465" s="69">
        <v>463</v>
      </c>
    </row>
    <row r="466" spans="2:3" x14ac:dyDescent="0.2">
      <c r="B466" s="69"/>
      <c r="C466" s="69">
        <v>464</v>
      </c>
    </row>
    <row r="467" spans="2:3" x14ac:dyDescent="0.2">
      <c r="B467" s="69"/>
      <c r="C467" s="69">
        <v>465</v>
      </c>
    </row>
    <row r="468" spans="2:3" x14ac:dyDescent="0.2">
      <c r="B468" s="69"/>
      <c r="C468" s="69">
        <v>466</v>
      </c>
    </row>
    <row r="469" spans="2:3" x14ac:dyDescent="0.2">
      <c r="B469" s="69"/>
      <c r="C469" s="69">
        <v>467</v>
      </c>
    </row>
    <row r="470" spans="2:3" x14ac:dyDescent="0.2">
      <c r="B470" s="69"/>
      <c r="C470" s="69">
        <v>468</v>
      </c>
    </row>
    <row r="471" spans="2:3" x14ac:dyDescent="0.2">
      <c r="B471" s="69"/>
      <c r="C471" s="69">
        <v>469</v>
      </c>
    </row>
    <row r="472" spans="2:3" x14ac:dyDescent="0.2">
      <c r="B472" s="69"/>
      <c r="C472" s="69">
        <v>470</v>
      </c>
    </row>
    <row r="473" spans="2:3" x14ac:dyDescent="0.2">
      <c r="B473" s="69"/>
      <c r="C473" s="69">
        <v>471</v>
      </c>
    </row>
    <row r="474" spans="2:3" x14ac:dyDescent="0.2">
      <c r="B474" s="69"/>
      <c r="C474" s="69">
        <v>472</v>
      </c>
    </row>
    <row r="475" spans="2:3" x14ac:dyDescent="0.2">
      <c r="B475" s="69"/>
      <c r="C475" s="69">
        <v>473</v>
      </c>
    </row>
    <row r="476" spans="2:3" x14ac:dyDescent="0.2">
      <c r="B476" s="69"/>
      <c r="C476" s="69">
        <v>474</v>
      </c>
    </row>
    <row r="477" spans="2:3" x14ac:dyDescent="0.2">
      <c r="B477" s="69"/>
      <c r="C477" s="69">
        <v>475</v>
      </c>
    </row>
    <row r="478" spans="2:3" x14ac:dyDescent="0.2">
      <c r="B478" s="69"/>
      <c r="C478" s="69">
        <v>476</v>
      </c>
    </row>
    <row r="479" spans="2:3" x14ac:dyDescent="0.2">
      <c r="B479" s="69"/>
      <c r="C479" s="69">
        <v>477</v>
      </c>
    </row>
    <row r="480" spans="2:3" x14ac:dyDescent="0.2">
      <c r="B480" s="69"/>
      <c r="C480" s="69">
        <v>478</v>
      </c>
    </row>
    <row r="481" spans="2:3" x14ac:dyDescent="0.2">
      <c r="B481" s="69"/>
      <c r="C481" s="69">
        <v>479</v>
      </c>
    </row>
    <row r="482" spans="2:3" x14ac:dyDescent="0.2">
      <c r="B482" s="69"/>
      <c r="C482" s="69">
        <v>480</v>
      </c>
    </row>
    <row r="483" spans="2:3" x14ac:dyDescent="0.2">
      <c r="B483" s="69"/>
      <c r="C483" s="69">
        <v>481</v>
      </c>
    </row>
    <row r="484" spans="2:3" x14ac:dyDescent="0.2">
      <c r="B484" s="69"/>
      <c r="C484" s="69">
        <v>482</v>
      </c>
    </row>
    <row r="485" spans="2:3" x14ac:dyDescent="0.2">
      <c r="B485" s="69"/>
      <c r="C485" s="69">
        <v>483</v>
      </c>
    </row>
    <row r="486" spans="2:3" x14ac:dyDescent="0.2">
      <c r="B486" s="69"/>
      <c r="C486" s="69">
        <v>484</v>
      </c>
    </row>
    <row r="487" spans="2:3" x14ac:dyDescent="0.2">
      <c r="B487" s="69"/>
      <c r="C487" s="69">
        <v>485</v>
      </c>
    </row>
    <row r="488" spans="2:3" x14ac:dyDescent="0.2">
      <c r="B488" s="69"/>
      <c r="C488" s="69">
        <v>486</v>
      </c>
    </row>
    <row r="489" spans="2:3" x14ac:dyDescent="0.2">
      <c r="B489" s="69"/>
      <c r="C489" s="69">
        <v>487</v>
      </c>
    </row>
    <row r="490" spans="2:3" x14ac:dyDescent="0.2">
      <c r="B490" s="69"/>
      <c r="C490" s="69">
        <v>488</v>
      </c>
    </row>
    <row r="491" spans="2:3" x14ac:dyDescent="0.2">
      <c r="B491" s="69"/>
      <c r="C491" s="69">
        <v>489</v>
      </c>
    </row>
    <row r="492" spans="2:3" x14ac:dyDescent="0.2">
      <c r="B492" s="69"/>
      <c r="C492" s="69">
        <v>490</v>
      </c>
    </row>
    <row r="493" spans="2:3" x14ac:dyDescent="0.2">
      <c r="B493" s="69"/>
      <c r="C493" s="69">
        <v>491</v>
      </c>
    </row>
    <row r="494" spans="2:3" x14ac:dyDescent="0.2">
      <c r="B494" s="69"/>
      <c r="C494" s="69">
        <v>492</v>
      </c>
    </row>
    <row r="495" spans="2:3" x14ac:dyDescent="0.2">
      <c r="B495" s="69"/>
      <c r="C495" s="69">
        <v>493</v>
      </c>
    </row>
    <row r="496" spans="2:3" x14ac:dyDescent="0.2">
      <c r="B496" s="69"/>
      <c r="C496" s="69">
        <v>494</v>
      </c>
    </row>
    <row r="497" spans="2:3" x14ac:dyDescent="0.2">
      <c r="B497" s="69"/>
      <c r="C497" s="69">
        <v>495</v>
      </c>
    </row>
    <row r="498" spans="2:3" x14ac:dyDescent="0.2">
      <c r="B498" s="69"/>
      <c r="C498" s="69">
        <v>496</v>
      </c>
    </row>
    <row r="499" spans="2:3" x14ac:dyDescent="0.2">
      <c r="B499" s="69"/>
      <c r="C499" s="69">
        <v>497</v>
      </c>
    </row>
    <row r="500" spans="2:3" x14ac:dyDescent="0.2">
      <c r="B500" s="69"/>
      <c r="C500" s="69">
        <v>498</v>
      </c>
    </row>
    <row r="501" spans="2:3" x14ac:dyDescent="0.2">
      <c r="B501" s="69"/>
      <c r="C501" s="69">
        <v>499</v>
      </c>
    </row>
    <row r="502" spans="2:3" x14ac:dyDescent="0.2">
      <c r="B502" s="69"/>
      <c r="C502" s="69">
        <v>500</v>
      </c>
    </row>
    <row r="503" spans="2:3" x14ac:dyDescent="0.2">
      <c r="B503" s="69"/>
      <c r="C503" s="69">
        <v>501</v>
      </c>
    </row>
    <row r="504" spans="2:3" x14ac:dyDescent="0.2">
      <c r="B504" s="69"/>
      <c r="C504" s="69">
        <v>502</v>
      </c>
    </row>
    <row r="505" spans="2:3" x14ac:dyDescent="0.2">
      <c r="B505" s="69"/>
      <c r="C505" s="69">
        <v>503</v>
      </c>
    </row>
    <row r="506" spans="2:3" x14ac:dyDescent="0.2">
      <c r="B506" s="69"/>
      <c r="C506" s="69">
        <v>504</v>
      </c>
    </row>
    <row r="507" spans="2:3" x14ac:dyDescent="0.2">
      <c r="B507" s="69"/>
      <c r="C507" s="69">
        <v>505</v>
      </c>
    </row>
    <row r="508" spans="2:3" x14ac:dyDescent="0.2">
      <c r="B508" s="69"/>
      <c r="C508" s="69">
        <v>506</v>
      </c>
    </row>
    <row r="509" spans="2:3" x14ac:dyDescent="0.2">
      <c r="B509" s="69"/>
      <c r="C509" s="69">
        <v>507</v>
      </c>
    </row>
    <row r="510" spans="2:3" x14ac:dyDescent="0.2">
      <c r="B510" s="69"/>
      <c r="C510" s="69">
        <v>508</v>
      </c>
    </row>
    <row r="511" spans="2:3" x14ac:dyDescent="0.2">
      <c r="B511" s="69"/>
      <c r="C511" s="69">
        <v>509</v>
      </c>
    </row>
    <row r="512" spans="2:3" x14ac:dyDescent="0.2">
      <c r="B512" s="69"/>
      <c r="C512" s="69">
        <v>510</v>
      </c>
    </row>
    <row r="513" spans="2:3" x14ac:dyDescent="0.2">
      <c r="B513" s="69"/>
      <c r="C513" s="69">
        <v>511</v>
      </c>
    </row>
    <row r="514" spans="2:3" x14ac:dyDescent="0.2">
      <c r="B514" s="69"/>
      <c r="C514" s="69">
        <v>512</v>
      </c>
    </row>
    <row r="515" spans="2:3" x14ac:dyDescent="0.2">
      <c r="B515" s="69"/>
      <c r="C515" s="69">
        <v>513</v>
      </c>
    </row>
    <row r="516" spans="2:3" x14ac:dyDescent="0.2">
      <c r="B516" s="69"/>
      <c r="C516" s="69">
        <v>514</v>
      </c>
    </row>
    <row r="517" spans="2:3" x14ac:dyDescent="0.2">
      <c r="B517" s="69"/>
      <c r="C517" s="69">
        <v>515</v>
      </c>
    </row>
    <row r="518" spans="2:3" x14ac:dyDescent="0.2">
      <c r="B518" s="69"/>
      <c r="C518" s="69">
        <v>516</v>
      </c>
    </row>
    <row r="519" spans="2:3" x14ac:dyDescent="0.2">
      <c r="B519" s="69"/>
      <c r="C519" s="69">
        <v>517</v>
      </c>
    </row>
    <row r="520" spans="2:3" x14ac:dyDescent="0.2">
      <c r="B520" s="69"/>
      <c r="C520" s="69">
        <v>518</v>
      </c>
    </row>
    <row r="521" spans="2:3" x14ac:dyDescent="0.2">
      <c r="B521" s="69"/>
      <c r="C521" s="69">
        <v>519</v>
      </c>
    </row>
    <row r="522" spans="2:3" x14ac:dyDescent="0.2">
      <c r="B522" s="69"/>
      <c r="C522" s="69">
        <v>520</v>
      </c>
    </row>
    <row r="523" spans="2:3" x14ac:dyDescent="0.2">
      <c r="B523" s="69"/>
      <c r="C523" s="69">
        <v>521</v>
      </c>
    </row>
    <row r="524" spans="2:3" x14ac:dyDescent="0.2">
      <c r="B524" s="69"/>
      <c r="C524" s="69">
        <v>522</v>
      </c>
    </row>
    <row r="525" spans="2:3" x14ac:dyDescent="0.2">
      <c r="B525" s="69"/>
      <c r="C525" s="69">
        <v>523</v>
      </c>
    </row>
    <row r="526" spans="2:3" x14ac:dyDescent="0.2">
      <c r="B526" s="69"/>
      <c r="C526" s="69">
        <v>524</v>
      </c>
    </row>
    <row r="527" spans="2:3" x14ac:dyDescent="0.2">
      <c r="B527" s="69"/>
      <c r="C527" s="69">
        <v>525</v>
      </c>
    </row>
    <row r="528" spans="2:3" x14ac:dyDescent="0.2">
      <c r="B528" s="69"/>
      <c r="C528" s="69">
        <v>526</v>
      </c>
    </row>
    <row r="529" spans="2:3" x14ac:dyDescent="0.2">
      <c r="B529" s="69"/>
      <c r="C529" s="69">
        <v>527</v>
      </c>
    </row>
    <row r="530" spans="2:3" x14ac:dyDescent="0.2">
      <c r="B530" s="69"/>
      <c r="C530" s="69">
        <v>528</v>
      </c>
    </row>
    <row r="531" spans="2:3" x14ac:dyDescent="0.2">
      <c r="B531" s="69"/>
      <c r="C531" s="69">
        <v>529</v>
      </c>
    </row>
    <row r="532" spans="2:3" x14ac:dyDescent="0.2">
      <c r="B532" s="69"/>
      <c r="C532" s="69">
        <v>530</v>
      </c>
    </row>
    <row r="533" spans="2:3" x14ac:dyDescent="0.2">
      <c r="B533" s="69"/>
      <c r="C533" s="69">
        <v>531</v>
      </c>
    </row>
    <row r="534" spans="2:3" x14ac:dyDescent="0.2">
      <c r="B534" s="69"/>
      <c r="C534" s="69">
        <v>532</v>
      </c>
    </row>
    <row r="535" spans="2:3" x14ac:dyDescent="0.2">
      <c r="B535" s="69"/>
      <c r="C535" s="69">
        <v>533</v>
      </c>
    </row>
    <row r="536" spans="2:3" x14ac:dyDescent="0.2">
      <c r="B536" s="69"/>
      <c r="C536" s="69">
        <v>534</v>
      </c>
    </row>
    <row r="537" spans="2:3" x14ac:dyDescent="0.2">
      <c r="B537" s="69"/>
      <c r="C537" s="69">
        <v>535</v>
      </c>
    </row>
    <row r="538" spans="2:3" x14ac:dyDescent="0.2">
      <c r="B538" s="69"/>
      <c r="C538" s="69">
        <v>536</v>
      </c>
    </row>
    <row r="539" spans="2:3" x14ac:dyDescent="0.2">
      <c r="B539" s="69"/>
      <c r="C539" s="69">
        <v>537</v>
      </c>
    </row>
    <row r="540" spans="2:3" x14ac:dyDescent="0.2">
      <c r="B540" s="69"/>
      <c r="C540" s="69">
        <v>538</v>
      </c>
    </row>
    <row r="541" spans="2:3" x14ac:dyDescent="0.2">
      <c r="B541" s="69"/>
      <c r="C541" s="69">
        <v>539</v>
      </c>
    </row>
    <row r="542" spans="2:3" x14ac:dyDescent="0.2">
      <c r="B542" s="69"/>
      <c r="C542" s="69">
        <v>540</v>
      </c>
    </row>
    <row r="543" spans="2:3" x14ac:dyDescent="0.2">
      <c r="B543" s="69"/>
      <c r="C543" s="69">
        <v>541</v>
      </c>
    </row>
    <row r="544" spans="2:3" x14ac:dyDescent="0.2">
      <c r="B544" s="69"/>
      <c r="C544" s="69">
        <v>542</v>
      </c>
    </row>
    <row r="545" spans="2:3" x14ac:dyDescent="0.2">
      <c r="B545" s="69"/>
      <c r="C545" s="69">
        <v>543</v>
      </c>
    </row>
    <row r="546" spans="2:3" x14ac:dyDescent="0.2">
      <c r="B546" s="69"/>
      <c r="C546" s="69">
        <v>544</v>
      </c>
    </row>
    <row r="547" spans="2:3" x14ac:dyDescent="0.2">
      <c r="B547" s="69"/>
      <c r="C547" s="69">
        <v>545</v>
      </c>
    </row>
    <row r="548" spans="2:3" x14ac:dyDescent="0.2">
      <c r="B548" s="69"/>
      <c r="C548" s="69">
        <v>546</v>
      </c>
    </row>
    <row r="549" spans="2:3" x14ac:dyDescent="0.2">
      <c r="B549" s="69"/>
      <c r="C549" s="69">
        <v>547</v>
      </c>
    </row>
    <row r="550" spans="2:3" x14ac:dyDescent="0.2">
      <c r="B550" s="69"/>
      <c r="C550" s="69">
        <v>548</v>
      </c>
    </row>
    <row r="551" spans="2:3" x14ac:dyDescent="0.2">
      <c r="B551" s="69"/>
      <c r="C551" s="69">
        <v>549</v>
      </c>
    </row>
    <row r="552" spans="2:3" x14ac:dyDescent="0.2">
      <c r="B552" s="69"/>
      <c r="C552" s="69">
        <v>550</v>
      </c>
    </row>
    <row r="553" spans="2:3" x14ac:dyDescent="0.2">
      <c r="B553" s="69"/>
      <c r="C553" s="69">
        <v>551</v>
      </c>
    </row>
    <row r="554" spans="2:3" x14ac:dyDescent="0.2">
      <c r="B554" s="69"/>
      <c r="C554" s="69">
        <v>552</v>
      </c>
    </row>
    <row r="555" spans="2:3" x14ac:dyDescent="0.2">
      <c r="B555" s="69"/>
      <c r="C555" s="69">
        <v>553</v>
      </c>
    </row>
    <row r="556" spans="2:3" x14ac:dyDescent="0.2">
      <c r="B556" s="69"/>
      <c r="C556" s="69">
        <v>554</v>
      </c>
    </row>
    <row r="557" spans="2:3" x14ac:dyDescent="0.2">
      <c r="B557" s="69"/>
      <c r="C557" s="69">
        <v>555</v>
      </c>
    </row>
    <row r="558" spans="2:3" x14ac:dyDescent="0.2">
      <c r="B558" s="69"/>
      <c r="C558" s="69">
        <v>556</v>
      </c>
    </row>
    <row r="559" spans="2:3" x14ac:dyDescent="0.2">
      <c r="B559" s="69"/>
      <c r="C559" s="69">
        <v>557</v>
      </c>
    </row>
    <row r="560" spans="2:3" x14ac:dyDescent="0.2">
      <c r="B560" s="69"/>
      <c r="C560" s="69">
        <v>558</v>
      </c>
    </row>
    <row r="561" spans="2:3" x14ac:dyDescent="0.2">
      <c r="B561" s="69"/>
      <c r="C561" s="69">
        <v>559</v>
      </c>
    </row>
    <row r="562" spans="2:3" x14ac:dyDescent="0.2">
      <c r="B562" s="69"/>
      <c r="C562" s="69">
        <v>560</v>
      </c>
    </row>
    <row r="563" spans="2:3" x14ac:dyDescent="0.2">
      <c r="B563" s="69"/>
      <c r="C563" s="69">
        <v>561</v>
      </c>
    </row>
    <row r="564" spans="2:3" x14ac:dyDescent="0.2">
      <c r="B564" s="69"/>
      <c r="C564" s="69">
        <v>562</v>
      </c>
    </row>
    <row r="565" spans="2:3" x14ac:dyDescent="0.2">
      <c r="B565" s="69"/>
      <c r="C565" s="69">
        <v>563</v>
      </c>
    </row>
    <row r="566" spans="2:3" x14ac:dyDescent="0.2">
      <c r="B566" s="69"/>
      <c r="C566" s="69">
        <v>564</v>
      </c>
    </row>
    <row r="567" spans="2:3" x14ac:dyDescent="0.2">
      <c r="B567" s="69"/>
      <c r="C567" s="69">
        <v>565</v>
      </c>
    </row>
    <row r="568" spans="2:3" x14ac:dyDescent="0.2">
      <c r="B568" s="69"/>
      <c r="C568" s="69">
        <v>566</v>
      </c>
    </row>
    <row r="569" spans="2:3" x14ac:dyDescent="0.2">
      <c r="B569" s="69"/>
      <c r="C569" s="69">
        <v>567</v>
      </c>
    </row>
    <row r="570" spans="2:3" x14ac:dyDescent="0.2">
      <c r="B570" s="69"/>
      <c r="C570" s="69">
        <v>568</v>
      </c>
    </row>
    <row r="571" spans="2:3" x14ac:dyDescent="0.2">
      <c r="B571" s="69"/>
      <c r="C571" s="69">
        <v>569</v>
      </c>
    </row>
    <row r="572" spans="2:3" x14ac:dyDescent="0.2">
      <c r="B572" s="69"/>
      <c r="C572" s="69">
        <v>570</v>
      </c>
    </row>
    <row r="573" spans="2:3" x14ac:dyDescent="0.2">
      <c r="B573" s="69"/>
      <c r="C573" s="69">
        <v>571</v>
      </c>
    </row>
    <row r="574" spans="2:3" x14ac:dyDescent="0.2">
      <c r="B574" s="69"/>
      <c r="C574" s="69">
        <v>572</v>
      </c>
    </row>
    <row r="575" spans="2:3" x14ac:dyDescent="0.2">
      <c r="B575" s="69"/>
      <c r="C575" s="69">
        <v>573</v>
      </c>
    </row>
    <row r="576" spans="2:3" x14ac:dyDescent="0.2">
      <c r="B576" s="69"/>
      <c r="C576" s="69">
        <v>574</v>
      </c>
    </row>
    <row r="577" spans="2:3" x14ac:dyDescent="0.2">
      <c r="B577" s="69"/>
      <c r="C577" s="69">
        <v>575</v>
      </c>
    </row>
    <row r="578" spans="2:3" x14ac:dyDescent="0.2">
      <c r="B578" s="69"/>
      <c r="C578" s="69">
        <v>576</v>
      </c>
    </row>
    <row r="579" spans="2:3" x14ac:dyDescent="0.2">
      <c r="B579" s="69"/>
      <c r="C579" s="69">
        <v>577</v>
      </c>
    </row>
    <row r="580" spans="2:3" x14ac:dyDescent="0.2">
      <c r="B580" s="69"/>
      <c r="C580" s="69">
        <v>578</v>
      </c>
    </row>
    <row r="581" spans="2:3" x14ac:dyDescent="0.2">
      <c r="B581" s="69"/>
      <c r="C581" s="69">
        <v>579</v>
      </c>
    </row>
    <row r="582" spans="2:3" x14ac:dyDescent="0.2">
      <c r="B582" s="69"/>
      <c r="C582" s="69">
        <v>580</v>
      </c>
    </row>
    <row r="583" spans="2:3" x14ac:dyDescent="0.2">
      <c r="B583" s="69"/>
      <c r="C583" s="69">
        <v>581</v>
      </c>
    </row>
    <row r="584" spans="2:3" x14ac:dyDescent="0.2">
      <c r="B584" s="69"/>
      <c r="C584" s="69">
        <v>582</v>
      </c>
    </row>
    <row r="585" spans="2:3" x14ac:dyDescent="0.2">
      <c r="B585" s="69"/>
      <c r="C585" s="69">
        <v>583</v>
      </c>
    </row>
    <row r="586" spans="2:3" x14ac:dyDescent="0.2">
      <c r="B586" s="69"/>
      <c r="C586" s="69">
        <v>584</v>
      </c>
    </row>
    <row r="587" spans="2:3" x14ac:dyDescent="0.2">
      <c r="B587" s="69"/>
      <c r="C587" s="69">
        <v>585</v>
      </c>
    </row>
    <row r="588" spans="2:3" x14ac:dyDescent="0.2">
      <c r="B588" s="69"/>
      <c r="C588" s="69">
        <v>586</v>
      </c>
    </row>
    <row r="589" spans="2:3" x14ac:dyDescent="0.2">
      <c r="B589" s="69"/>
      <c r="C589" s="69">
        <v>587</v>
      </c>
    </row>
    <row r="590" spans="2:3" x14ac:dyDescent="0.2">
      <c r="B590" s="69"/>
      <c r="C590" s="69">
        <v>588</v>
      </c>
    </row>
    <row r="591" spans="2:3" x14ac:dyDescent="0.2">
      <c r="B591" s="69"/>
      <c r="C591" s="69">
        <v>589</v>
      </c>
    </row>
    <row r="592" spans="2:3" x14ac:dyDescent="0.2">
      <c r="B592" s="69"/>
      <c r="C592" s="69">
        <v>590</v>
      </c>
    </row>
    <row r="593" spans="2:3" x14ac:dyDescent="0.2">
      <c r="B593" s="69"/>
      <c r="C593" s="69">
        <v>591</v>
      </c>
    </row>
    <row r="594" spans="2:3" x14ac:dyDescent="0.2">
      <c r="B594" s="69"/>
      <c r="C594" s="69">
        <v>592</v>
      </c>
    </row>
    <row r="595" spans="2:3" x14ac:dyDescent="0.2">
      <c r="B595" s="69"/>
      <c r="C595" s="69">
        <v>593</v>
      </c>
    </row>
    <row r="596" spans="2:3" x14ac:dyDescent="0.2">
      <c r="B596" s="69"/>
      <c r="C596" s="69">
        <v>594</v>
      </c>
    </row>
    <row r="597" spans="2:3" x14ac:dyDescent="0.2">
      <c r="B597" s="69"/>
      <c r="C597" s="69">
        <v>595</v>
      </c>
    </row>
    <row r="598" spans="2:3" x14ac:dyDescent="0.2">
      <c r="B598" s="69"/>
      <c r="C598" s="69">
        <v>596</v>
      </c>
    </row>
    <row r="599" spans="2:3" x14ac:dyDescent="0.2">
      <c r="B599" s="69"/>
      <c r="C599" s="69">
        <v>597</v>
      </c>
    </row>
    <row r="600" spans="2:3" x14ac:dyDescent="0.2">
      <c r="B600" s="69"/>
      <c r="C600" s="69">
        <v>598</v>
      </c>
    </row>
    <row r="601" spans="2:3" x14ac:dyDescent="0.2">
      <c r="B601" s="69"/>
      <c r="C601" s="69">
        <v>599</v>
      </c>
    </row>
    <row r="602" spans="2:3" x14ac:dyDescent="0.2">
      <c r="B602" s="69"/>
      <c r="C602" s="69">
        <v>600</v>
      </c>
    </row>
    <row r="603" spans="2:3" x14ac:dyDescent="0.2">
      <c r="B603" s="69"/>
      <c r="C603" s="69">
        <v>601</v>
      </c>
    </row>
    <row r="604" spans="2:3" x14ac:dyDescent="0.2">
      <c r="B604" s="69"/>
      <c r="C604" s="69">
        <v>602</v>
      </c>
    </row>
    <row r="605" spans="2:3" x14ac:dyDescent="0.2">
      <c r="B605" s="69"/>
      <c r="C605" s="69">
        <v>603</v>
      </c>
    </row>
    <row r="606" spans="2:3" x14ac:dyDescent="0.2">
      <c r="B606" s="69"/>
      <c r="C606" s="69">
        <v>604</v>
      </c>
    </row>
    <row r="607" spans="2:3" x14ac:dyDescent="0.2">
      <c r="B607" s="69"/>
      <c r="C607" s="69">
        <v>605</v>
      </c>
    </row>
    <row r="608" spans="2:3" x14ac:dyDescent="0.2">
      <c r="B608" s="69"/>
      <c r="C608" s="69">
        <v>606</v>
      </c>
    </row>
    <row r="609" spans="2:3" x14ac:dyDescent="0.2">
      <c r="B609" s="69"/>
      <c r="C609" s="69">
        <v>607</v>
      </c>
    </row>
    <row r="610" spans="2:3" x14ac:dyDescent="0.2">
      <c r="B610" s="69"/>
      <c r="C610" s="69">
        <v>608</v>
      </c>
    </row>
    <row r="611" spans="2:3" x14ac:dyDescent="0.2">
      <c r="B611" s="69"/>
      <c r="C611" s="69">
        <v>609</v>
      </c>
    </row>
    <row r="612" spans="2:3" x14ac:dyDescent="0.2">
      <c r="B612" s="69"/>
      <c r="C612" s="69">
        <v>610</v>
      </c>
    </row>
    <row r="613" spans="2:3" x14ac:dyDescent="0.2">
      <c r="B613" s="69"/>
      <c r="C613" s="69">
        <v>611</v>
      </c>
    </row>
    <row r="614" spans="2:3" x14ac:dyDescent="0.2">
      <c r="B614" s="69"/>
      <c r="C614" s="69">
        <v>612</v>
      </c>
    </row>
    <row r="615" spans="2:3" x14ac:dyDescent="0.2">
      <c r="B615" s="69"/>
      <c r="C615" s="69">
        <v>613</v>
      </c>
    </row>
    <row r="616" spans="2:3" x14ac:dyDescent="0.2">
      <c r="B616" s="69"/>
      <c r="C616" s="69">
        <v>614</v>
      </c>
    </row>
    <row r="617" spans="2:3" x14ac:dyDescent="0.2">
      <c r="B617" s="69"/>
      <c r="C617" s="69">
        <v>615</v>
      </c>
    </row>
    <row r="618" spans="2:3" x14ac:dyDescent="0.2">
      <c r="B618" s="69"/>
      <c r="C618" s="69">
        <v>616</v>
      </c>
    </row>
    <row r="619" spans="2:3" x14ac:dyDescent="0.2">
      <c r="B619" s="69"/>
      <c r="C619" s="69">
        <v>617</v>
      </c>
    </row>
    <row r="620" spans="2:3" x14ac:dyDescent="0.2">
      <c r="B620" s="69"/>
      <c r="C620" s="69">
        <v>618</v>
      </c>
    </row>
    <row r="621" spans="2:3" x14ac:dyDescent="0.2">
      <c r="B621" s="69"/>
      <c r="C621" s="69">
        <v>619</v>
      </c>
    </row>
    <row r="622" spans="2:3" x14ac:dyDescent="0.2">
      <c r="B622" s="69"/>
      <c r="C622" s="69">
        <v>620</v>
      </c>
    </row>
    <row r="623" spans="2:3" x14ac:dyDescent="0.2">
      <c r="B623" s="69"/>
      <c r="C623" s="69">
        <v>621</v>
      </c>
    </row>
    <row r="624" spans="2:3" x14ac:dyDescent="0.2">
      <c r="B624" s="69"/>
      <c r="C624" s="69">
        <v>622</v>
      </c>
    </row>
    <row r="625" spans="2:3" x14ac:dyDescent="0.2">
      <c r="B625" s="69"/>
      <c r="C625" s="69">
        <v>623</v>
      </c>
    </row>
    <row r="626" spans="2:3" x14ac:dyDescent="0.2">
      <c r="B626" s="69"/>
      <c r="C626" s="69">
        <v>624</v>
      </c>
    </row>
    <row r="627" spans="2:3" x14ac:dyDescent="0.2">
      <c r="B627" s="69"/>
      <c r="C627" s="69">
        <v>625</v>
      </c>
    </row>
    <row r="628" spans="2:3" x14ac:dyDescent="0.2">
      <c r="B628" s="69"/>
      <c r="C628" s="69">
        <v>626</v>
      </c>
    </row>
    <row r="629" spans="2:3" x14ac:dyDescent="0.2">
      <c r="B629" s="69"/>
      <c r="C629" s="69">
        <v>627</v>
      </c>
    </row>
    <row r="630" spans="2:3" x14ac:dyDescent="0.2">
      <c r="B630" s="69"/>
      <c r="C630" s="69">
        <v>628</v>
      </c>
    </row>
    <row r="631" spans="2:3" x14ac:dyDescent="0.2">
      <c r="B631" s="69"/>
      <c r="C631" s="69">
        <v>629</v>
      </c>
    </row>
    <row r="632" spans="2:3" x14ac:dyDescent="0.2">
      <c r="B632" s="69"/>
      <c r="C632" s="69">
        <v>630</v>
      </c>
    </row>
    <row r="633" spans="2:3" x14ac:dyDescent="0.2">
      <c r="B633" s="69"/>
      <c r="C633" s="69">
        <v>631</v>
      </c>
    </row>
    <row r="634" spans="2:3" x14ac:dyDescent="0.2">
      <c r="B634" s="69"/>
      <c r="C634" s="69">
        <v>632</v>
      </c>
    </row>
    <row r="635" spans="2:3" x14ac:dyDescent="0.2">
      <c r="B635" s="69"/>
      <c r="C635" s="69">
        <v>633</v>
      </c>
    </row>
    <row r="636" spans="2:3" x14ac:dyDescent="0.2">
      <c r="B636" s="69"/>
      <c r="C636" s="69">
        <v>634</v>
      </c>
    </row>
    <row r="637" spans="2:3" x14ac:dyDescent="0.2">
      <c r="B637" s="69"/>
      <c r="C637" s="69">
        <v>635</v>
      </c>
    </row>
    <row r="638" spans="2:3" x14ac:dyDescent="0.2">
      <c r="B638" s="69"/>
      <c r="C638" s="69">
        <v>636</v>
      </c>
    </row>
    <row r="639" spans="2:3" x14ac:dyDescent="0.2">
      <c r="B639" s="69"/>
      <c r="C639" s="69">
        <v>637</v>
      </c>
    </row>
    <row r="640" spans="2:3" x14ac:dyDescent="0.2">
      <c r="B640" s="69"/>
      <c r="C640" s="69">
        <v>638</v>
      </c>
    </row>
    <row r="641" spans="2:3" x14ac:dyDescent="0.2">
      <c r="B641" s="69"/>
      <c r="C641" s="69">
        <v>639</v>
      </c>
    </row>
    <row r="642" spans="2:3" x14ac:dyDescent="0.2">
      <c r="B642" s="69"/>
      <c r="C642" s="69">
        <v>640</v>
      </c>
    </row>
    <row r="643" spans="2:3" x14ac:dyDescent="0.2">
      <c r="B643" s="69"/>
      <c r="C643" s="69">
        <v>641</v>
      </c>
    </row>
    <row r="644" spans="2:3" x14ac:dyDescent="0.2">
      <c r="B644" s="69"/>
      <c r="C644" s="69">
        <v>642</v>
      </c>
    </row>
    <row r="645" spans="2:3" x14ac:dyDescent="0.2">
      <c r="B645" s="69"/>
      <c r="C645" s="69">
        <v>643</v>
      </c>
    </row>
    <row r="646" spans="2:3" x14ac:dyDescent="0.2">
      <c r="B646" s="69"/>
      <c r="C646" s="69">
        <v>644</v>
      </c>
    </row>
    <row r="647" spans="2:3" x14ac:dyDescent="0.2">
      <c r="B647" s="69"/>
      <c r="C647" s="69">
        <v>645</v>
      </c>
    </row>
    <row r="648" spans="2:3" x14ac:dyDescent="0.2">
      <c r="B648" s="69"/>
      <c r="C648" s="69">
        <v>646</v>
      </c>
    </row>
    <row r="649" spans="2:3" x14ac:dyDescent="0.2">
      <c r="B649" s="69"/>
      <c r="C649" s="69">
        <v>647</v>
      </c>
    </row>
    <row r="650" spans="2:3" x14ac:dyDescent="0.2">
      <c r="B650" s="69"/>
      <c r="C650" s="69">
        <v>648</v>
      </c>
    </row>
    <row r="651" spans="2:3" x14ac:dyDescent="0.2">
      <c r="B651" s="69"/>
      <c r="C651" s="69">
        <v>649</v>
      </c>
    </row>
    <row r="652" spans="2:3" x14ac:dyDescent="0.2">
      <c r="B652" s="69"/>
      <c r="C652" s="69">
        <v>650</v>
      </c>
    </row>
    <row r="653" spans="2:3" x14ac:dyDescent="0.2">
      <c r="B653" s="69"/>
      <c r="C653" s="69">
        <v>651</v>
      </c>
    </row>
    <row r="654" spans="2:3" x14ac:dyDescent="0.2">
      <c r="B654" s="69"/>
      <c r="C654" s="69">
        <v>652</v>
      </c>
    </row>
    <row r="655" spans="2:3" x14ac:dyDescent="0.2">
      <c r="B655" s="69"/>
      <c r="C655" s="69">
        <v>653</v>
      </c>
    </row>
    <row r="656" spans="2:3" x14ac:dyDescent="0.2">
      <c r="B656" s="69"/>
      <c r="C656" s="69">
        <v>654</v>
      </c>
    </row>
    <row r="657" spans="2:3" x14ac:dyDescent="0.2">
      <c r="B657" s="69"/>
      <c r="C657" s="69">
        <v>655</v>
      </c>
    </row>
    <row r="658" spans="2:3" x14ac:dyDescent="0.2">
      <c r="B658" s="69"/>
      <c r="C658" s="69">
        <v>656</v>
      </c>
    </row>
    <row r="659" spans="2:3" x14ac:dyDescent="0.2">
      <c r="B659" s="69"/>
      <c r="C659" s="69">
        <v>657</v>
      </c>
    </row>
    <row r="660" spans="2:3" x14ac:dyDescent="0.2">
      <c r="B660" s="69"/>
      <c r="C660" s="69">
        <v>658</v>
      </c>
    </row>
    <row r="661" spans="2:3" x14ac:dyDescent="0.2">
      <c r="B661" s="69"/>
      <c r="C661" s="69">
        <v>659</v>
      </c>
    </row>
    <row r="662" spans="2:3" x14ac:dyDescent="0.2">
      <c r="B662" s="69"/>
      <c r="C662" s="69">
        <v>660</v>
      </c>
    </row>
    <row r="663" spans="2:3" x14ac:dyDescent="0.2">
      <c r="B663" s="69"/>
      <c r="C663" s="69">
        <v>661</v>
      </c>
    </row>
    <row r="664" spans="2:3" x14ac:dyDescent="0.2">
      <c r="B664" s="69"/>
      <c r="C664" s="69">
        <v>662</v>
      </c>
    </row>
    <row r="665" spans="2:3" x14ac:dyDescent="0.2">
      <c r="B665" s="69"/>
      <c r="C665" s="69">
        <v>663</v>
      </c>
    </row>
    <row r="666" spans="2:3" x14ac:dyDescent="0.2">
      <c r="B666" s="69"/>
      <c r="C666" s="69">
        <v>664</v>
      </c>
    </row>
    <row r="667" spans="2:3" x14ac:dyDescent="0.2">
      <c r="B667" s="69"/>
      <c r="C667" s="69">
        <v>665</v>
      </c>
    </row>
    <row r="668" spans="2:3" x14ac:dyDescent="0.2">
      <c r="B668" s="69"/>
      <c r="C668" s="69">
        <v>666</v>
      </c>
    </row>
    <row r="669" spans="2:3" x14ac:dyDescent="0.2">
      <c r="B669" s="69"/>
      <c r="C669" s="69">
        <v>667</v>
      </c>
    </row>
    <row r="670" spans="2:3" x14ac:dyDescent="0.2">
      <c r="B670" s="69"/>
      <c r="C670" s="69">
        <v>668</v>
      </c>
    </row>
    <row r="671" spans="2:3" x14ac:dyDescent="0.2">
      <c r="B671" s="69"/>
      <c r="C671" s="69">
        <v>669</v>
      </c>
    </row>
    <row r="672" spans="2:3" x14ac:dyDescent="0.2">
      <c r="B672" s="69"/>
      <c r="C672" s="69">
        <v>670</v>
      </c>
    </row>
    <row r="673" spans="2:3" x14ac:dyDescent="0.2">
      <c r="B673" s="69"/>
      <c r="C673" s="69">
        <v>671</v>
      </c>
    </row>
    <row r="674" spans="2:3" x14ac:dyDescent="0.2">
      <c r="B674" s="69"/>
      <c r="C674" s="69">
        <v>672</v>
      </c>
    </row>
    <row r="675" spans="2:3" x14ac:dyDescent="0.2">
      <c r="B675" s="69"/>
      <c r="C675" s="69">
        <v>673</v>
      </c>
    </row>
    <row r="676" spans="2:3" x14ac:dyDescent="0.2">
      <c r="B676" s="69"/>
      <c r="C676" s="69">
        <v>674</v>
      </c>
    </row>
    <row r="677" spans="2:3" x14ac:dyDescent="0.2">
      <c r="B677" s="69"/>
      <c r="C677" s="69">
        <v>675</v>
      </c>
    </row>
    <row r="678" spans="2:3" x14ac:dyDescent="0.2">
      <c r="B678" s="69"/>
      <c r="C678" s="69">
        <v>676</v>
      </c>
    </row>
    <row r="679" spans="2:3" x14ac:dyDescent="0.2">
      <c r="B679" s="69"/>
      <c r="C679" s="69">
        <v>677</v>
      </c>
    </row>
    <row r="680" spans="2:3" x14ac:dyDescent="0.2">
      <c r="B680" s="69"/>
      <c r="C680" s="69">
        <v>678</v>
      </c>
    </row>
    <row r="681" spans="2:3" x14ac:dyDescent="0.2">
      <c r="B681" s="69"/>
      <c r="C681" s="69">
        <v>679</v>
      </c>
    </row>
    <row r="682" spans="2:3" x14ac:dyDescent="0.2">
      <c r="B682" s="69"/>
      <c r="C682" s="69">
        <v>680</v>
      </c>
    </row>
    <row r="683" spans="2:3" x14ac:dyDescent="0.2">
      <c r="B683" s="69"/>
      <c r="C683" s="69">
        <v>681</v>
      </c>
    </row>
    <row r="684" spans="2:3" x14ac:dyDescent="0.2">
      <c r="B684" s="69"/>
      <c r="C684" s="69">
        <v>682</v>
      </c>
    </row>
    <row r="685" spans="2:3" x14ac:dyDescent="0.2">
      <c r="B685" s="69"/>
      <c r="C685" s="69">
        <v>683</v>
      </c>
    </row>
    <row r="686" spans="2:3" x14ac:dyDescent="0.2">
      <c r="B686" s="69"/>
      <c r="C686" s="69">
        <v>684</v>
      </c>
    </row>
    <row r="687" spans="2:3" x14ac:dyDescent="0.2">
      <c r="B687" s="69"/>
      <c r="C687" s="69">
        <v>685</v>
      </c>
    </row>
    <row r="688" spans="2:3" x14ac:dyDescent="0.2">
      <c r="B688" s="69"/>
      <c r="C688" s="69">
        <v>686</v>
      </c>
    </row>
    <row r="689" spans="2:3" x14ac:dyDescent="0.2">
      <c r="B689" s="69"/>
      <c r="C689" s="69">
        <v>687</v>
      </c>
    </row>
    <row r="690" spans="2:3" x14ac:dyDescent="0.2">
      <c r="B690" s="69"/>
      <c r="C690" s="69">
        <v>688</v>
      </c>
    </row>
    <row r="691" spans="2:3" x14ac:dyDescent="0.2">
      <c r="B691" s="69"/>
      <c r="C691" s="69">
        <v>689</v>
      </c>
    </row>
    <row r="692" spans="2:3" x14ac:dyDescent="0.2">
      <c r="B692" s="69"/>
      <c r="C692" s="69">
        <v>690</v>
      </c>
    </row>
    <row r="693" spans="2:3" x14ac:dyDescent="0.2">
      <c r="B693" s="69"/>
      <c r="C693" s="69">
        <v>691</v>
      </c>
    </row>
    <row r="694" spans="2:3" x14ac:dyDescent="0.2">
      <c r="B694" s="69"/>
      <c r="C694" s="69">
        <v>692</v>
      </c>
    </row>
    <row r="695" spans="2:3" x14ac:dyDescent="0.2">
      <c r="B695" s="69"/>
      <c r="C695" s="69">
        <v>693</v>
      </c>
    </row>
    <row r="696" spans="2:3" x14ac:dyDescent="0.2">
      <c r="B696" s="69"/>
      <c r="C696" s="69">
        <v>694</v>
      </c>
    </row>
    <row r="697" spans="2:3" x14ac:dyDescent="0.2">
      <c r="B697" s="69"/>
      <c r="C697" s="69">
        <v>695</v>
      </c>
    </row>
    <row r="698" spans="2:3" x14ac:dyDescent="0.2">
      <c r="B698" s="69"/>
      <c r="C698" s="69">
        <v>696</v>
      </c>
    </row>
    <row r="699" spans="2:3" x14ac:dyDescent="0.2">
      <c r="B699" s="69"/>
      <c r="C699" s="69">
        <v>697</v>
      </c>
    </row>
    <row r="700" spans="2:3" x14ac:dyDescent="0.2">
      <c r="B700" s="69"/>
      <c r="C700" s="69">
        <v>698</v>
      </c>
    </row>
    <row r="701" spans="2:3" x14ac:dyDescent="0.2">
      <c r="B701" s="69"/>
      <c r="C701" s="69">
        <v>699</v>
      </c>
    </row>
    <row r="702" spans="2:3" x14ac:dyDescent="0.2">
      <c r="B702" s="69"/>
      <c r="C702" s="69">
        <v>700</v>
      </c>
    </row>
    <row r="703" spans="2:3" x14ac:dyDescent="0.2">
      <c r="B703" s="69"/>
      <c r="C703" s="69">
        <v>701</v>
      </c>
    </row>
    <row r="704" spans="2:3" x14ac:dyDescent="0.2">
      <c r="B704" s="69"/>
      <c r="C704" s="69">
        <v>702</v>
      </c>
    </row>
    <row r="705" spans="2:3" x14ac:dyDescent="0.2">
      <c r="B705" s="69"/>
      <c r="C705" s="69">
        <v>703</v>
      </c>
    </row>
    <row r="706" spans="2:3" x14ac:dyDescent="0.2">
      <c r="B706" s="69"/>
      <c r="C706" s="69">
        <v>704</v>
      </c>
    </row>
    <row r="707" spans="2:3" x14ac:dyDescent="0.2">
      <c r="B707" s="69"/>
      <c r="C707" s="69">
        <v>705</v>
      </c>
    </row>
    <row r="708" spans="2:3" x14ac:dyDescent="0.2">
      <c r="B708" s="69"/>
      <c r="C708" s="69">
        <v>706</v>
      </c>
    </row>
    <row r="709" spans="2:3" x14ac:dyDescent="0.2">
      <c r="B709" s="69"/>
      <c r="C709" s="69">
        <v>707</v>
      </c>
    </row>
    <row r="710" spans="2:3" x14ac:dyDescent="0.2">
      <c r="B710" s="69"/>
      <c r="C710" s="69">
        <v>708</v>
      </c>
    </row>
    <row r="711" spans="2:3" x14ac:dyDescent="0.2">
      <c r="B711" s="69"/>
      <c r="C711" s="69">
        <v>709</v>
      </c>
    </row>
    <row r="712" spans="2:3" x14ac:dyDescent="0.2">
      <c r="B712" s="69"/>
      <c r="C712" s="69">
        <v>710</v>
      </c>
    </row>
    <row r="713" spans="2:3" x14ac:dyDescent="0.2">
      <c r="B713" s="69"/>
      <c r="C713" s="69">
        <v>711</v>
      </c>
    </row>
    <row r="714" spans="2:3" x14ac:dyDescent="0.2">
      <c r="B714" s="69"/>
      <c r="C714" s="69">
        <v>712</v>
      </c>
    </row>
    <row r="715" spans="2:3" x14ac:dyDescent="0.2">
      <c r="B715" s="69"/>
      <c r="C715" s="69">
        <v>713</v>
      </c>
    </row>
    <row r="716" spans="2:3" x14ac:dyDescent="0.2">
      <c r="B716" s="69"/>
      <c r="C716" s="69">
        <v>714</v>
      </c>
    </row>
    <row r="717" spans="2:3" x14ac:dyDescent="0.2">
      <c r="B717" s="69"/>
      <c r="C717" s="69">
        <v>715</v>
      </c>
    </row>
    <row r="718" spans="2:3" x14ac:dyDescent="0.2">
      <c r="B718" s="69"/>
      <c r="C718" s="69">
        <v>716</v>
      </c>
    </row>
    <row r="719" spans="2:3" x14ac:dyDescent="0.2">
      <c r="B719" s="69"/>
      <c r="C719" s="69">
        <v>717</v>
      </c>
    </row>
    <row r="720" spans="2:3" x14ac:dyDescent="0.2">
      <c r="B720" s="69"/>
      <c r="C720" s="69">
        <v>718</v>
      </c>
    </row>
    <row r="721" spans="2:3" x14ac:dyDescent="0.2">
      <c r="B721" s="69"/>
      <c r="C721" s="69">
        <v>719</v>
      </c>
    </row>
    <row r="722" spans="2:3" x14ac:dyDescent="0.2">
      <c r="B722" s="69"/>
      <c r="C722" s="69">
        <v>720</v>
      </c>
    </row>
    <row r="723" spans="2:3" x14ac:dyDescent="0.2">
      <c r="B723" s="69"/>
      <c r="C723" s="69">
        <v>721</v>
      </c>
    </row>
    <row r="724" spans="2:3" x14ac:dyDescent="0.2">
      <c r="B724" s="69"/>
      <c r="C724" s="69">
        <v>722</v>
      </c>
    </row>
    <row r="725" spans="2:3" x14ac:dyDescent="0.2">
      <c r="B725" s="69"/>
      <c r="C725" s="69">
        <v>723</v>
      </c>
    </row>
    <row r="726" spans="2:3" x14ac:dyDescent="0.2">
      <c r="B726" s="69"/>
      <c r="C726" s="69">
        <v>724</v>
      </c>
    </row>
    <row r="727" spans="2:3" x14ac:dyDescent="0.2">
      <c r="B727" s="69"/>
      <c r="C727" s="69">
        <v>725</v>
      </c>
    </row>
    <row r="728" spans="2:3" x14ac:dyDescent="0.2">
      <c r="B728" s="69"/>
      <c r="C728" s="69">
        <v>726</v>
      </c>
    </row>
    <row r="729" spans="2:3" x14ac:dyDescent="0.2">
      <c r="B729" s="69"/>
      <c r="C729" s="69">
        <v>727</v>
      </c>
    </row>
    <row r="730" spans="2:3" x14ac:dyDescent="0.2">
      <c r="B730" s="69"/>
      <c r="C730" s="69">
        <v>728</v>
      </c>
    </row>
    <row r="731" spans="2:3" x14ac:dyDescent="0.2">
      <c r="B731" s="69"/>
      <c r="C731" s="69">
        <v>729</v>
      </c>
    </row>
    <row r="732" spans="2:3" x14ac:dyDescent="0.2">
      <c r="B732" s="69"/>
      <c r="C732" s="69">
        <v>730</v>
      </c>
    </row>
    <row r="733" spans="2:3" x14ac:dyDescent="0.2">
      <c r="B733" s="69"/>
      <c r="C733" s="69">
        <v>731</v>
      </c>
    </row>
    <row r="734" spans="2:3" x14ac:dyDescent="0.2">
      <c r="B734" s="69"/>
      <c r="C734" s="69">
        <v>732</v>
      </c>
    </row>
    <row r="735" spans="2:3" x14ac:dyDescent="0.2">
      <c r="B735" s="69"/>
      <c r="C735" s="69">
        <v>733</v>
      </c>
    </row>
    <row r="736" spans="2:3" x14ac:dyDescent="0.2">
      <c r="B736" s="69"/>
      <c r="C736" s="69">
        <v>734</v>
      </c>
    </row>
    <row r="737" spans="2:3" x14ac:dyDescent="0.2">
      <c r="B737" s="69"/>
      <c r="C737" s="69">
        <v>735</v>
      </c>
    </row>
    <row r="738" spans="2:3" x14ac:dyDescent="0.2">
      <c r="B738" s="69"/>
      <c r="C738" s="69">
        <v>736</v>
      </c>
    </row>
    <row r="739" spans="2:3" x14ac:dyDescent="0.2">
      <c r="B739" s="69"/>
      <c r="C739" s="69">
        <v>737</v>
      </c>
    </row>
    <row r="740" spans="2:3" x14ac:dyDescent="0.2">
      <c r="B740" s="69"/>
      <c r="C740" s="69">
        <v>738</v>
      </c>
    </row>
    <row r="741" spans="2:3" x14ac:dyDescent="0.2">
      <c r="B741" s="69"/>
      <c r="C741" s="69">
        <v>739</v>
      </c>
    </row>
    <row r="742" spans="2:3" x14ac:dyDescent="0.2">
      <c r="B742" s="69"/>
      <c r="C742" s="69">
        <v>740</v>
      </c>
    </row>
    <row r="743" spans="2:3" x14ac:dyDescent="0.2">
      <c r="B743" s="69"/>
      <c r="C743" s="69">
        <v>741</v>
      </c>
    </row>
    <row r="744" spans="2:3" x14ac:dyDescent="0.2">
      <c r="B744" s="69"/>
      <c r="C744" s="69">
        <v>742</v>
      </c>
    </row>
    <row r="745" spans="2:3" x14ac:dyDescent="0.2">
      <c r="B745" s="69"/>
      <c r="C745" s="69">
        <v>743</v>
      </c>
    </row>
    <row r="746" spans="2:3" x14ac:dyDescent="0.2">
      <c r="B746" s="69"/>
      <c r="C746" s="69">
        <v>744</v>
      </c>
    </row>
    <row r="747" spans="2:3" x14ac:dyDescent="0.2">
      <c r="B747" s="69"/>
      <c r="C747" s="69">
        <v>745</v>
      </c>
    </row>
    <row r="748" spans="2:3" x14ac:dyDescent="0.2">
      <c r="B748" s="69"/>
      <c r="C748" s="69">
        <v>746</v>
      </c>
    </row>
    <row r="749" spans="2:3" x14ac:dyDescent="0.2">
      <c r="B749" s="69"/>
      <c r="C749" s="69">
        <v>747</v>
      </c>
    </row>
    <row r="750" spans="2:3" x14ac:dyDescent="0.2">
      <c r="B750" s="69"/>
      <c r="C750" s="69">
        <v>748</v>
      </c>
    </row>
    <row r="751" spans="2:3" x14ac:dyDescent="0.2">
      <c r="B751" s="69"/>
      <c r="C751" s="69">
        <v>749</v>
      </c>
    </row>
    <row r="752" spans="2:3" x14ac:dyDescent="0.2">
      <c r="B752" s="69"/>
      <c r="C752" s="69">
        <v>750</v>
      </c>
    </row>
    <row r="753" spans="2:3" x14ac:dyDescent="0.2">
      <c r="B753" s="69"/>
      <c r="C753" s="69">
        <v>751</v>
      </c>
    </row>
    <row r="754" spans="2:3" x14ac:dyDescent="0.2">
      <c r="B754" s="69"/>
      <c r="C754" s="69">
        <v>752</v>
      </c>
    </row>
    <row r="755" spans="2:3" x14ac:dyDescent="0.2">
      <c r="B755" s="69"/>
      <c r="C755" s="69">
        <v>753</v>
      </c>
    </row>
    <row r="756" spans="2:3" x14ac:dyDescent="0.2">
      <c r="B756" s="69"/>
      <c r="C756" s="69">
        <v>754</v>
      </c>
    </row>
    <row r="757" spans="2:3" x14ac:dyDescent="0.2">
      <c r="B757" s="69"/>
      <c r="C757" s="69">
        <v>755</v>
      </c>
    </row>
    <row r="758" spans="2:3" x14ac:dyDescent="0.2">
      <c r="B758" s="69"/>
      <c r="C758" s="69">
        <v>756</v>
      </c>
    </row>
    <row r="759" spans="2:3" x14ac:dyDescent="0.2">
      <c r="B759" s="69"/>
      <c r="C759" s="69">
        <v>757</v>
      </c>
    </row>
    <row r="760" spans="2:3" x14ac:dyDescent="0.2">
      <c r="B760" s="69"/>
      <c r="C760" s="69">
        <v>758</v>
      </c>
    </row>
    <row r="761" spans="2:3" x14ac:dyDescent="0.2">
      <c r="B761" s="69"/>
      <c r="C761" s="69">
        <v>759</v>
      </c>
    </row>
    <row r="762" spans="2:3" x14ac:dyDescent="0.2">
      <c r="B762" s="69"/>
      <c r="C762" s="69">
        <v>760</v>
      </c>
    </row>
    <row r="763" spans="2:3" x14ac:dyDescent="0.2">
      <c r="B763" s="69"/>
      <c r="C763" s="69">
        <v>761</v>
      </c>
    </row>
    <row r="764" spans="2:3" x14ac:dyDescent="0.2">
      <c r="B764" s="69"/>
      <c r="C764" s="69">
        <v>762</v>
      </c>
    </row>
    <row r="765" spans="2:3" x14ac:dyDescent="0.2">
      <c r="B765" s="69"/>
      <c r="C765" s="69">
        <v>763</v>
      </c>
    </row>
    <row r="766" spans="2:3" x14ac:dyDescent="0.2">
      <c r="B766" s="69"/>
      <c r="C766" s="69">
        <v>764</v>
      </c>
    </row>
    <row r="767" spans="2:3" x14ac:dyDescent="0.2">
      <c r="B767" s="69"/>
      <c r="C767" s="69">
        <v>765</v>
      </c>
    </row>
    <row r="768" spans="2:3" x14ac:dyDescent="0.2">
      <c r="B768" s="69"/>
      <c r="C768" s="69">
        <v>766</v>
      </c>
    </row>
    <row r="769" spans="2:3" x14ac:dyDescent="0.2">
      <c r="B769" s="69"/>
      <c r="C769" s="69">
        <v>767</v>
      </c>
    </row>
    <row r="770" spans="2:3" x14ac:dyDescent="0.2">
      <c r="B770" s="69"/>
      <c r="C770" s="69">
        <v>768</v>
      </c>
    </row>
    <row r="771" spans="2:3" x14ac:dyDescent="0.2">
      <c r="B771" s="69"/>
      <c r="C771" s="69">
        <v>769</v>
      </c>
    </row>
    <row r="772" spans="2:3" x14ac:dyDescent="0.2">
      <c r="B772" s="69"/>
      <c r="C772" s="69">
        <v>770</v>
      </c>
    </row>
    <row r="773" spans="2:3" x14ac:dyDescent="0.2">
      <c r="B773" s="69"/>
      <c r="C773" s="69">
        <v>771</v>
      </c>
    </row>
    <row r="774" spans="2:3" x14ac:dyDescent="0.2">
      <c r="B774" s="69"/>
      <c r="C774" s="69">
        <v>772</v>
      </c>
    </row>
    <row r="775" spans="2:3" x14ac:dyDescent="0.2">
      <c r="B775" s="69"/>
      <c r="C775" s="69">
        <v>773</v>
      </c>
    </row>
    <row r="776" spans="2:3" x14ac:dyDescent="0.2">
      <c r="B776" s="69"/>
      <c r="C776" s="69">
        <v>774</v>
      </c>
    </row>
    <row r="777" spans="2:3" x14ac:dyDescent="0.2">
      <c r="B777" s="69"/>
      <c r="C777" s="69">
        <v>775</v>
      </c>
    </row>
    <row r="778" spans="2:3" x14ac:dyDescent="0.2">
      <c r="B778" s="69"/>
      <c r="C778" s="69">
        <v>776</v>
      </c>
    </row>
    <row r="779" spans="2:3" x14ac:dyDescent="0.2">
      <c r="B779" s="69"/>
      <c r="C779" s="69">
        <v>777</v>
      </c>
    </row>
    <row r="780" spans="2:3" x14ac:dyDescent="0.2">
      <c r="B780" s="69"/>
      <c r="C780" s="69">
        <v>778</v>
      </c>
    </row>
    <row r="781" spans="2:3" x14ac:dyDescent="0.2">
      <c r="B781" s="69"/>
      <c r="C781" s="69">
        <v>779</v>
      </c>
    </row>
    <row r="782" spans="2:3" x14ac:dyDescent="0.2">
      <c r="B782" s="69"/>
      <c r="C782" s="69">
        <v>780</v>
      </c>
    </row>
    <row r="783" spans="2:3" x14ac:dyDescent="0.2">
      <c r="B783" s="69"/>
      <c r="C783" s="69">
        <v>781</v>
      </c>
    </row>
    <row r="784" spans="2:3" x14ac:dyDescent="0.2">
      <c r="B784" s="69"/>
      <c r="C784" s="69">
        <v>782</v>
      </c>
    </row>
    <row r="785" spans="2:3" x14ac:dyDescent="0.2">
      <c r="B785" s="69"/>
      <c r="C785" s="69">
        <v>783</v>
      </c>
    </row>
    <row r="786" spans="2:3" x14ac:dyDescent="0.2">
      <c r="B786" s="69"/>
      <c r="C786" s="69">
        <v>784</v>
      </c>
    </row>
    <row r="787" spans="2:3" x14ac:dyDescent="0.2">
      <c r="B787" s="69"/>
      <c r="C787" s="69">
        <v>785</v>
      </c>
    </row>
    <row r="788" spans="2:3" x14ac:dyDescent="0.2">
      <c r="B788" s="69"/>
      <c r="C788" s="69">
        <v>786</v>
      </c>
    </row>
    <row r="789" spans="2:3" x14ac:dyDescent="0.2">
      <c r="B789" s="69"/>
      <c r="C789" s="69">
        <v>787</v>
      </c>
    </row>
    <row r="790" spans="2:3" x14ac:dyDescent="0.2">
      <c r="B790" s="69"/>
      <c r="C790" s="69">
        <v>788</v>
      </c>
    </row>
    <row r="791" spans="2:3" x14ac:dyDescent="0.2">
      <c r="B791" s="69"/>
      <c r="C791" s="69">
        <v>789</v>
      </c>
    </row>
    <row r="792" spans="2:3" x14ac:dyDescent="0.2">
      <c r="B792" s="69"/>
      <c r="C792" s="69">
        <v>790</v>
      </c>
    </row>
    <row r="793" spans="2:3" x14ac:dyDescent="0.2">
      <c r="B793" s="69"/>
      <c r="C793" s="69">
        <v>791</v>
      </c>
    </row>
    <row r="794" spans="2:3" x14ac:dyDescent="0.2">
      <c r="B794" s="69"/>
      <c r="C794" s="69">
        <v>792</v>
      </c>
    </row>
    <row r="795" spans="2:3" x14ac:dyDescent="0.2">
      <c r="B795" s="69"/>
      <c r="C795" s="69">
        <v>793</v>
      </c>
    </row>
    <row r="796" spans="2:3" x14ac:dyDescent="0.2">
      <c r="B796" s="69"/>
      <c r="C796" s="69">
        <v>794</v>
      </c>
    </row>
    <row r="797" spans="2:3" x14ac:dyDescent="0.2">
      <c r="B797" s="69"/>
      <c r="C797" s="69">
        <v>795</v>
      </c>
    </row>
    <row r="798" spans="2:3" x14ac:dyDescent="0.2">
      <c r="B798" s="69"/>
      <c r="C798" s="69">
        <v>796</v>
      </c>
    </row>
    <row r="799" spans="2:3" x14ac:dyDescent="0.2">
      <c r="B799" s="69"/>
      <c r="C799" s="69">
        <v>797</v>
      </c>
    </row>
    <row r="800" spans="2:3" x14ac:dyDescent="0.2">
      <c r="B800" s="69"/>
      <c r="C800" s="69">
        <v>798</v>
      </c>
    </row>
    <row r="801" spans="2:3" x14ac:dyDescent="0.2">
      <c r="B801" s="69"/>
      <c r="C801" s="69">
        <v>799</v>
      </c>
    </row>
    <row r="802" spans="2:3" x14ac:dyDescent="0.2">
      <c r="B802" s="69"/>
      <c r="C802" s="69">
        <v>800</v>
      </c>
    </row>
    <row r="803" spans="2:3" x14ac:dyDescent="0.2">
      <c r="B803" s="69"/>
      <c r="C803" s="69">
        <v>801</v>
      </c>
    </row>
    <row r="804" spans="2:3" x14ac:dyDescent="0.2">
      <c r="B804" s="69"/>
      <c r="C804" s="69">
        <v>802</v>
      </c>
    </row>
    <row r="805" spans="2:3" x14ac:dyDescent="0.2">
      <c r="B805" s="69"/>
      <c r="C805" s="69">
        <v>803</v>
      </c>
    </row>
    <row r="806" spans="2:3" x14ac:dyDescent="0.2">
      <c r="B806" s="69"/>
      <c r="C806" s="69">
        <v>804</v>
      </c>
    </row>
    <row r="807" spans="2:3" x14ac:dyDescent="0.2">
      <c r="B807" s="69"/>
      <c r="C807" s="69">
        <v>805</v>
      </c>
    </row>
    <row r="808" spans="2:3" x14ac:dyDescent="0.2">
      <c r="B808" s="69"/>
      <c r="C808" s="69">
        <v>806</v>
      </c>
    </row>
    <row r="809" spans="2:3" x14ac:dyDescent="0.2">
      <c r="B809" s="69"/>
      <c r="C809" s="69">
        <v>807</v>
      </c>
    </row>
    <row r="810" spans="2:3" x14ac:dyDescent="0.2">
      <c r="B810" s="69"/>
      <c r="C810" s="69">
        <v>808</v>
      </c>
    </row>
    <row r="811" spans="2:3" x14ac:dyDescent="0.2">
      <c r="B811" s="69"/>
      <c r="C811" s="69">
        <v>809</v>
      </c>
    </row>
    <row r="812" spans="2:3" x14ac:dyDescent="0.2">
      <c r="B812" s="69"/>
      <c r="C812" s="69">
        <v>810</v>
      </c>
    </row>
    <row r="813" spans="2:3" x14ac:dyDescent="0.2">
      <c r="B813" s="69"/>
      <c r="C813" s="69">
        <v>811</v>
      </c>
    </row>
    <row r="814" spans="2:3" x14ac:dyDescent="0.2">
      <c r="B814" s="69"/>
      <c r="C814" s="69">
        <v>812</v>
      </c>
    </row>
    <row r="815" spans="2:3" x14ac:dyDescent="0.2">
      <c r="B815" s="69"/>
      <c r="C815" s="69">
        <v>813</v>
      </c>
    </row>
    <row r="816" spans="2:3" x14ac:dyDescent="0.2">
      <c r="B816" s="69"/>
      <c r="C816" s="69">
        <v>814</v>
      </c>
    </row>
    <row r="817" spans="2:3" x14ac:dyDescent="0.2">
      <c r="B817" s="69"/>
      <c r="C817" s="69">
        <v>815</v>
      </c>
    </row>
    <row r="818" spans="2:3" x14ac:dyDescent="0.2">
      <c r="B818" s="69"/>
      <c r="C818" s="69">
        <v>816</v>
      </c>
    </row>
    <row r="819" spans="2:3" x14ac:dyDescent="0.2">
      <c r="B819" s="69"/>
      <c r="C819" s="69">
        <v>817</v>
      </c>
    </row>
    <row r="820" spans="2:3" x14ac:dyDescent="0.2">
      <c r="B820" s="69"/>
      <c r="C820" s="69">
        <v>818</v>
      </c>
    </row>
    <row r="821" spans="2:3" x14ac:dyDescent="0.2">
      <c r="B821" s="69"/>
      <c r="C821" s="69">
        <v>819</v>
      </c>
    </row>
    <row r="822" spans="2:3" x14ac:dyDescent="0.2">
      <c r="B822" s="69"/>
      <c r="C822" s="69">
        <v>820</v>
      </c>
    </row>
    <row r="823" spans="2:3" x14ac:dyDescent="0.2">
      <c r="B823" s="69"/>
      <c r="C823" s="69">
        <v>821</v>
      </c>
    </row>
    <row r="824" spans="2:3" x14ac:dyDescent="0.2">
      <c r="B824" s="69"/>
      <c r="C824" s="69">
        <v>822</v>
      </c>
    </row>
    <row r="825" spans="2:3" x14ac:dyDescent="0.2">
      <c r="B825" s="69"/>
      <c r="C825" s="69">
        <v>823</v>
      </c>
    </row>
    <row r="826" spans="2:3" x14ac:dyDescent="0.2">
      <c r="B826" s="69"/>
      <c r="C826" s="69">
        <v>824</v>
      </c>
    </row>
    <row r="827" spans="2:3" x14ac:dyDescent="0.2">
      <c r="B827" s="69"/>
      <c r="C827" s="69">
        <v>825</v>
      </c>
    </row>
    <row r="828" spans="2:3" x14ac:dyDescent="0.2">
      <c r="B828" s="69"/>
      <c r="C828" s="69">
        <v>826</v>
      </c>
    </row>
    <row r="829" spans="2:3" x14ac:dyDescent="0.2">
      <c r="B829" s="69"/>
      <c r="C829" s="69">
        <v>827</v>
      </c>
    </row>
    <row r="830" spans="2:3" x14ac:dyDescent="0.2">
      <c r="B830" s="69"/>
      <c r="C830" s="69">
        <v>828</v>
      </c>
    </row>
    <row r="831" spans="2:3" x14ac:dyDescent="0.2">
      <c r="B831" s="69"/>
      <c r="C831" s="69">
        <v>829</v>
      </c>
    </row>
    <row r="832" spans="2:3" x14ac:dyDescent="0.2">
      <c r="B832" s="69"/>
      <c r="C832" s="69">
        <v>830</v>
      </c>
    </row>
    <row r="833" spans="2:3" x14ac:dyDescent="0.2">
      <c r="B833" s="69"/>
      <c r="C833" s="69">
        <v>831</v>
      </c>
    </row>
    <row r="834" spans="2:3" x14ac:dyDescent="0.2">
      <c r="B834" s="69"/>
      <c r="C834" s="69">
        <v>832</v>
      </c>
    </row>
    <row r="835" spans="2:3" x14ac:dyDescent="0.2">
      <c r="B835" s="69"/>
      <c r="C835" s="69">
        <v>833</v>
      </c>
    </row>
    <row r="836" spans="2:3" x14ac:dyDescent="0.2">
      <c r="B836" s="69"/>
      <c r="C836" s="69">
        <v>834</v>
      </c>
    </row>
    <row r="837" spans="2:3" x14ac:dyDescent="0.2">
      <c r="B837" s="69"/>
      <c r="C837" s="69">
        <v>835</v>
      </c>
    </row>
    <row r="838" spans="2:3" x14ac:dyDescent="0.2">
      <c r="B838" s="69"/>
      <c r="C838" s="69">
        <v>836</v>
      </c>
    </row>
    <row r="839" spans="2:3" x14ac:dyDescent="0.2">
      <c r="B839" s="69"/>
      <c r="C839" s="69">
        <v>837</v>
      </c>
    </row>
    <row r="840" spans="2:3" x14ac:dyDescent="0.2">
      <c r="B840" s="69"/>
      <c r="C840" s="69">
        <v>838</v>
      </c>
    </row>
    <row r="841" spans="2:3" x14ac:dyDescent="0.2">
      <c r="B841" s="69"/>
      <c r="C841" s="69">
        <v>839</v>
      </c>
    </row>
    <row r="842" spans="2:3" x14ac:dyDescent="0.2">
      <c r="B842" s="69"/>
      <c r="C842" s="69">
        <v>840</v>
      </c>
    </row>
    <row r="843" spans="2:3" x14ac:dyDescent="0.2">
      <c r="B843" s="69"/>
      <c r="C843" s="69">
        <v>841</v>
      </c>
    </row>
    <row r="844" spans="2:3" x14ac:dyDescent="0.2">
      <c r="B844" s="69"/>
      <c r="C844" s="69">
        <v>842</v>
      </c>
    </row>
    <row r="845" spans="2:3" x14ac:dyDescent="0.2">
      <c r="B845" s="69"/>
      <c r="C845" s="69">
        <v>843</v>
      </c>
    </row>
    <row r="846" spans="2:3" x14ac:dyDescent="0.2">
      <c r="B846" s="69"/>
      <c r="C846" s="69">
        <v>844</v>
      </c>
    </row>
    <row r="847" spans="2:3" x14ac:dyDescent="0.2">
      <c r="B847" s="69"/>
      <c r="C847" s="69">
        <v>845</v>
      </c>
    </row>
    <row r="848" spans="2:3" x14ac:dyDescent="0.2">
      <c r="B848" s="69"/>
      <c r="C848" s="69">
        <v>846</v>
      </c>
    </row>
    <row r="849" spans="2:3" x14ac:dyDescent="0.2">
      <c r="B849" s="69"/>
      <c r="C849" s="69">
        <v>847</v>
      </c>
    </row>
    <row r="850" spans="2:3" x14ac:dyDescent="0.2">
      <c r="B850" s="69"/>
      <c r="C850" s="69">
        <v>848</v>
      </c>
    </row>
    <row r="851" spans="2:3" x14ac:dyDescent="0.2">
      <c r="B851" s="69"/>
      <c r="C851" s="69">
        <v>849</v>
      </c>
    </row>
    <row r="852" spans="2:3" x14ac:dyDescent="0.2">
      <c r="B852" s="69"/>
      <c r="C852" s="69">
        <v>850</v>
      </c>
    </row>
    <row r="853" spans="2:3" x14ac:dyDescent="0.2">
      <c r="B853" s="69"/>
      <c r="C853" s="69">
        <v>851</v>
      </c>
    </row>
    <row r="854" spans="2:3" x14ac:dyDescent="0.2">
      <c r="B854" s="69"/>
      <c r="C854" s="69">
        <v>852</v>
      </c>
    </row>
    <row r="855" spans="2:3" x14ac:dyDescent="0.2">
      <c r="B855" s="69"/>
      <c r="C855" s="69">
        <v>853</v>
      </c>
    </row>
    <row r="856" spans="2:3" x14ac:dyDescent="0.2">
      <c r="B856" s="69"/>
      <c r="C856" s="69">
        <v>854</v>
      </c>
    </row>
    <row r="857" spans="2:3" x14ac:dyDescent="0.2">
      <c r="B857" s="69"/>
      <c r="C857" s="69">
        <v>855</v>
      </c>
    </row>
    <row r="858" spans="2:3" x14ac:dyDescent="0.2">
      <c r="B858" s="69"/>
      <c r="C858" s="69">
        <v>856</v>
      </c>
    </row>
    <row r="859" spans="2:3" x14ac:dyDescent="0.2">
      <c r="B859" s="69"/>
      <c r="C859" s="69">
        <v>857</v>
      </c>
    </row>
    <row r="860" spans="2:3" x14ac:dyDescent="0.2">
      <c r="B860" s="69"/>
      <c r="C860" s="69">
        <v>858</v>
      </c>
    </row>
    <row r="861" spans="2:3" x14ac:dyDescent="0.2">
      <c r="B861" s="69"/>
      <c r="C861" s="69">
        <v>859</v>
      </c>
    </row>
    <row r="862" spans="2:3" x14ac:dyDescent="0.2">
      <c r="B862" s="69"/>
      <c r="C862" s="69">
        <v>860</v>
      </c>
    </row>
    <row r="863" spans="2:3" x14ac:dyDescent="0.2">
      <c r="B863" s="69"/>
      <c r="C863" s="69">
        <v>861</v>
      </c>
    </row>
    <row r="864" spans="2:3" x14ac:dyDescent="0.2">
      <c r="B864" s="69"/>
      <c r="C864" s="69">
        <v>862</v>
      </c>
    </row>
    <row r="865" spans="2:3" x14ac:dyDescent="0.2">
      <c r="B865" s="69"/>
      <c r="C865" s="69">
        <v>863</v>
      </c>
    </row>
    <row r="866" spans="2:3" x14ac:dyDescent="0.2">
      <c r="B866" s="69"/>
      <c r="C866" s="69">
        <v>864</v>
      </c>
    </row>
    <row r="867" spans="2:3" x14ac:dyDescent="0.2">
      <c r="B867" s="69"/>
      <c r="C867" s="69">
        <v>865</v>
      </c>
    </row>
    <row r="868" spans="2:3" x14ac:dyDescent="0.2">
      <c r="B868" s="69"/>
      <c r="C868" s="69">
        <v>866</v>
      </c>
    </row>
    <row r="869" spans="2:3" x14ac:dyDescent="0.2">
      <c r="B869" s="69"/>
      <c r="C869" s="69">
        <v>867</v>
      </c>
    </row>
    <row r="870" spans="2:3" x14ac:dyDescent="0.2">
      <c r="B870" s="69"/>
      <c r="C870" s="69">
        <v>868</v>
      </c>
    </row>
    <row r="871" spans="2:3" x14ac:dyDescent="0.2">
      <c r="B871" s="69"/>
      <c r="C871" s="69">
        <v>869</v>
      </c>
    </row>
    <row r="872" spans="2:3" x14ac:dyDescent="0.2">
      <c r="B872" s="69"/>
      <c r="C872" s="69">
        <v>870</v>
      </c>
    </row>
    <row r="873" spans="2:3" x14ac:dyDescent="0.2">
      <c r="B873" s="69"/>
      <c r="C873" s="69">
        <v>871</v>
      </c>
    </row>
    <row r="874" spans="2:3" x14ac:dyDescent="0.2">
      <c r="B874" s="69"/>
      <c r="C874" s="69">
        <v>872</v>
      </c>
    </row>
    <row r="875" spans="2:3" x14ac:dyDescent="0.2">
      <c r="B875" s="69"/>
      <c r="C875" s="69">
        <v>873</v>
      </c>
    </row>
    <row r="876" spans="2:3" x14ac:dyDescent="0.2">
      <c r="B876" s="69"/>
      <c r="C876" s="69">
        <v>874</v>
      </c>
    </row>
    <row r="877" spans="2:3" x14ac:dyDescent="0.2">
      <c r="B877" s="69"/>
      <c r="C877" s="69">
        <v>875</v>
      </c>
    </row>
    <row r="878" spans="2:3" x14ac:dyDescent="0.2">
      <c r="B878" s="69"/>
      <c r="C878" s="69">
        <v>876</v>
      </c>
    </row>
    <row r="879" spans="2:3" x14ac:dyDescent="0.2">
      <c r="B879" s="69"/>
      <c r="C879" s="69">
        <v>877</v>
      </c>
    </row>
    <row r="880" spans="2:3" x14ac:dyDescent="0.2">
      <c r="B880" s="69"/>
      <c r="C880" s="69">
        <v>878</v>
      </c>
    </row>
    <row r="881" spans="2:3" x14ac:dyDescent="0.2">
      <c r="B881" s="69"/>
      <c r="C881" s="69">
        <v>879</v>
      </c>
    </row>
    <row r="882" spans="2:3" x14ac:dyDescent="0.2">
      <c r="B882" s="69"/>
      <c r="C882" s="69">
        <v>880</v>
      </c>
    </row>
    <row r="883" spans="2:3" x14ac:dyDescent="0.2">
      <c r="B883" s="69"/>
      <c r="C883" s="69">
        <v>881</v>
      </c>
    </row>
    <row r="884" spans="2:3" x14ac:dyDescent="0.2">
      <c r="B884" s="69"/>
      <c r="C884" s="69">
        <v>882</v>
      </c>
    </row>
    <row r="885" spans="2:3" x14ac:dyDescent="0.2">
      <c r="B885" s="69"/>
      <c r="C885" s="69">
        <v>883</v>
      </c>
    </row>
    <row r="886" spans="2:3" x14ac:dyDescent="0.2">
      <c r="B886" s="69"/>
      <c r="C886" s="69">
        <v>884</v>
      </c>
    </row>
    <row r="887" spans="2:3" x14ac:dyDescent="0.2">
      <c r="B887" s="69"/>
      <c r="C887" s="69">
        <v>885</v>
      </c>
    </row>
    <row r="888" spans="2:3" x14ac:dyDescent="0.2">
      <c r="B888" s="69"/>
      <c r="C888" s="69">
        <v>886</v>
      </c>
    </row>
    <row r="889" spans="2:3" x14ac:dyDescent="0.2">
      <c r="B889" s="69"/>
      <c r="C889" s="69">
        <v>887</v>
      </c>
    </row>
    <row r="890" spans="2:3" x14ac:dyDescent="0.2">
      <c r="B890" s="69"/>
      <c r="C890" s="69">
        <v>888</v>
      </c>
    </row>
    <row r="891" spans="2:3" x14ac:dyDescent="0.2">
      <c r="B891" s="69"/>
      <c r="C891" s="69">
        <v>889</v>
      </c>
    </row>
    <row r="892" spans="2:3" x14ac:dyDescent="0.2">
      <c r="B892" s="69"/>
      <c r="C892" s="69">
        <v>890</v>
      </c>
    </row>
    <row r="893" spans="2:3" x14ac:dyDescent="0.2">
      <c r="B893" s="69"/>
      <c r="C893" s="69">
        <v>891</v>
      </c>
    </row>
    <row r="894" spans="2:3" x14ac:dyDescent="0.2">
      <c r="B894" s="69"/>
      <c r="C894" s="69">
        <v>892</v>
      </c>
    </row>
    <row r="895" spans="2:3" x14ac:dyDescent="0.2">
      <c r="B895" s="69"/>
      <c r="C895" s="69">
        <v>893</v>
      </c>
    </row>
    <row r="896" spans="2:3" x14ac:dyDescent="0.2">
      <c r="B896" s="69"/>
      <c r="C896" s="69">
        <v>894</v>
      </c>
    </row>
    <row r="897" spans="2:3" x14ac:dyDescent="0.2">
      <c r="B897" s="69"/>
      <c r="C897" s="69">
        <v>895</v>
      </c>
    </row>
    <row r="898" spans="2:3" x14ac:dyDescent="0.2">
      <c r="B898" s="69"/>
      <c r="C898" s="69">
        <v>896</v>
      </c>
    </row>
    <row r="899" spans="2:3" x14ac:dyDescent="0.2">
      <c r="B899" s="69"/>
      <c r="C899" s="69">
        <v>897</v>
      </c>
    </row>
    <row r="900" spans="2:3" x14ac:dyDescent="0.2">
      <c r="B900" s="69"/>
      <c r="C900" s="69">
        <v>898</v>
      </c>
    </row>
    <row r="901" spans="2:3" x14ac:dyDescent="0.2">
      <c r="B901" s="69"/>
      <c r="C901" s="69">
        <v>899</v>
      </c>
    </row>
    <row r="902" spans="2:3" x14ac:dyDescent="0.2">
      <c r="B902" s="69"/>
      <c r="C902" s="69">
        <v>900</v>
      </c>
    </row>
    <row r="903" spans="2:3" x14ac:dyDescent="0.2">
      <c r="B903" s="69"/>
      <c r="C903" s="69">
        <v>901</v>
      </c>
    </row>
    <row r="904" spans="2:3" x14ac:dyDescent="0.2">
      <c r="B904" s="69"/>
      <c r="C904" s="69">
        <v>902</v>
      </c>
    </row>
    <row r="905" spans="2:3" x14ac:dyDescent="0.2">
      <c r="B905" s="69"/>
      <c r="C905" s="69">
        <v>903</v>
      </c>
    </row>
    <row r="906" spans="2:3" x14ac:dyDescent="0.2">
      <c r="B906" s="69"/>
      <c r="C906" s="69">
        <v>904</v>
      </c>
    </row>
    <row r="907" spans="2:3" x14ac:dyDescent="0.2">
      <c r="B907" s="69"/>
      <c r="C907" s="69">
        <v>905</v>
      </c>
    </row>
    <row r="908" spans="2:3" x14ac:dyDescent="0.2">
      <c r="B908" s="69"/>
      <c r="C908" s="69">
        <v>906</v>
      </c>
    </row>
    <row r="909" spans="2:3" x14ac:dyDescent="0.2">
      <c r="B909" s="69"/>
      <c r="C909" s="69">
        <v>907</v>
      </c>
    </row>
    <row r="910" spans="2:3" x14ac:dyDescent="0.2">
      <c r="B910" s="69"/>
      <c r="C910" s="69">
        <v>908</v>
      </c>
    </row>
    <row r="911" spans="2:3" x14ac:dyDescent="0.2">
      <c r="B911" s="69"/>
      <c r="C911" s="69">
        <v>909</v>
      </c>
    </row>
    <row r="912" spans="2:3" x14ac:dyDescent="0.2">
      <c r="B912" s="69"/>
      <c r="C912" s="69">
        <v>910</v>
      </c>
    </row>
    <row r="913" spans="2:3" x14ac:dyDescent="0.2">
      <c r="B913" s="69"/>
      <c r="C913" s="69">
        <v>911</v>
      </c>
    </row>
    <row r="914" spans="2:3" x14ac:dyDescent="0.2">
      <c r="B914" s="69"/>
      <c r="C914" s="69">
        <v>912</v>
      </c>
    </row>
    <row r="915" spans="2:3" x14ac:dyDescent="0.2">
      <c r="B915" s="69"/>
      <c r="C915" s="69">
        <v>913</v>
      </c>
    </row>
    <row r="916" spans="2:3" x14ac:dyDescent="0.2">
      <c r="B916" s="69"/>
      <c r="C916" s="69">
        <v>914</v>
      </c>
    </row>
    <row r="917" spans="2:3" x14ac:dyDescent="0.2">
      <c r="B917" s="69"/>
      <c r="C917" s="69">
        <v>915</v>
      </c>
    </row>
    <row r="918" spans="2:3" x14ac:dyDescent="0.2">
      <c r="B918" s="69"/>
      <c r="C918" s="69">
        <v>916</v>
      </c>
    </row>
    <row r="919" spans="2:3" x14ac:dyDescent="0.2">
      <c r="B919" s="69"/>
      <c r="C919" s="69">
        <v>917</v>
      </c>
    </row>
    <row r="920" spans="2:3" x14ac:dyDescent="0.2">
      <c r="B920" s="69"/>
      <c r="C920" s="69">
        <v>918</v>
      </c>
    </row>
    <row r="921" spans="2:3" x14ac:dyDescent="0.2">
      <c r="B921" s="69"/>
      <c r="C921" s="69">
        <v>919</v>
      </c>
    </row>
    <row r="922" spans="2:3" x14ac:dyDescent="0.2">
      <c r="B922" s="69"/>
      <c r="C922" s="69">
        <v>920</v>
      </c>
    </row>
    <row r="923" spans="2:3" x14ac:dyDescent="0.2">
      <c r="B923" s="69"/>
      <c r="C923" s="69">
        <v>921</v>
      </c>
    </row>
    <row r="924" spans="2:3" x14ac:dyDescent="0.2">
      <c r="B924" s="69"/>
      <c r="C924" s="69">
        <v>922</v>
      </c>
    </row>
    <row r="925" spans="2:3" x14ac:dyDescent="0.2">
      <c r="B925" s="69"/>
      <c r="C925" s="69">
        <v>923</v>
      </c>
    </row>
    <row r="926" spans="2:3" x14ac:dyDescent="0.2">
      <c r="B926" s="69"/>
      <c r="C926" s="69">
        <v>924</v>
      </c>
    </row>
    <row r="927" spans="2:3" x14ac:dyDescent="0.2">
      <c r="B927" s="69"/>
      <c r="C927" s="69">
        <v>925</v>
      </c>
    </row>
    <row r="928" spans="2:3" x14ac:dyDescent="0.2">
      <c r="B928" s="69"/>
      <c r="C928" s="69">
        <v>926</v>
      </c>
    </row>
    <row r="929" spans="2:3" x14ac:dyDescent="0.2">
      <c r="B929" s="69"/>
      <c r="C929" s="69">
        <v>927</v>
      </c>
    </row>
    <row r="930" spans="2:3" x14ac:dyDescent="0.2">
      <c r="B930" s="69"/>
      <c r="C930" s="69">
        <v>928</v>
      </c>
    </row>
    <row r="931" spans="2:3" x14ac:dyDescent="0.2">
      <c r="B931" s="69"/>
      <c r="C931" s="69">
        <v>929</v>
      </c>
    </row>
    <row r="932" spans="2:3" x14ac:dyDescent="0.2">
      <c r="B932" s="69"/>
      <c r="C932" s="69">
        <v>930</v>
      </c>
    </row>
    <row r="933" spans="2:3" x14ac:dyDescent="0.2">
      <c r="B933" s="69"/>
      <c r="C933" s="69">
        <v>931</v>
      </c>
    </row>
    <row r="934" spans="2:3" x14ac:dyDescent="0.2">
      <c r="B934" s="69"/>
      <c r="C934" s="69">
        <v>932</v>
      </c>
    </row>
    <row r="935" spans="2:3" x14ac:dyDescent="0.2">
      <c r="B935" s="69"/>
      <c r="C935" s="69">
        <v>933</v>
      </c>
    </row>
    <row r="936" spans="2:3" x14ac:dyDescent="0.2">
      <c r="B936" s="69"/>
      <c r="C936" s="69">
        <v>934</v>
      </c>
    </row>
    <row r="937" spans="2:3" x14ac:dyDescent="0.2">
      <c r="B937" s="69"/>
      <c r="C937" s="69">
        <v>935</v>
      </c>
    </row>
    <row r="938" spans="2:3" x14ac:dyDescent="0.2">
      <c r="B938" s="69"/>
      <c r="C938" s="69">
        <v>936</v>
      </c>
    </row>
    <row r="939" spans="2:3" x14ac:dyDescent="0.2">
      <c r="B939" s="69"/>
      <c r="C939" s="69">
        <v>937</v>
      </c>
    </row>
    <row r="940" spans="2:3" x14ac:dyDescent="0.2">
      <c r="B940" s="69"/>
      <c r="C940" s="69">
        <v>938</v>
      </c>
    </row>
    <row r="941" spans="2:3" x14ac:dyDescent="0.2">
      <c r="B941" s="69"/>
      <c r="C941" s="69">
        <v>939</v>
      </c>
    </row>
    <row r="942" spans="2:3" x14ac:dyDescent="0.2">
      <c r="B942" s="69"/>
      <c r="C942" s="69">
        <v>940</v>
      </c>
    </row>
    <row r="943" spans="2:3" x14ac:dyDescent="0.2">
      <c r="B943" s="69"/>
      <c r="C943" s="69">
        <v>941</v>
      </c>
    </row>
    <row r="944" spans="2:3" x14ac:dyDescent="0.2">
      <c r="B944" s="69"/>
      <c r="C944" s="69">
        <v>942</v>
      </c>
    </row>
    <row r="945" spans="2:3" x14ac:dyDescent="0.2">
      <c r="B945" s="69"/>
      <c r="C945" s="69">
        <v>943</v>
      </c>
    </row>
    <row r="946" spans="2:3" x14ac:dyDescent="0.2">
      <c r="B946" s="69"/>
      <c r="C946" s="69">
        <v>944</v>
      </c>
    </row>
    <row r="947" spans="2:3" x14ac:dyDescent="0.2">
      <c r="B947" s="69"/>
      <c r="C947" s="69">
        <v>945</v>
      </c>
    </row>
    <row r="948" spans="2:3" x14ac:dyDescent="0.2">
      <c r="B948" s="69"/>
      <c r="C948" s="69">
        <v>946</v>
      </c>
    </row>
    <row r="949" spans="2:3" x14ac:dyDescent="0.2">
      <c r="B949" s="69"/>
      <c r="C949" s="69">
        <v>947</v>
      </c>
    </row>
    <row r="950" spans="2:3" x14ac:dyDescent="0.2">
      <c r="B950" s="69"/>
      <c r="C950" s="69">
        <v>948</v>
      </c>
    </row>
    <row r="951" spans="2:3" x14ac:dyDescent="0.2">
      <c r="B951" s="69"/>
      <c r="C951" s="69">
        <v>949</v>
      </c>
    </row>
    <row r="952" spans="2:3" x14ac:dyDescent="0.2">
      <c r="B952" s="69"/>
      <c r="C952" s="69">
        <v>950</v>
      </c>
    </row>
    <row r="953" spans="2:3" x14ac:dyDescent="0.2">
      <c r="B953" s="69"/>
      <c r="C953" s="69">
        <v>951</v>
      </c>
    </row>
    <row r="954" spans="2:3" x14ac:dyDescent="0.2">
      <c r="B954" s="69"/>
      <c r="C954" s="69">
        <v>952</v>
      </c>
    </row>
    <row r="955" spans="2:3" x14ac:dyDescent="0.2">
      <c r="B955" s="69"/>
      <c r="C955" s="69">
        <v>953</v>
      </c>
    </row>
    <row r="956" spans="2:3" x14ac:dyDescent="0.2">
      <c r="B956" s="69"/>
      <c r="C956" s="69">
        <v>954</v>
      </c>
    </row>
    <row r="957" spans="2:3" x14ac:dyDescent="0.2">
      <c r="B957" s="69"/>
      <c r="C957" s="69">
        <v>955</v>
      </c>
    </row>
    <row r="958" spans="2:3" x14ac:dyDescent="0.2">
      <c r="B958" s="69"/>
      <c r="C958" s="69">
        <v>956</v>
      </c>
    </row>
    <row r="959" spans="2:3" x14ac:dyDescent="0.2">
      <c r="B959" s="69"/>
      <c r="C959" s="69">
        <v>957</v>
      </c>
    </row>
    <row r="960" spans="2:3" x14ac:dyDescent="0.2">
      <c r="B960" s="69"/>
      <c r="C960" s="69">
        <v>958</v>
      </c>
    </row>
    <row r="961" spans="2:3" x14ac:dyDescent="0.2">
      <c r="B961" s="69"/>
      <c r="C961" s="69">
        <v>959</v>
      </c>
    </row>
    <row r="962" spans="2:3" x14ac:dyDescent="0.2">
      <c r="B962" s="69"/>
      <c r="C962" s="69">
        <v>960</v>
      </c>
    </row>
    <row r="963" spans="2:3" x14ac:dyDescent="0.2">
      <c r="B963" s="69"/>
      <c r="C963" s="69">
        <v>961</v>
      </c>
    </row>
    <row r="964" spans="2:3" x14ac:dyDescent="0.2">
      <c r="B964" s="69"/>
      <c r="C964" s="69">
        <v>962</v>
      </c>
    </row>
    <row r="965" spans="2:3" x14ac:dyDescent="0.2">
      <c r="B965" s="69"/>
      <c r="C965" s="69">
        <v>963</v>
      </c>
    </row>
    <row r="966" spans="2:3" x14ac:dyDescent="0.2">
      <c r="B966" s="69"/>
      <c r="C966" s="69">
        <v>964</v>
      </c>
    </row>
    <row r="967" spans="2:3" x14ac:dyDescent="0.2">
      <c r="B967" s="69"/>
      <c r="C967" s="69">
        <v>965</v>
      </c>
    </row>
    <row r="968" spans="2:3" x14ac:dyDescent="0.2">
      <c r="B968" s="69"/>
      <c r="C968" s="69">
        <v>966</v>
      </c>
    </row>
    <row r="969" spans="2:3" x14ac:dyDescent="0.2">
      <c r="B969" s="69"/>
      <c r="C969" s="69">
        <v>967</v>
      </c>
    </row>
    <row r="970" spans="2:3" x14ac:dyDescent="0.2">
      <c r="B970" s="69"/>
      <c r="C970" s="69">
        <v>968</v>
      </c>
    </row>
    <row r="971" spans="2:3" x14ac:dyDescent="0.2">
      <c r="B971" s="69"/>
      <c r="C971" s="69">
        <v>969</v>
      </c>
    </row>
    <row r="972" spans="2:3" x14ac:dyDescent="0.2">
      <c r="B972" s="69"/>
      <c r="C972" s="69">
        <v>970</v>
      </c>
    </row>
    <row r="973" spans="2:3" x14ac:dyDescent="0.2">
      <c r="B973" s="69"/>
      <c r="C973" s="69">
        <v>971</v>
      </c>
    </row>
    <row r="974" spans="2:3" x14ac:dyDescent="0.2">
      <c r="B974" s="69"/>
      <c r="C974" s="69">
        <v>972</v>
      </c>
    </row>
    <row r="975" spans="2:3" x14ac:dyDescent="0.2">
      <c r="B975" s="69"/>
      <c r="C975" s="69">
        <v>973</v>
      </c>
    </row>
    <row r="976" spans="2:3" x14ac:dyDescent="0.2">
      <c r="B976" s="69"/>
      <c r="C976" s="69">
        <v>974</v>
      </c>
    </row>
    <row r="977" spans="2:3" x14ac:dyDescent="0.2">
      <c r="B977" s="69"/>
      <c r="C977" s="69">
        <v>975</v>
      </c>
    </row>
    <row r="978" spans="2:3" x14ac:dyDescent="0.2">
      <c r="B978" s="69"/>
      <c r="C978" s="69">
        <v>976</v>
      </c>
    </row>
    <row r="979" spans="2:3" x14ac:dyDescent="0.2">
      <c r="B979" s="69"/>
      <c r="C979" s="69">
        <v>977</v>
      </c>
    </row>
    <row r="980" spans="2:3" x14ac:dyDescent="0.2">
      <c r="B980" s="69"/>
      <c r="C980" s="69">
        <v>978</v>
      </c>
    </row>
    <row r="981" spans="2:3" x14ac:dyDescent="0.2">
      <c r="B981" s="69"/>
      <c r="C981" s="69">
        <v>979</v>
      </c>
    </row>
    <row r="982" spans="2:3" x14ac:dyDescent="0.2">
      <c r="B982" s="69"/>
      <c r="C982" s="69">
        <v>980</v>
      </c>
    </row>
    <row r="983" spans="2:3" x14ac:dyDescent="0.2">
      <c r="B983" s="69"/>
      <c r="C983" s="69">
        <v>981</v>
      </c>
    </row>
    <row r="984" spans="2:3" x14ac:dyDescent="0.2">
      <c r="B984" s="69"/>
      <c r="C984" s="69">
        <v>982</v>
      </c>
    </row>
    <row r="985" spans="2:3" x14ac:dyDescent="0.2">
      <c r="B985" s="69"/>
      <c r="C985" s="69">
        <v>983</v>
      </c>
    </row>
    <row r="986" spans="2:3" x14ac:dyDescent="0.2">
      <c r="B986" s="69"/>
      <c r="C986" s="69">
        <v>984</v>
      </c>
    </row>
    <row r="987" spans="2:3" x14ac:dyDescent="0.2">
      <c r="B987" s="69"/>
      <c r="C987" s="69">
        <v>985</v>
      </c>
    </row>
    <row r="988" spans="2:3" x14ac:dyDescent="0.2">
      <c r="B988" s="69"/>
      <c r="C988" s="69">
        <v>986</v>
      </c>
    </row>
    <row r="989" spans="2:3" x14ac:dyDescent="0.2">
      <c r="B989" s="69"/>
      <c r="C989" s="69">
        <v>987</v>
      </c>
    </row>
    <row r="990" spans="2:3" x14ac:dyDescent="0.2">
      <c r="B990" s="69"/>
      <c r="C990" s="69">
        <v>988</v>
      </c>
    </row>
    <row r="991" spans="2:3" x14ac:dyDescent="0.2">
      <c r="B991" s="69"/>
      <c r="C991" s="69">
        <v>989</v>
      </c>
    </row>
    <row r="992" spans="2:3" x14ac:dyDescent="0.2">
      <c r="B992" s="69"/>
      <c r="C992" s="69">
        <v>990</v>
      </c>
    </row>
    <row r="993" spans="2:3" x14ac:dyDescent="0.2">
      <c r="B993" s="69"/>
      <c r="C993" s="69">
        <v>991</v>
      </c>
    </row>
    <row r="994" spans="2:3" x14ac:dyDescent="0.2">
      <c r="B994" s="69"/>
      <c r="C994" s="69">
        <v>992</v>
      </c>
    </row>
    <row r="995" spans="2:3" x14ac:dyDescent="0.2">
      <c r="B995" s="69"/>
      <c r="C995" s="69">
        <v>993</v>
      </c>
    </row>
    <row r="996" spans="2:3" x14ac:dyDescent="0.2">
      <c r="B996" s="69"/>
      <c r="C996" s="69">
        <v>994</v>
      </c>
    </row>
    <row r="997" spans="2:3" x14ac:dyDescent="0.2">
      <c r="B997" s="69"/>
      <c r="C997" s="69">
        <v>995</v>
      </c>
    </row>
    <row r="998" spans="2:3" x14ac:dyDescent="0.2">
      <c r="B998" s="69"/>
      <c r="C998" s="69">
        <v>996</v>
      </c>
    </row>
    <row r="999" spans="2:3" x14ac:dyDescent="0.2">
      <c r="B999" s="69"/>
      <c r="C999" s="69">
        <v>997</v>
      </c>
    </row>
    <row r="1000" spans="2:3" x14ac:dyDescent="0.2">
      <c r="B1000" s="69"/>
      <c r="C1000" s="69">
        <v>998</v>
      </c>
    </row>
    <row r="1001" spans="2:3" x14ac:dyDescent="0.2">
      <c r="B1001" s="69"/>
      <c r="C1001" s="69">
        <v>999</v>
      </c>
    </row>
    <row r="1002" spans="2:3" x14ac:dyDescent="0.2">
      <c r="B1002" s="69"/>
      <c r="C1002" s="69">
        <v>1000</v>
      </c>
    </row>
    <row r="1003" spans="2:3" x14ac:dyDescent="0.2">
      <c r="B1003" s="69"/>
      <c r="C1003" s="69">
        <v>1001</v>
      </c>
    </row>
    <row r="1004" spans="2:3" x14ac:dyDescent="0.2">
      <c r="B1004" s="69"/>
      <c r="C1004" s="69">
        <v>1002</v>
      </c>
    </row>
    <row r="1005" spans="2:3" x14ac:dyDescent="0.2">
      <c r="B1005" s="69"/>
      <c r="C1005" s="69">
        <v>1003</v>
      </c>
    </row>
    <row r="1006" spans="2:3" x14ac:dyDescent="0.2">
      <c r="B1006" s="69"/>
      <c r="C1006" s="69">
        <v>1004</v>
      </c>
    </row>
    <row r="1007" spans="2:3" x14ac:dyDescent="0.2">
      <c r="B1007" s="69"/>
      <c r="C1007" s="69">
        <v>1005</v>
      </c>
    </row>
    <row r="1008" spans="2:3" x14ac:dyDescent="0.2">
      <c r="B1008" s="69"/>
      <c r="C1008" s="69">
        <v>1006</v>
      </c>
    </row>
    <row r="1009" spans="2:3" x14ac:dyDescent="0.2">
      <c r="B1009" s="69"/>
      <c r="C1009" s="69">
        <v>1007</v>
      </c>
    </row>
    <row r="1010" spans="2:3" x14ac:dyDescent="0.2">
      <c r="B1010" s="69"/>
      <c r="C1010" s="69">
        <v>1008</v>
      </c>
    </row>
    <row r="1011" spans="2:3" x14ac:dyDescent="0.2">
      <c r="B1011" s="69"/>
      <c r="C1011" s="69">
        <v>1009</v>
      </c>
    </row>
    <row r="1012" spans="2:3" x14ac:dyDescent="0.2">
      <c r="B1012" s="69"/>
      <c r="C1012" s="69">
        <v>1010</v>
      </c>
    </row>
    <row r="1013" spans="2:3" x14ac:dyDescent="0.2">
      <c r="B1013" s="69"/>
      <c r="C1013" s="69">
        <v>1011</v>
      </c>
    </row>
    <row r="1014" spans="2:3" x14ac:dyDescent="0.2">
      <c r="B1014" s="69"/>
      <c r="C1014" s="69">
        <v>1012</v>
      </c>
    </row>
    <row r="1015" spans="2:3" x14ac:dyDescent="0.2">
      <c r="B1015" s="69"/>
      <c r="C1015" s="69">
        <v>1013</v>
      </c>
    </row>
    <row r="1016" spans="2:3" x14ac:dyDescent="0.2">
      <c r="B1016" s="69"/>
      <c r="C1016" s="69">
        <v>1014</v>
      </c>
    </row>
    <row r="1017" spans="2:3" x14ac:dyDescent="0.2">
      <c r="B1017" s="69"/>
      <c r="C1017" s="69">
        <v>1015</v>
      </c>
    </row>
    <row r="1018" spans="2:3" x14ac:dyDescent="0.2">
      <c r="B1018" s="69"/>
      <c r="C1018" s="69">
        <v>1016</v>
      </c>
    </row>
    <row r="1019" spans="2:3" x14ac:dyDescent="0.2">
      <c r="B1019" s="69"/>
      <c r="C1019" s="69">
        <v>1017</v>
      </c>
    </row>
    <row r="1020" spans="2:3" x14ac:dyDescent="0.2">
      <c r="B1020" s="69"/>
      <c r="C1020" s="69">
        <v>1018</v>
      </c>
    </row>
    <row r="1021" spans="2:3" x14ac:dyDescent="0.2">
      <c r="B1021" s="69"/>
      <c r="C1021" s="69">
        <v>1019</v>
      </c>
    </row>
    <row r="1022" spans="2:3" x14ac:dyDescent="0.2">
      <c r="B1022" s="69"/>
      <c r="C1022" s="69">
        <v>1020</v>
      </c>
    </row>
    <row r="1023" spans="2:3" x14ac:dyDescent="0.2">
      <c r="B1023" s="69"/>
      <c r="C1023" s="69">
        <v>1021</v>
      </c>
    </row>
    <row r="1024" spans="2:3" x14ac:dyDescent="0.2">
      <c r="B1024" s="69"/>
      <c r="C1024" s="69">
        <v>1022</v>
      </c>
    </row>
    <row r="1025" spans="2:3" x14ac:dyDescent="0.2">
      <c r="B1025" s="69"/>
      <c r="C1025" s="69">
        <v>1023</v>
      </c>
    </row>
    <row r="1026" spans="2:3" x14ac:dyDescent="0.2">
      <c r="B1026" s="69"/>
      <c r="C1026" s="69">
        <v>1024</v>
      </c>
    </row>
    <row r="1027" spans="2:3" x14ac:dyDescent="0.2">
      <c r="B1027" s="69"/>
      <c r="C1027" s="69">
        <v>1025</v>
      </c>
    </row>
    <row r="1028" spans="2:3" x14ac:dyDescent="0.2">
      <c r="B1028" s="69"/>
      <c r="C1028" s="69">
        <v>1026</v>
      </c>
    </row>
    <row r="1029" spans="2:3" x14ac:dyDescent="0.2">
      <c r="B1029" s="69"/>
      <c r="C1029" s="69">
        <v>1027</v>
      </c>
    </row>
    <row r="1030" spans="2:3" x14ac:dyDescent="0.2">
      <c r="B1030" s="69"/>
      <c r="C1030" s="69">
        <v>1028</v>
      </c>
    </row>
    <row r="1031" spans="2:3" x14ac:dyDescent="0.2">
      <c r="B1031" s="69"/>
      <c r="C1031" s="69">
        <v>1029</v>
      </c>
    </row>
    <row r="1032" spans="2:3" x14ac:dyDescent="0.2">
      <c r="B1032" s="69"/>
      <c r="C1032" s="69">
        <v>1030</v>
      </c>
    </row>
    <row r="1033" spans="2:3" x14ac:dyDescent="0.2">
      <c r="B1033" s="69"/>
      <c r="C1033" s="69">
        <v>1031</v>
      </c>
    </row>
    <row r="1034" spans="2:3" x14ac:dyDescent="0.2">
      <c r="B1034" s="69"/>
      <c r="C1034" s="69">
        <v>1032</v>
      </c>
    </row>
    <row r="1035" spans="2:3" x14ac:dyDescent="0.2">
      <c r="B1035" s="69"/>
      <c r="C1035" s="69">
        <v>1033</v>
      </c>
    </row>
    <row r="1036" spans="2:3" x14ac:dyDescent="0.2">
      <c r="B1036" s="69"/>
      <c r="C1036" s="69">
        <v>1034</v>
      </c>
    </row>
    <row r="1037" spans="2:3" x14ac:dyDescent="0.2">
      <c r="B1037" s="69"/>
      <c r="C1037" s="69">
        <v>1035</v>
      </c>
    </row>
    <row r="1038" spans="2:3" x14ac:dyDescent="0.2">
      <c r="B1038" s="69"/>
      <c r="C1038" s="69">
        <v>1036</v>
      </c>
    </row>
    <row r="1039" spans="2:3" x14ac:dyDescent="0.2">
      <c r="B1039" s="69"/>
      <c r="C1039" s="69">
        <v>1037</v>
      </c>
    </row>
    <row r="1040" spans="2:3" x14ac:dyDescent="0.2">
      <c r="B1040" s="69"/>
      <c r="C1040" s="69">
        <v>1038</v>
      </c>
    </row>
    <row r="1041" spans="2:3" x14ac:dyDescent="0.2">
      <c r="B1041" s="69"/>
      <c r="C1041" s="69">
        <v>1039</v>
      </c>
    </row>
    <row r="1042" spans="2:3" x14ac:dyDescent="0.2">
      <c r="B1042" s="69"/>
      <c r="C1042" s="69">
        <v>1040</v>
      </c>
    </row>
    <row r="1043" spans="2:3" x14ac:dyDescent="0.2">
      <c r="B1043" s="69"/>
      <c r="C1043" s="69">
        <v>1041</v>
      </c>
    </row>
    <row r="1044" spans="2:3" x14ac:dyDescent="0.2">
      <c r="B1044" s="69"/>
      <c r="C1044" s="69">
        <v>1042</v>
      </c>
    </row>
    <row r="1045" spans="2:3" x14ac:dyDescent="0.2">
      <c r="B1045" s="69"/>
      <c r="C1045" s="69">
        <v>1043</v>
      </c>
    </row>
    <row r="1046" spans="2:3" x14ac:dyDescent="0.2">
      <c r="B1046" s="69"/>
      <c r="C1046" s="69">
        <v>1044</v>
      </c>
    </row>
    <row r="1047" spans="2:3" x14ac:dyDescent="0.2">
      <c r="B1047" s="69"/>
      <c r="C1047" s="69">
        <v>1045</v>
      </c>
    </row>
    <row r="1048" spans="2:3" x14ac:dyDescent="0.2">
      <c r="B1048" s="69"/>
      <c r="C1048" s="69">
        <v>1046</v>
      </c>
    </row>
    <row r="1049" spans="2:3" x14ac:dyDescent="0.2">
      <c r="B1049" s="69"/>
      <c r="C1049" s="69">
        <v>1047</v>
      </c>
    </row>
    <row r="1050" spans="2:3" x14ac:dyDescent="0.2">
      <c r="B1050" s="69"/>
      <c r="C1050" s="69">
        <v>1048</v>
      </c>
    </row>
    <row r="1051" spans="2:3" x14ac:dyDescent="0.2">
      <c r="B1051" s="69"/>
      <c r="C1051" s="69">
        <v>1049</v>
      </c>
    </row>
    <row r="1052" spans="2:3" x14ac:dyDescent="0.2">
      <c r="B1052" s="69"/>
      <c r="C1052" s="69">
        <v>1050</v>
      </c>
    </row>
    <row r="1053" spans="2:3" x14ac:dyDescent="0.2">
      <c r="B1053" s="69"/>
      <c r="C1053" s="69">
        <v>1051</v>
      </c>
    </row>
    <row r="1054" spans="2:3" x14ac:dyDescent="0.2">
      <c r="B1054" s="69"/>
      <c r="C1054" s="69">
        <v>1052</v>
      </c>
    </row>
    <row r="1055" spans="2:3" x14ac:dyDescent="0.2">
      <c r="B1055" s="69"/>
      <c r="C1055" s="69">
        <v>1053</v>
      </c>
    </row>
    <row r="1056" spans="2:3" x14ac:dyDescent="0.2">
      <c r="B1056" s="69"/>
      <c r="C1056" s="69">
        <v>1054</v>
      </c>
    </row>
    <row r="1057" spans="2:3" x14ac:dyDescent="0.2">
      <c r="B1057" s="69"/>
      <c r="C1057" s="69">
        <v>1055</v>
      </c>
    </row>
    <row r="1058" spans="2:3" x14ac:dyDescent="0.2">
      <c r="B1058" s="69"/>
      <c r="C1058" s="69">
        <v>1056</v>
      </c>
    </row>
    <row r="1059" spans="2:3" x14ac:dyDescent="0.2">
      <c r="B1059" s="69"/>
      <c r="C1059" s="69">
        <v>1057</v>
      </c>
    </row>
    <row r="1060" spans="2:3" x14ac:dyDescent="0.2">
      <c r="B1060" s="69"/>
      <c r="C1060" s="69">
        <v>1058</v>
      </c>
    </row>
    <row r="1061" spans="2:3" x14ac:dyDescent="0.2">
      <c r="B1061" s="69"/>
      <c r="C1061" s="69">
        <v>1059</v>
      </c>
    </row>
    <row r="1062" spans="2:3" x14ac:dyDescent="0.2">
      <c r="B1062" s="69"/>
      <c r="C1062" s="69">
        <v>1060</v>
      </c>
    </row>
    <row r="1063" spans="2:3" x14ac:dyDescent="0.2">
      <c r="B1063" s="69"/>
      <c r="C1063" s="69">
        <v>1061</v>
      </c>
    </row>
    <row r="1064" spans="2:3" x14ac:dyDescent="0.2">
      <c r="B1064" s="69"/>
      <c r="C1064" s="69">
        <v>1062</v>
      </c>
    </row>
    <row r="1065" spans="2:3" x14ac:dyDescent="0.2">
      <c r="B1065" s="69"/>
      <c r="C1065" s="69">
        <v>1063</v>
      </c>
    </row>
    <row r="1066" spans="2:3" x14ac:dyDescent="0.2">
      <c r="B1066" s="69"/>
      <c r="C1066" s="69">
        <v>1064</v>
      </c>
    </row>
    <row r="1067" spans="2:3" x14ac:dyDescent="0.2">
      <c r="B1067" s="69"/>
      <c r="C1067" s="69">
        <v>1065</v>
      </c>
    </row>
    <row r="1068" spans="2:3" x14ac:dyDescent="0.2">
      <c r="B1068" s="69"/>
      <c r="C1068" s="69">
        <v>1066</v>
      </c>
    </row>
    <row r="1069" spans="2:3" x14ac:dyDescent="0.2">
      <c r="B1069" s="69"/>
      <c r="C1069" s="69">
        <v>1067</v>
      </c>
    </row>
    <row r="1070" spans="2:3" x14ac:dyDescent="0.2">
      <c r="B1070" s="69"/>
      <c r="C1070" s="69">
        <v>1068</v>
      </c>
    </row>
    <row r="1071" spans="2:3" x14ac:dyDescent="0.2">
      <c r="B1071" s="69"/>
      <c r="C1071" s="69">
        <v>1069</v>
      </c>
    </row>
    <row r="1072" spans="2:3" x14ac:dyDescent="0.2">
      <c r="B1072" s="69"/>
      <c r="C1072" s="69">
        <v>1070</v>
      </c>
    </row>
    <row r="1073" spans="2:3" x14ac:dyDescent="0.2">
      <c r="B1073" s="69"/>
      <c r="C1073" s="69">
        <v>1071</v>
      </c>
    </row>
    <row r="1074" spans="2:3" x14ac:dyDescent="0.2">
      <c r="B1074" s="69"/>
      <c r="C1074" s="69">
        <v>1072</v>
      </c>
    </row>
    <row r="1075" spans="2:3" x14ac:dyDescent="0.2">
      <c r="B1075" s="69"/>
      <c r="C1075" s="69">
        <v>1073</v>
      </c>
    </row>
    <row r="1076" spans="2:3" x14ac:dyDescent="0.2">
      <c r="B1076" s="69"/>
      <c r="C1076" s="69">
        <v>1074</v>
      </c>
    </row>
    <row r="1077" spans="2:3" x14ac:dyDescent="0.2">
      <c r="B1077" s="69"/>
      <c r="C1077" s="69">
        <v>1075</v>
      </c>
    </row>
    <row r="1078" spans="2:3" x14ac:dyDescent="0.2">
      <c r="B1078" s="69"/>
      <c r="C1078" s="69">
        <v>1076</v>
      </c>
    </row>
    <row r="1079" spans="2:3" x14ac:dyDescent="0.2">
      <c r="B1079" s="69"/>
      <c r="C1079" s="69">
        <v>1077</v>
      </c>
    </row>
    <row r="1080" spans="2:3" x14ac:dyDescent="0.2">
      <c r="B1080" s="69"/>
      <c r="C1080" s="69">
        <v>1078</v>
      </c>
    </row>
    <row r="1081" spans="2:3" x14ac:dyDescent="0.2">
      <c r="B1081" s="69"/>
      <c r="C1081" s="69">
        <v>1079</v>
      </c>
    </row>
    <row r="1082" spans="2:3" x14ac:dyDescent="0.2">
      <c r="B1082" s="69"/>
      <c r="C1082" s="69">
        <v>1080</v>
      </c>
    </row>
    <row r="1083" spans="2:3" x14ac:dyDescent="0.2">
      <c r="B1083" s="69"/>
      <c r="C1083" s="69">
        <v>1081</v>
      </c>
    </row>
    <row r="1084" spans="2:3" x14ac:dyDescent="0.2">
      <c r="B1084" s="69"/>
      <c r="C1084" s="69">
        <v>1082</v>
      </c>
    </row>
    <row r="1085" spans="2:3" x14ac:dyDescent="0.2">
      <c r="B1085" s="69"/>
      <c r="C1085" s="69">
        <v>1083</v>
      </c>
    </row>
    <row r="1086" spans="2:3" x14ac:dyDescent="0.2">
      <c r="B1086" s="69"/>
      <c r="C1086" s="69">
        <v>1084</v>
      </c>
    </row>
    <row r="1087" spans="2:3" x14ac:dyDescent="0.2">
      <c r="B1087" s="69"/>
      <c r="C1087" s="69">
        <v>1085</v>
      </c>
    </row>
    <row r="1088" spans="2:3" x14ac:dyDescent="0.2">
      <c r="B1088" s="69"/>
      <c r="C1088" s="69">
        <v>1086</v>
      </c>
    </row>
    <row r="1089" spans="2:3" x14ac:dyDescent="0.2">
      <c r="B1089" s="69"/>
      <c r="C1089" s="69">
        <v>1087</v>
      </c>
    </row>
    <row r="1090" spans="2:3" x14ac:dyDescent="0.2">
      <c r="B1090" s="69"/>
      <c r="C1090" s="69">
        <v>1088</v>
      </c>
    </row>
    <row r="1091" spans="2:3" x14ac:dyDescent="0.2">
      <c r="B1091" s="69"/>
      <c r="C1091" s="69">
        <v>1089</v>
      </c>
    </row>
    <row r="1092" spans="2:3" x14ac:dyDescent="0.2">
      <c r="B1092" s="69"/>
      <c r="C1092" s="69">
        <v>1090</v>
      </c>
    </row>
    <row r="1093" spans="2:3" x14ac:dyDescent="0.2">
      <c r="B1093" s="69"/>
      <c r="C1093" s="69">
        <v>1091</v>
      </c>
    </row>
    <row r="1094" spans="2:3" x14ac:dyDescent="0.2">
      <c r="B1094" s="69"/>
      <c r="C1094" s="69">
        <v>1092</v>
      </c>
    </row>
    <row r="1095" spans="2:3" x14ac:dyDescent="0.2">
      <c r="B1095" s="69"/>
      <c r="C1095" s="69">
        <v>1093</v>
      </c>
    </row>
    <row r="1096" spans="2:3" x14ac:dyDescent="0.2">
      <c r="B1096" s="69"/>
      <c r="C1096" s="69">
        <v>1094</v>
      </c>
    </row>
    <row r="1097" spans="2:3" x14ac:dyDescent="0.2">
      <c r="B1097" s="69"/>
      <c r="C1097" s="69">
        <v>1095</v>
      </c>
    </row>
    <row r="1098" spans="2:3" x14ac:dyDescent="0.2">
      <c r="B1098" s="69"/>
      <c r="C1098" s="69">
        <v>1096</v>
      </c>
    </row>
    <row r="1099" spans="2:3" x14ac:dyDescent="0.2">
      <c r="B1099" s="69"/>
      <c r="C1099" s="69">
        <v>1097</v>
      </c>
    </row>
    <row r="1100" spans="2:3" x14ac:dyDescent="0.2">
      <c r="B1100" s="69"/>
      <c r="C1100" s="69">
        <v>1098</v>
      </c>
    </row>
    <row r="1101" spans="2:3" x14ac:dyDescent="0.2">
      <c r="B1101" s="69"/>
      <c r="C1101" s="69">
        <v>1099</v>
      </c>
    </row>
    <row r="1102" spans="2:3" x14ac:dyDescent="0.2">
      <c r="B1102" s="69"/>
      <c r="C1102" s="69">
        <v>1100</v>
      </c>
    </row>
    <row r="1103" spans="2:3" x14ac:dyDescent="0.2">
      <c r="B1103" s="69"/>
      <c r="C1103" s="69">
        <v>1101</v>
      </c>
    </row>
    <row r="1104" spans="2:3" x14ac:dyDescent="0.2">
      <c r="B1104" s="69"/>
      <c r="C1104" s="69">
        <v>1102</v>
      </c>
    </row>
    <row r="1105" spans="2:3" x14ac:dyDescent="0.2">
      <c r="B1105" s="69"/>
      <c r="C1105" s="69">
        <v>1103</v>
      </c>
    </row>
    <row r="1106" spans="2:3" x14ac:dyDescent="0.2">
      <c r="B1106" s="69"/>
      <c r="C1106" s="69">
        <v>1104</v>
      </c>
    </row>
    <row r="1107" spans="2:3" x14ac:dyDescent="0.2">
      <c r="B1107" s="69"/>
      <c r="C1107" s="69">
        <v>1105</v>
      </c>
    </row>
    <row r="1108" spans="2:3" x14ac:dyDescent="0.2">
      <c r="B1108" s="69"/>
      <c r="C1108" s="69">
        <v>1106</v>
      </c>
    </row>
    <row r="1109" spans="2:3" x14ac:dyDescent="0.2">
      <c r="B1109" s="69"/>
      <c r="C1109" s="69">
        <v>1107</v>
      </c>
    </row>
    <row r="1110" spans="2:3" x14ac:dyDescent="0.2">
      <c r="B1110" s="69"/>
      <c r="C1110" s="69">
        <v>1108</v>
      </c>
    </row>
    <row r="1111" spans="2:3" x14ac:dyDescent="0.2">
      <c r="B1111" s="69"/>
      <c r="C1111" s="69">
        <v>1109</v>
      </c>
    </row>
    <row r="1112" spans="2:3" x14ac:dyDescent="0.2">
      <c r="B1112" s="69"/>
      <c r="C1112" s="69">
        <v>1110</v>
      </c>
    </row>
    <row r="1113" spans="2:3" x14ac:dyDescent="0.2">
      <c r="B1113" s="69"/>
      <c r="C1113" s="69">
        <v>1111</v>
      </c>
    </row>
    <row r="1114" spans="2:3" x14ac:dyDescent="0.2">
      <c r="B1114" s="69"/>
      <c r="C1114" s="69">
        <v>1112</v>
      </c>
    </row>
    <row r="1115" spans="2:3" x14ac:dyDescent="0.2">
      <c r="B1115" s="69"/>
      <c r="C1115" s="69">
        <v>1113</v>
      </c>
    </row>
    <row r="1116" spans="2:3" x14ac:dyDescent="0.2">
      <c r="B1116" s="69"/>
      <c r="C1116" s="69">
        <v>1114</v>
      </c>
    </row>
    <row r="1117" spans="2:3" x14ac:dyDescent="0.2">
      <c r="B1117" s="69"/>
      <c r="C1117" s="69">
        <v>1115</v>
      </c>
    </row>
    <row r="1118" spans="2:3" x14ac:dyDescent="0.2">
      <c r="B1118" s="69"/>
      <c r="C1118" s="69">
        <v>1116</v>
      </c>
    </row>
    <row r="1119" spans="2:3" x14ac:dyDescent="0.2">
      <c r="B1119" s="69"/>
      <c r="C1119" s="69">
        <v>1117</v>
      </c>
    </row>
    <row r="1120" spans="2:3" x14ac:dyDescent="0.2">
      <c r="B1120" s="69"/>
      <c r="C1120" s="69">
        <v>1118</v>
      </c>
    </row>
    <row r="1121" spans="2:3" x14ac:dyDescent="0.2">
      <c r="B1121" s="69"/>
      <c r="C1121" s="69">
        <v>1119</v>
      </c>
    </row>
    <row r="1122" spans="2:3" x14ac:dyDescent="0.2">
      <c r="B1122" s="69"/>
      <c r="C1122" s="69">
        <v>1120</v>
      </c>
    </row>
    <row r="1123" spans="2:3" x14ac:dyDescent="0.2">
      <c r="B1123" s="69"/>
      <c r="C1123" s="69">
        <v>1121</v>
      </c>
    </row>
    <row r="1124" spans="2:3" x14ac:dyDescent="0.2">
      <c r="B1124" s="69"/>
      <c r="C1124" s="69">
        <v>1122</v>
      </c>
    </row>
    <row r="1125" spans="2:3" x14ac:dyDescent="0.2">
      <c r="B1125" s="69"/>
      <c r="C1125" s="69">
        <v>1123</v>
      </c>
    </row>
    <row r="1126" spans="2:3" x14ac:dyDescent="0.2">
      <c r="B1126" s="69"/>
      <c r="C1126" s="69">
        <v>1124</v>
      </c>
    </row>
    <row r="1127" spans="2:3" x14ac:dyDescent="0.2">
      <c r="B1127" s="69"/>
      <c r="C1127" s="69">
        <v>1125</v>
      </c>
    </row>
    <row r="1128" spans="2:3" x14ac:dyDescent="0.2">
      <c r="B1128" s="69"/>
      <c r="C1128" s="69">
        <v>1126</v>
      </c>
    </row>
    <row r="1129" spans="2:3" x14ac:dyDescent="0.2">
      <c r="B1129" s="69"/>
      <c r="C1129" s="69">
        <v>1127</v>
      </c>
    </row>
    <row r="1130" spans="2:3" x14ac:dyDescent="0.2">
      <c r="B1130" s="69"/>
      <c r="C1130" s="69">
        <v>1128</v>
      </c>
    </row>
    <row r="1131" spans="2:3" x14ac:dyDescent="0.2">
      <c r="B1131" s="69"/>
      <c r="C1131" s="69">
        <v>1129</v>
      </c>
    </row>
    <row r="1132" spans="2:3" x14ac:dyDescent="0.2">
      <c r="B1132" s="69"/>
      <c r="C1132" s="69">
        <v>1130</v>
      </c>
    </row>
    <row r="1133" spans="2:3" x14ac:dyDescent="0.2">
      <c r="B1133" s="69"/>
      <c r="C1133" s="69">
        <v>1131</v>
      </c>
    </row>
    <row r="1134" spans="2:3" x14ac:dyDescent="0.2">
      <c r="B1134" s="69"/>
      <c r="C1134" s="69">
        <v>1132</v>
      </c>
    </row>
    <row r="1135" spans="2:3" x14ac:dyDescent="0.2">
      <c r="B1135" s="69"/>
      <c r="C1135" s="69">
        <v>1133</v>
      </c>
    </row>
    <row r="1136" spans="2:3" x14ac:dyDescent="0.2">
      <c r="B1136" s="69"/>
      <c r="C1136" s="69">
        <v>1134</v>
      </c>
    </row>
    <row r="1137" spans="2:3" x14ac:dyDescent="0.2">
      <c r="B1137" s="69"/>
      <c r="C1137" s="69">
        <v>1135</v>
      </c>
    </row>
    <row r="1138" spans="2:3" x14ac:dyDescent="0.2">
      <c r="B1138" s="69"/>
      <c r="C1138" s="69">
        <v>1136</v>
      </c>
    </row>
    <row r="1139" spans="2:3" x14ac:dyDescent="0.2">
      <c r="B1139" s="69"/>
      <c r="C1139" s="69">
        <v>1137</v>
      </c>
    </row>
    <row r="1140" spans="2:3" x14ac:dyDescent="0.2">
      <c r="B1140" s="69"/>
      <c r="C1140" s="69">
        <v>1138</v>
      </c>
    </row>
    <row r="1141" spans="2:3" x14ac:dyDescent="0.2">
      <c r="B1141" s="69"/>
      <c r="C1141" s="69">
        <v>1139</v>
      </c>
    </row>
    <row r="1142" spans="2:3" x14ac:dyDescent="0.2">
      <c r="B1142" s="69"/>
      <c r="C1142" s="69">
        <v>1140</v>
      </c>
    </row>
    <row r="1143" spans="2:3" x14ac:dyDescent="0.2">
      <c r="B1143" s="69"/>
      <c r="C1143" s="69">
        <v>1141</v>
      </c>
    </row>
    <row r="1144" spans="2:3" x14ac:dyDescent="0.2">
      <c r="B1144" s="69"/>
      <c r="C1144" s="69">
        <v>1142</v>
      </c>
    </row>
    <row r="1145" spans="2:3" x14ac:dyDescent="0.2">
      <c r="B1145" s="69"/>
      <c r="C1145" s="69">
        <v>1143</v>
      </c>
    </row>
    <row r="1146" spans="2:3" x14ac:dyDescent="0.2">
      <c r="B1146" s="69"/>
      <c r="C1146" s="69">
        <v>1144</v>
      </c>
    </row>
    <row r="1147" spans="2:3" x14ac:dyDescent="0.2">
      <c r="B1147" s="69"/>
      <c r="C1147" s="69">
        <v>1145</v>
      </c>
    </row>
    <row r="1148" spans="2:3" x14ac:dyDescent="0.2">
      <c r="B1148" s="69"/>
      <c r="C1148" s="69">
        <v>1146</v>
      </c>
    </row>
    <row r="1149" spans="2:3" x14ac:dyDescent="0.2">
      <c r="B1149" s="69"/>
      <c r="C1149" s="69">
        <v>1147</v>
      </c>
    </row>
    <row r="1150" spans="2:3" x14ac:dyDescent="0.2">
      <c r="B1150" s="69"/>
      <c r="C1150" s="69">
        <v>1148</v>
      </c>
    </row>
    <row r="1151" spans="2:3" x14ac:dyDescent="0.2">
      <c r="B1151" s="69"/>
      <c r="C1151" s="69">
        <v>1149</v>
      </c>
    </row>
    <row r="1152" spans="2:3" x14ac:dyDescent="0.2">
      <c r="B1152" s="69"/>
      <c r="C1152" s="69">
        <v>1150</v>
      </c>
    </row>
    <row r="1153" spans="2:3" x14ac:dyDescent="0.2">
      <c r="B1153" s="69"/>
      <c r="C1153" s="69">
        <v>1151</v>
      </c>
    </row>
    <row r="1154" spans="2:3" x14ac:dyDescent="0.2">
      <c r="B1154" s="69"/>
      <c r="C1154" s="69">
        <v>1152</v>
      </c>
    </row>
    <row r="1155" spans="2:3" x14ac:dyDescent="0.2">
      <c r="B1155" s="69"/>
      <c r="C1155" s="69">
        <v>1153</v>
      </c>
    </row>
    <row r="1156" spans="2:3" x14ac:dyDescent="0.2">
      <c r="B1156" s="69"/>
      <c r="C1156" s="69">
        <v>1154</v>
      </c>
    </row>
    <row r="1157" spans="2:3" x14ac:dyDescent="0.2">
      <c r="B1157" s="69"/>
      <c r="C1157" s="69">
        <v>1155</v>
      </c>
    </row>
    <row r="1158" spans="2:3" x14ac:dyDescent="0.2">
      <c r="B1158" s="69"/>
      <c r="C1158" s="69">
        <v>1156</v>
      </c>
    </row>
    <row r="1159" spans="2:3" x14ac:dyDescent="0.2">
      <c r="B1159" s="69"/>
      <c r="C1159" s="69">
        <v>1157</v>
      </c>
    </row>
    <row r="1160" spans="2:3" x14ac:dyDescent="0.2">
      <c r="B1160" s="69"/>
      <c r="C1160" s="69">
        <v>1158</v>
      </c>
    </row>
    <row r="1161" spans="2:3" x14ac:dyDescent="0.2">
      <c r="B1161" s="69"/>
      <c r="C1161" s="69">
        <v>1159</v>
      </c>
    </row>
    <row r="1162" spans="2:3" x14ac:dyDescent="0.2">
      <c r="B1162" s="69"/>
      <c r="C1162" s="69">
        <v>1160</v>
      </c>
    </row>
    <row r="1163" spans="2:3" x14ac:dyDescent="0.2">
      <c r="B1163" s="69"/>
      <c r="C1163" s="69">
        <v>1161</v>
      </c>
    </row>
    <row r="1164" spans="2:3" x14ac:dyDescent="0.2">
      <c r="B1164" s="69"/>
      <c r="C1164" s="69">
        <v>1162</v>
      </c>
    </row>
    <row r="1165" spans="2:3" x14ac:dyDescent="0.2">
      <c r="B1165" s="69"/>
      <c r="C1165" s="69">
        <v>1163</v>
      </c>
    </row>
    <row r="1166" spans="2:3" x14ac:dyDescent="0.2">
      <c r="B1166" s="69"/>
      <c r="C1166" s="69">
        <v>1164</v>
      </c>
    </row>
    <row r="1167" spans="2:3" x14ac:dyDescent="0.2">
      <c r="B1167" s="69"/>
      <c r="C1167" s="69">
        <v>1165</v>
      </c>
    </row>
    <row r="1168" spans="2:3" x14ac:dyDescent="0.2">
      <c r="B1168" s="69"/>
      <c r="C1168" s="69">
        <v>1166</v>
      </c>
    </row>
    <row r="1169" spans="2:3" x14ac:dyDescent="0.2">
      <c r="B1169" s="69"/>
      <c r="C1169" s="69">
        <v>1167</v>
      </c>
    </row>
    <row r="1170" spans="2:3" x14ac:dyDescent="0.2">
      <c r="B1170" s="69"/>
      <c r="C1170" s="69">
        <v>1168</v>
      </c>
    </row>
    <row r="1171" spans="2:3" x14ac:dyDescent="0.2">
      <c r="B1171" s="69"/>
      <c r="C1171" s="69">
        <v>1169</v>
      </c>
    </row>
    <row r="1172" spans="2:3" x14ac:dyDescent="0.2">
      <c r="B1172" s="69"/>
      <c r="C1172" s="69">
        <v>1170</v>
      </c>
    </row>
    <row r="1173" spans="2:3" x14ac:dyDescent="0.2">
      <c r="B1173" s="69"/>
      <c r="C1173" s="69">
        <v>1171</v>
      </c>
    </row>
    <row r="1174" spans="2:3" x14ac:dyDescent="0.2">
      <c r="B1174" s="69"/>
      <c r="C1174" s="69">
        <v>1172</v>
      </c>
    </row>
    <row r="1175" spans="2:3" x14ac:dyDescent="0.2">
      <c r="B1175" s="69"/>
      <c r="C1175" s="69">
        <v>1173</v>
      </c>
    </row>
    <row r="1176" spans="2:3" x14ac:dyDescent="0.2">
      <c r="B1176" s="69"/>
      <c r="C1176" s="69">
        <v>1174</v>
      </c>
    </row>
    <row r="1177" spans="2:3" x14ac:dyDescent="0.2">
      <c r="B1177" s="69"/>
      <c r="C1177" s="69">
        <v>1175</v>
      </c>
    </row>
    <row r="1178" spans="2:3" x14ac:dyDescent="0.2">
      <c r="B1178" s="69"/>
      <c r="C1178" s="69">
        <v>1176</v>
      </c>
    </row>
    <row r="1179" spans="2:3" x14ac:dyDescent="0.2">
      <c r="B1179" s="69"/>
      <c r="C1179" s="69">
        <v>1177</v>
      </c>
    </row>
    <row r="1180" spans="2:3" x14ac:dyDescent="0.2">
      <c r="B1180" s="69"/>
      <c r="C1180" s="69">
        <v>1178</v>
      </c>
    </row>
    <row r="1181" spans="2:3" x14ac:dyDescent="0.2">
      <c r="B1181" s="69"/>
      <c r="C1181" s="69">
        <v>1179</v>
      </c>
    </row>
    <row r="1182" spans="2:3" x14ac:dyDescent="0.2">
      <c r="B1182" s="69"/>
      <c r="C1182" s="69">
        <v>1180</v>
      </c>
    </row>
    <row r="1183" spans="2:3" x14ac:dyDescent="0.2">
      <c r="B1183" s="69"/>
      <c r="C1183" s="69">
        <v>1181</v>
      </c>
    </row>
    <row r="1184" spans="2:3" x14ac:dyDescent="0.2">
      <c r="B1184" s="69"/>
      <c r="C1184" s="69">
        <v>1182</v>
      </c>
    </row>
    <row r="1185" spans="2:3" x14ac:dyDescent="0.2">
      <c r="B1185" s="69"/>
      <c r="C1185" s="69">
        <v>1183</v>
      </c>
    </row>
    <row r="1186" spans="2:3" x14ac:dyDescent="0.2">
      <c r="B1186" s="69"/>
      <c r="C1186" s="69">
        <v>1184</v>
      </c>
    </row>
    <row r="1187" spans="2:3" x14ac:dyDescent="0.2">
      <c r="B1187" s="69"/>
      <c r="C1187" s="69">
        <v>1185</v>
      </c>
    </row>
    <row r="1188" spans="2:3" x14ac:dyDescent="0.2">
      <c r="B1188" s="69"/>
      <c r="C1188" s="69">
        <v>1186</v>
      </c>
    </row>
    <row r="1189" spans="2:3" x14ac:dyDescent="0.2">
      <c r="B1189" s="69"/>
      <c r="C1189" s="69">
        <v>1187</v>
      </c>
    </row>
    <row r="1190" spans="2:3" x14ac:dyDescent="0.2">
      <c r="B1190" s="69"/>
      <c r="C1190" s="69">
        <v>1188</v>
      </c>
    </row>
    <row r="1191" spans="2:3" x14ac:dyDescent="0.2">
      <c r="B1191" s="69"/>
      <c r="C1191" s="69">
        <v>1189</v>
      </c>
    </row>
    <row r="1192" spans="2:3" x14ac:dyDescent="0.2">
      <c r="B1192" s="69"/>
      <c r="C1192" s="69">
        <v>1190</v>
      </c>
    </row>
    <row r="1193" spans="2:3" x14ac:dyDescent="0.2">
      <c r="B1193" s="69"/>
      <c r="C1193" s="69">
        <v>1191</v>
      </c>
    </row>
    <row r="1194" spans="2:3" x14ac:dyDescent="0.2">
      <c r="B1194" s="69"/>
      <c r="C1194" s="69">
        <v>1192</v>
      </c>
    </row>
    <row r="1195" spans="2:3" x14ac:dyDescent="0.2">
      <c r="B1195" s="69"/>
      <c r="C1195" s="69">
        <v>1193</v>
      </c>
    </row>
    <row r="1196" spans="2:3" x14ac:dyDescent="0.2">
      <c r="B1196" s="69"/>
      <c r="C1196" s="69">
        <v>1194</v>
      </c>
    </row>
    <row r="1197" spans="2:3" x14ac:dyDescent="0.2">
      <c r="B1197" s="69"/>
      <c r="C1197" s="69">
        <v>1195</v>
      </c>
    </row>
    <row r="1198" spans="2:3" x14ac:dyDescent="0.2">
      <c r="B1198" s="69"/>
      <c r="C1198" s="69">
        <v>1196</v>
      </c>
    </row>
    <row r="1199" spans="2:3" x14ac:dyDescent="0.2">
      <c r="B1199" s="69"/>
      <c r="C1199" s="69">
        <v>1197</v>
      </c>
    </row>
    <row r="1200" spans="2:3" x14ac:dyDescent="0.2">
      <c r="B1200" s="69"/>
      <c r="C1200" s="69">
        <v>1198</v>
      </c>
    </row>
    <row r="1201" spans="2:3" x14ac:dyDescent="0.2">
      <c r="B1201" s="69"/>
      <c r="C1201" s="69">
        <v>1199</v>
      </c>
    </row>
    <row r="1202" spans="2:3" x14ac:dyDescent="0.2">
      <c r="B1202" s="69"/>
      <c r="C1202" s="69">
        <v>1200</v>
      </c>
    </row>
    <row r="1203" spans="2:3" x14ac:dyDescent="0.2">
      <c r="B1203" s="69"/>
      <c r="C1203" s="69">
        <v>1201</v>
      </c>
    </row>
    <row r="1204" spans="2:3" x14ac:dyDescent="0.2">
      <c r="B1204" s="69"/>
      <c r="C1204" s="69">
        <v>1202</v>
      </c>
    </row>
    <row r="1205" spans="2:3" x14ac:dyDescent="0.2">
      <c r="B1205" s="69"/>
      <c r="C1205" s="69">
        <v>1203</v>
      </c>
    </row>
    <row r="1206" spans="2:3" x14ac:dyDescent="0.2">
      <c r="B1206" s="69"/>
      <c r="C1206" s="69">
        <v>1204</v>
      </c>
    </row>
    <row r="1207" spans="2:3" x14ac:dyDescent="0.2">
      <c r="B1207" s="69"/>
      <c r="C1207" s="69">
        <v>1205</v>
      </c>
    </row>
    <row r="1208" spans="2:3" x14ac:dyDescent="0.2">
      <c r="B1208" s="69"/>
      <c r="C1208" s="69">
        <v>1206</v>
      </c>
    </row>
    <row r="1209" spans="2:3" x14ac:dyDescent="0.2">
      <c r="B1209" s="69"/>
      <c r="C1209" s="69">
        <v>1207</v>
      </c>
    </row>
    <row r="1210" spans="2:3" x14ac:dyDescent="0.2">
      <c r="B1210" s="69"/>
      <c r="C1210" s="69">
        <v>1208</v>
      </c>
    </row>
    <row r="1211" spans="2:3" x14ac:dyDescent="0.2">
      <c r="B1211" s="69"/>
      <c r="C1211" s="69">
        <v>1209</v>
      </c>
    </row>
    <row r="1212" spans="2:3" x14ac:dyDescent="0.2">
      <c r="B1212" s="69"/>
      <c r="C1212" s="69">
        <v>1210</v>
      </c>
    </row>
    <row r="1213" spans="2:3" x14ac:dyDescent="0.2">
      <c r="B1213" s="69"/>
      <c r="C1213" s="69">
        <v>1211</v>
      </c>
    </row>
    <row r="1214" spans="2:3" x14ac:dyDescent="0.2">
      <c r="B1214" s="69"/>
      <c r="C1214" s="69">
        <v>1212</v>
      </c>
    </row>
    <row r="1215" spans="2:3" x14ac:dyDescent="0.2">
      <c r="B1215" s="69"/>
      <c r="C1215" s="69">
        <v>1213</v>
      </c>
    </row>
    <row r="1216" spans="2:3" x14ac:dyDescent="0.2">
      <c r="B1216" s="69"/>
      <c r="C1216" s="69">
        <v>1214</v>
      </c>
    </row>
    <row r="1217" spans="2:3" x14ac:dyDescent="0.2">
      <c r="B1217" s="69"/>
      <c r="C1217" s="69">
        <v>1215</v>
      </c>
    </row>
    <row r="1218" spans="2:3" x14ac:dyDescent="0.2">
      <c r="B1218" s="69"/>
      <c r="C1218" s="69">
        <v>1216</v>
      </c>
    </row>
    <row r="1219" spans="2:3" x14ac:dyDescent="0.2">
      <c r="B1219" s="69"/>
      <c r="C1219" s="69">
        <v>1217</v>
      </c>
    </row>
    <row r="1220" spans="2:3" x14ac:dyDescent="0.2">
      <c r="B1220" s="69"/>
      <c r="C1220" s="69">
        <v>1218</v>
      </c>
    </row>
    <row r="1221" spans="2:3" x14ac:dyDescent="0.2">
      <c r="B1221" s="69"/>
      <c r="C1221" s="69">
        <v>1219</v>
      </c>
    </row>
    <row r="1222" spans="2:3" x14ac:dyDescent="0.2">
      <c r="B1222" s="69"/>
      <c r="C1222" s="69">
        <v>1220</v>
      </c>
    </row>
    <row r="1223" spans="2:3" x14ac:dyDescent="0.2">
      <c r="B1223" s="69"/>
      <c r="C1223" s="69">
        <v>1221</v>
      </c>
    </row>
    <row r="1224" spans="2:3" x14ac:dyDescent="0.2">
      <c r="B1224" s="69"/>
      <c r="C1224" s="69">
        <v>1222</v>
      </c>
    </row>
    <row r="1225" spans="2:3" x14ac:dyDescent="0.2">
      <c r="B1225" s="69"/>
      <c r="C1225" s="69">
        <v>1223</v>
      </c>
    </row>
    <row r="1226" spans="2:3" x14ac:dyDescent="0.2">
      <c r="B1226" s="69"/>
      <c r="C1226" s="69">
        <v>1224</v>
      </c>
    </row>
    <row r="1227" spans="2:3" x14ac:dyDescent="0.2">
      <c r="B1227" s="69"/>
      <c r="C1227" s="69">
        <v>1225</v>
      </c>
    </row>
    <row r="1228" spans="2:3" x14ac:dyDescent="0.2">
      <c r="B1228" s="69"/>
      <c r="C1228" s="69">
        <v>1226</v>
      </c>
    </row>
    <row r="1229" spans="2:3" x14ac:dyDescent="0.2">
      <c r="B1229" s="69"/>
      <c r="C1229" s="69">
        <v>1227</v>
      </c>
    </row>
    <row r="1230" spans="2:3" x14ac:dyDescent="0.2">
      <c r="B1230" s="69"/>
      <c r="C1230" s="69">
        <v>1228</v>
      </c>
    </row>
    <row r="1231" spans="2:3" x14ac:dyDescent="0.2">
      <c r="B1231" s="69"/>
      <c r="C1231" s="69">
        <v>1229</v>
      </c>
    </row>
    <row r="1232" spans="2:3" x14ac:dyDescent="0.2">
      <c r="B1232" s="69"/>
      <c r="C1232" s="69">
        <v>1230</v>
      </c>
    </row>
    <row r="1233" spans="2:3" x14ac:dyDescent="0.2">
      <c r="B1233" s="69"/>
      <c r="C1233" s="69">
        <v>1231</v>
      </c>
    </row>
    <row r="1234" spans="2:3" x14ac:dyDescent="0.2">
      <c r="B1234" s="69"/>
      <c r="C1234" s="69">
        <v>1232</v>
      </c>
    </row>
    <row r="1235" spans="2:3" x14ac:dyDescent="0.2">
      <c r="B1235" s="69"/>
      <c r="C1235" s="69">
        <v>1233</v>
      </c>
    </row>
    <row r="1236" spans="2:3" x14ac:dyDescent="0.2">
      <c r="B1236" s="69"/>
      <c r="C1236" s="69">
        <v>1234</v>
      </c>
    </row>
    <row r="1237" spans="2:3" x14ac:dyDescent="0.2">
      <c r="B1237" s="69"/>
      <c r="C1237" s="69">
        <v>1235</v>
      </c>
    </row>
    <row r="1238" spans="2:3" x14ac:dyDescent="0.2">
      <c r="B1238" s="69"/>
      <c r="C1238" s="69">
        <v>1236</v>
      </c>
    </row>
    <row r="1239" spans="2:3" x14ac:dyDescent="0.2">
      <c r="B1239" s="69"/>
      <c r="C1239" s="69">
        <v>1237</v>
      </c>
    </row>
    <row r="1240" spans="2:3" x14ac:dyDescent="0.2">
      <c r="B1240" s="69"/>
      <c r="C1240" s="69">
        <v>1238</v>
      </c>
    </row>
    <row r="1241" spans="2:3" x14ac:dyDescent="0.2">
      <c r="B1241" s="69"/>
      <c r="C1241" s="69">
        <v>1239</v>
      </c>
    </row>
    <row r="1242" spans="2:3" x14ac:dyDescent="0.2">
      <c r="B1242" s="69"/>
      <c r="C1242" s="69">
        <v>1240</v>
      </c>
    </row>
    <row r="1243" spans="2:3" x14ac:dyDescent="0.2">
      <c r="B1243" s="69"/>
      <c r="C1243" s="69">
        <v>1241</v>
      </c>
    </row>
    <row r="1244" spans="2:3" x14ac:dyDescent="0.2">
      <c r="B1244" s="69"/>
      <c r="C1244" s="69">
        <v>1242</v>
      </c>
    </row>
    <row r="1245" spans="2:3" x14ac:dyDescent="0.2">
      <c r="B1245" s="69"/>
      <c r="C1245" s="69">
        <v>1243</v>
      </c>
    </row>
    <row r="1246" spans="2:3" x14ac:dyDescent="0.2">
      <c r="B1246" s="69"/>
      <c r="C1246" s="69">
        <v>1244</v>
      </c>
    </row>
    <row r="1247" spans="2:3" x14ac:dyDescent="0.2">
      <c r="B1247" s="69"/>
      <c r="C1247" s="69">
        <v>1245</v>
      </c>
    </row>
    <row r="1248" spans="2:3" x14ac:dyDescent="0.2">
      <c r="B1248" s="69"/>
      <c r="C1248" s="69">
        <v>1246</v>
      </c>
    </row>
    <row r="1249" spans="2:3" x14ac:dyDescent="0.2">
      <c r="B1249" s="69"/>
      <c r="C1249" s="69">
        <v>1247</v>
      </c>
    </row>
    <row r="1250" spans="2:3" x14ac:dyDescent="0.2">
      <c r="B1250" s="69"/>
      <c r="C1250" s="69">
        <v>1248</v>
      </c>
    </row>
    <row r="1251" spans="2:3" x14ac:dyDescent="0.2">
      <c r="B1251" s="69"/>
      <c r="C1251" s="69">
        <v>1249</v>
      </c>
    </row>
    <row r="1252" spans="2:3" x14ac:dyDescent="0.2">
      <c r="B1252" s="69"/>
      <c r="C1252" s="69">
        <v>1250</v>
      </c>
    </row>
    <row r="1253" spans="2:3" x14ac:dyDescent="0.2">
      <c r="B1253" s="69"/>
      <c r="C1253" s="69">
        <v>1251</v>
      </c>
    </row>
    <row r="1254" spans="2:3" x14ac:dyDescent="0.2">
      <c r="B1254" s="69"/>
      <c r="C1254" s="69">
        <v>1252</v>
      </c>
    </row>
    <row r="1255" spans="2:3" x14ac:dyDescent="0.2">
      <c r="B1255" s="69"/>
      <c r="C1255" s="69">
        <v>1253</v>
      </c>
    </row>
    <row r="1256" spans="2:3" x14ac:dyDescent="0.2">
      <c r="B1256" s="69"/>
      <c r="C1256" s="69">
        <v>1254</v>
      </c>
    </row>
    <row r="1257" spans="2:3" x14ac:dyDescent="0.2">
      <c r="B1257" s="69"/>
      <c r="C1257" s="69">
        <v>1255</v>
      </c>
    </row>
    <row r="1258" spans="2:3" x14ac:dyDescent="0.2">
      <c r="B1258" s="69"/>
      <c r="C1258" s="69">
        <v>1256</v>
      </c>
    </row>
    <row r="1259" spans="2:3" x14ac:dyDescent="0.2">
      <c r="B1259" s="69"/>
      <c r="C1259" s="69">
        <v>1257</v>
      </c>
    </row>
    <row r="1260" spans="2:3" x14ac:dyDescent="0.2">
      <c r="B1260" s="69"/>
      <c r="C1260" s="69">
        <v>1258</v>
      </c>
    </row>
    <row r="1261" spans="2:3" x14ac:dyDescent="0.2">
      <c r="B1261" s="69"/>
      <c r="C1261" s="69">
        <v>1259</v>
      </c>
    </row>
    <row r="1262" spans="2:3" x14ac:dyDescent="0.2">
      <c r="B1262" s="69"/>
      <c r="C1262" s="69">
        <v>1260</v>
      </c>
    </row>
    <row r="1263" spans="2:3" x14ac:dyDescent="0.2">
      <c r="B1263" s="69"/>
      <c r="C1263" s="69">
        <v>1261</v>
      </c>
    </row>
    <row r="1264" spans="2:3" x14ac:dyDescent="0.2">
      <c r="B1264" s="69"/>
      <c r="C1264" s="69">
        <v>1262</v>
      </c>
    </row>
    <row r="1265" spans="2:3" x14ac:dyDescent="0.2">
      <c r="B1265" s="69"/>
      <c r="C1265" s="69">
        <v>1263</v>
      </c>
    </row>
    <row r="1266" spans="2:3" x14ac:dyDescent="0.2">
      <c r="B1266" s="69"/>
      <c r="C1266" s="69">
        <v>1264</v>
      </c>
    </row>
    <row r="1267" spans="2:3" x14ac:dyDescent="0.2">
      <c r="B1267" s="69"/>
      <c r="C1267" s="69">
        <v>1265</v>
      </c>
    </row>
    <row r="1268" spans="2:3" x14ac:dyDescent="0.2">
      <c r="B1268" s="69"/>
      <c r="C1268" s="69">
        <v>1266</v>
      </c>
    </row>
    <row r="1269" spans="2:3" x14ac:dyDescent="0.2">
      <c r="B1269" s="69"/>
      <c r="C1269" s="69">
        <v>1267</v>
      </c>
    </row>
    <row r="1270" spans="2:3" x14ac:dyDescent="0.2">
      <c r="B1270" s="69"/>
      <c r="C1270" s="69">
        <v>1268</v>
      </c>
    </row>
    <row r="1271" spans="2:3" x14ac:dyDescent="0.2">
      <c r="B1271" s="69"/>
      <c r="C1271" s="69">
        <v>1269</v>
      </c>
    </row>
    <row r="1272" spans="2:3" x14ac:dyDescent="0.2">
      <c r="B1272" s="69"/>
      <c r="C1272" s="69">
        <v>1270</v>
      </c>
    </row>
    <row r="1273" spans="2:3" x14ac:dyDescent="0.2">
      <c r="B1273" s="69"/>
      <c r="C1273" s="69">
        <v>1271</v>
      </c>
    </row>
    <row r="1274" spans="2:3" x14ac:dyDescent="0.2">
      <c r="B1274" s="69"/>
      <c r="C1274" s="69">
        <v>1272</v>
      </c>
    </row>
    <row r="1275" spans="2:3" x14ac:dyDescent="0.2">
      <c r="B1275" s="69"/>
      <c r="C1275" s="69">
        <v>1273</v>
      </c>
    </row>
    <row r="1276" spans="2:3" x14ac:dyDescent="0.2">
      <c r="B1276" s="69"/>
      <c r="C1276" s="69">
        <v>1274</v>
      </c>
    </row>
    <row r="1277" spans="2:3" x14ac:dyDescent="0.2">
      <c r="B1277" s="69"/>
      <c r="C1277" s="69">
        <v>1275</v>
      </c>
    </row>
    <row r="1278" spans="2:3" x14ac:dyDescent="0.2">
      <c r="B1278" s="69"/>
      <c r="C1278" s="69">
        <v>1276</v>
      </c>
    </row>
    <row r="1279" spans="2:3" x14ac:dyDescent="0.2">
      <c r="B1279" s="69"/>
      <c r="C1279" s="69">
        <v>1277</v>
      </c>
    </row>
    <row r="1280" spans="2:3" x14ac:dyDescent="0.2">
      <c r="B1280" s="69"/>
      <c r="C1280" s="69">
        <v>1278</v>
      </c>
    </row>
    <row r="1281" spans="2:3" x14ac:dyDescent="0.2">
      <c r="B1281" s="69"/>
      <c r="C1281" s="69">
        <v>1279</v>
      </c>
    </row>
    <row r="1282" spans="2:3" x14ac:dyDescent="0.2">
      <c r="B1282" s="69"/>
      <c r="C1282" s="69">
        <v>1280</v>
      </c>
    </row>
    <row r="1283" spans="2:3" x14ac:dyDescent="0.2">
      <c r="B1283" s="69"/>
      <c r="C1283" s="69">
        <v>1281</v>
      </c>
    </row>
    <row r="1284" spans="2:3" x14ac:dyDescent="0.2">
      <c r="B1284" s="69"/>
      <c r="C1284" s="69">
        <v>1282</v>
      </c>
    </row>
    <row r="1285" spans="2:3" x14ac:dyDescent="0.2">
      <c r="B1285" s="69"/>
      <c r="C1285" s="69">
        <v>1283</v>
      </c>
    </row>
    <row r="1286" spans="2:3" x14ac:dyDescent="0.2">
      <c r="B1286" s="69"/>
      <c r="C1286" s="69">
        <v>1284</v>
      </c>
    </row>
    <row r="1287" spans="2:3" x14ac:dyDescent="0.2">
      <c r="B1287" s="69"/>
      <c r="C1287" s="69">
        <v>1285</v>
      </c>
    </row>
    <row r="1288" spans="2:3" x14ac:dyDescent="0.2">
      <c r="B1288" s="69"/>
      <c r="C1288" s="69">
        <v>1286</v>
      </c>
    </row>
    <row r="1289" spans="2:3" x14ac:dyDescent="0.2">
      <c r="B1289" s="69"/>
      <c r="C1289" s="69">
        <v>1287</v>
      </c>
    </row>
    <row r="1290" spans="2:3" x14ac:dyDescent="0.2">
      <c r="B1290" s="69"/>
      <c r="C1290" s="69">
        <v>1288</v>
      </c>
    </row>
    <row r="1291" spans="2:3" x14ac:dyDescent="0.2">
      <c r="B1291" s="69"/>
      <c r="C1291" s="69">
        <v>1289</v>
      </c>
    </row>
    <row r="1292" spans="2:3" x14ac:dyDescent="0.2">
      <c r="B1292" s="69"/>
      <c r="C1292" s="69">
        <v>1290</v>
      </c>
    </row>
    <row r="1293" spans="2:3" x14ac:dyDescent="0.2">
      <c r="B1293" s="69"/>
      <c r="C1293" s="69">
        <v>1291</v>
      </c>
    </row>
    <row r="1294" spans="2:3" x14ac:dyDescent="0.2">
      <c r="B1294" s="69"/>
      <c r="C1294" s="69">
        <v>1292</v>
      </c>
    </row>
    <row r="1295" spans="2:3" x14ac:dyDescent="0.2">
      <c r="B1295" s="69"/>
      <c r="C1295" s="69">
        <v>1293</v>
      </c>
    </row>
    <row r="1296" spans="2:3" x14ac:dyDescent="0.2">
      <c r="B1296" s="69"/>
      <c r="C1296" s="69">
        <v>1294</v>
      </c>
    </row>
    <row r="1297" spans="2:3" x14ac:dyDescent="0.2">
      <c r="B1297" s="69"/>
      <c r="C1297" s="69">
        <v>1295</v>
      </c>
    </row>
    <row r="1298" spans="2:3" x14ac:dyDescent="0.2">
      <c r="B1298" s="69"/>
      <c r="C1298" s="69">
        <v>1296</v>
      </c>
    </row>
    <row r="1299" spans="2:3" x14ac:dyDescent="0.2">
      <c r="B1299" s="69"/>
      <c r="C1299" s="69">
        <v>1297</v>
      </c>
    </row>
    <row r="1300" spans="2:3" x14ac:dyDescent="0.2">
      <c r="B1300" s="69"/>
      <c r="C1300" s="69">
        <v>1298</v>
      </c>
    </row>
    <row r="1301" spans="2:3" x14ac:dyDescent="0.2">
      <c r="B1301" s="69"/>
      <c r="C1301" s="69">
        <v>1299</v>
      </c>
    </row>
    <row r="1302" spans="2:3" x14ac:dyDescent="0.2">
      <c r="B1302" s="69"/>
      <c r="C1302" s="69">
        <v>1300</v>
      </c>
    </row>
    <row r="1303" spans="2:3" x14ac:dyDescent="0.2">
      <c r="B1303" s="69"/>
      <c r="C1303" s="69">
        <v>1301</v>
      </c>
    </row>
    <row r="1304" spans="2:3" x14ac:dyDescent="0.2">
      <c r="B1304" s="69"/>
      <c r="C1304" s="69">
        <v>1302</v>
      </c>
    </row>
    <row r="1305" spans="2:3" x14ac:dyDescent="0.2">
      <c r="B1305" s="69"/>
      <c r="C1305" s="69">
        <v>1303</v>
      </c>
    </row>
    <row r="1306" spans="2:3" x14ac:dyDescent="0.2">
      <c r="B1306" s="69"/>
      <c r="C1306" s="69">
        <v>1304</v>
      </c>
    </row>
    <row r="1307" spans="2:3" x14ac:dyDescent="0.2">
      <c r="B1307" s="69"/>
      <c r="C1307" s="69">
        <v>1305</v>
      </c>
    </row>
    <row r="1308" spans="2:3" x14ac:dyDescent="0.2">
      <c r="B1308" s="69"/>
      <c r="C1308" s="69">
        <v>1306</v>
      </c>
    </row>
    <row r="1309" spans="2:3" x14ac:dyDescent="0.2">
      <c r="B1309" s="69"/>
      <c r="C1309" s="69">
        <v>1307</v>
      </c>
    </row>
    <row r="1310" spans="2:3" x14ac:dyDescent="0.2">
      <c r="B1310" s="69"/>
      <c r="C1310" s="69">
        <v>1308</v>
      </c>
    </row>
    <row r="1311" spans="2:3" x14ac:dyDescent="0.2">
      <c r="B1311" s="69"/>
      <c r="C1311" s="69">
        <v>1309</v>
      </c>
    </row>
    <row r="1312" spans="2:3" x14ac:dyDescent="0.2">
      <c r="B1312" s="69"/>
      <c r="C1312" s="69">
        <v>1310</v>
      </c>
    </row>
    <row r="1313" spans="2:3" x14ac:dyDescent="0.2">
      <c r="B1313" s="69"/>
      <c r="C1313" s="69">
        <v>1311</v>
      </c>
    </row>
    <row r="1314" spans="2:3" x14ac:dyDescent="0.2">
      <c r="B1314" s="69"/>
      <c r="C1314" s="69">
        <v>1312</v>
      </c>
    </row>
    <row r="1315" spans="2:3" x14ac:dyDescent="0.2">
      <c r="B1315" s="69"/>
      <c r="C1315" s="69">
        <v>1313</v>
      </c>
    </row>
    <row r="1316" spans="2:3" x14ac:dyDescent="0.2">
      <c r="B1316" s="69"/>
      <c r="C1316" s="69">
        <v>1314</v>
      </c>
    </row>
    <row r="1317" spans="2:3" x14ac:dyDescent="0.2">
      <c r="B1317" s="69"/>
      <c r="C1317" s="69">
        <v>1315</v>
      </c>
    </row>
    <row r="1318" spans="2:3" x14ac:dyDescent="0.2">
      <c r="B1318" s="69"/>
      <c r="C1318" s="69">
        <v>1316</v>
      </c>
    </row>
    <row r="1319" spans="2:3" x14ac:dyDescent="0.2">
      <c r="B1319" s="69"/>
      <c r="C1319" s="69">
        <v>1317</v>
      </c>
    </row>
    <row r="1320" spans="2:3" x14ac:dyDescent="0.2">
      <c r="B1320" s="69"/>
      <c r="C1320" s="69">
        <v>1318</v>
      </c>
    </row>
    <row r="1321" spans="2:3" x14ac:dyDescent="0.2">
      <c r="B1321" s="69"/>
      <c r="C1321" s="69">
        <v>1319</v>
      </c>
    </row>
    <row r="1322" spans="2:3" x14ac:dyDescent="0.2">
      <c r="B1322" s="69"/>
      <c r="C1322" s="69">
        <v>1320</v>
      </c>
    </row>
    <row r="1323" spans="2:3" x14ac:dyDescent="0.2">
      <c r="B1323" s="69"/>
      <c r="C1323" s="69">
        <v>1321</v>
      </c>
    </row>
    <row r="1324" spans="2:3" x14ac:dyDescent="0.2">
      <c r="B1324" s="69"/>
      <c r="C1324" s="69">
        <v>1322</v>
      </c>
    </row>
    <row r="1325" spans="2:3" x14ac:dyDescent="0.2">
      <c r="B1325" s="69"/>
      <c r="C1325" s="69">
        <v>1323</v>
      </c>
    </row>
    <row r="1326" spans="2:3" x14ac:dyDescent="0.2">
      <c r="B1326" s="69"/>
      <c r="C1326" s="69">
        <v>1324</v>
      </c>
    </row>
    <row r="1327" spans="2:3" x14ac:dyDescent="0.2">
      <c r="B1327" s="69"/>
      <c r="C1327" s="69">
        <v>1325</v>
      </c>
    </row>
    <row r="1328" spans="2:3" x14ac:dyDescent="0.2">
      <c r="B1328" s="69"/>
      <c r="C1328" s="69">
        <v>1326</v>
      </c>
    </row>
    <row r="1329" spans="2:3" x14ac:dyDescent="0.2">
      <c r="B1329" s="69"/>
      <c r="C1329" s="69">
        <v>1327</v>
      </c>
    </row>
    <row r="1330" spans="2:3" x14ac:dyDescent="0.2">
      <c r="B1330" s="69"/>
      <c r="C1330" s="69">
        <v>1328</v>
      </c>
    </row>
    <row r="1331" spans="2:3" x14ac:dyDescent="0.2">
      <c r="B1331" s="69"/>
      <c r="C1331" s="69">
        <v>1329</v>
      </c>
    </row>
    <row r="1332" spans="2:3" x14ac:dyDescent="0.2">
      <c r="B1332" s="69"/>
      <c r="C1332" s="69">
        <v>1330</v>
      </c>
    </row>
    <row r="1333" spans="2:3" x14ac:dyDescent="0.2">
      <c r="B1333" s="69"/>
      <c r="C1333" s="69">
        <v>1331</v>
      </c>
    </row>
    <row r="1334" spans="2:3" x14ac:dyDescent="0.2">
      <c r="B1334" s="69"/>
      <c r="C1334" s="69">
        <v>1332</v>
      </c>
    </row>
    <row r="1335" spans="2:3" x14ac:dyDescent="0.2">
      <c r="B1335" s="69"/>
      <c r="C1335" s="69">
        <v>1333</v>
      </c>
    </row>
    <row r="1336" spans="2:3" x14ac:dyDescent="0.2">
      <c r="B1336" s="69"/>
      <c r="C1336" s="69">
        <v>1334</v>
      </c>
    </row>
    <row r="1337" spans="2:3" x14ac:dyDescent="0.2">
      <c r="B1337" s="69"/>
      <c r="C1337" s="69">
        <v>1335</v>
      </c>
    </row>
    <row r="1338" spans="2:3" x14ac:dyDescent="0.2">
      <c r="B1338" s="69"/>
      <c r="C1338" s="69">
        <v>1336</v>
      </c>
    </row>
    <row r="1339" spans="2:3" x14ac:dyDescent="0.2">
      <c r="B1339" s="69"/>
      <c r="C1339" s="69">
        <v>1337</v>
      </c>
    </row>
    <row r="1340" spans="2:3" x14ac:dyDescent="0.2">
      <c r="B1340" s="69"/>
      <c r="C1340" s="69">
        <v>1338</v>
      </c>
    </row>
    <row r="1341" spans="2:3" x14ac:dyDescent="0.2">
      <c r="B1341" s="69"/>
      <c r="C1341" s="69">
        <v>1339</v>
      </c>
    </row>
    <row r="1342" spans="2:3" x14ac:dyDescent="0.2">
      <c r="B1342" s="69"/>
      <c r="C1342" s="69">
        <v>1340</v>
      </c>
    </row>
    <row r="1343" spans="2:3" x14ac:dyDescent="0.2">
      <c r="B1343" s="69"/>
      <c r="C1343" s="69">
        <v>1341</v>
      </c>
    </row>
    <row r="1344" spans="2:3" x14ac:dyDescent="0.2">
      <c r="B1344" s="69"/>
      <c r="C1344" s="69">
        <v>1342</v>
      </c>
    </row>
    <row r="1345" spans="2:3" x14ac:dyDescent="0.2">
      <c r="B1345" s="69"/>
      <c r="C1345" s="69">
        <v>1343</v>
      </c>
    </row>
    <row r="1346" spans="2:3" x14ac:dyDescent="0.2">
      <c r="B1346" s="69"/>
      <c r="C1346" s="69">
        <v>1344</v>
      </c>
    </row>
    <row r="1347" spans="2:3" x14ac:dyDescent="0.2">
      <c r="B1347" s="69"/>
      <c r="C1347" s="69">
        <v>1345</v>
      </c>
    </row>
    <row r="1348" spans="2:3" x14ac:dyDescent="0.2">
      <c r="B1348" s="69"/>
      <c r="C1348" s="69">
        <v>1346</v>
      </c>
    </row>
    <row r="1349" spans="2:3" x14ac:dyDescent="0.2">
      <c r="B1349" s="69"/>
      <c r="C1349" s="69">
        <v>1347</v>
      </c>
    </row>
    <row r="1350" spans="2:3" x14ac:dyDescent="0.2">
      <c r="B1350" s="69"/>
      <c r="C1350" s="69">
        <v>1348</v>
      </c>
    </row>
    <row r="1351" spans="2:3" x14ac:dyDescent="0.2">
      <c r="B1351" s="69"/>
      <c r="C1351" s="69">
        <v>1349</v>
      </c>
    </row>
    <row r="1352" spans="2:3" x14ac:dyDescent="0.2">
      <c r="B1352" s="69"/>
      <c r="C1352" s="69">
        <v>1350</v>
      </c>
    </row>
    <row r="1353" spans="2:3" x14ac:dyDescent="0.2">
      <c r="B1353" s="69"/>
      <c r="C1353" s="69">
        <v>1351</v>
      </c>
    </row>
    <row r="1354" spans="2:3" x14ac:dyDescent="0.2">
      <c r="B1354" s="69"/>
      <c r="C1354" s="69">
        <v>1352</v>
      </c>
    </row>
    <row r="1355" spans="2:3" x14ac:dyDescent="0.2">
      <c r="B1355" s="69"/>
      <c r="C1355" s="69">
        <v>1353</v>
      </c>
    </row>
    <row r="1356" spans="2:3" x14ac:dyDescent="0.2">
      <c r="B1356" s="69"/>
      <c r="C1356" s="69">
        <v>1354</v>
      </c>
    </row>
    <row r="1357" spans="2:3" x14ac:dyDescent="0.2">
      <c r="B1357" s="69"/>
      <c r="C1357" s="69">
        <v>1355</v>
      </c>
    </row>
    <row r="1358" spans="2:3" x14ac:dyDescent="0.2">
      <c r="B1358" s="69"/>
      <c r="C1358" s="69">
        <v>1356</v>
      </c>
    </row>
    <row r="1359" spans="2:3" x14ac:dyDescent="0.2">
      <c r="B1359" s="69"/>
      <c r="C1359" s="69">
        <v>1357</v>
      </c>
    </row>
    <row r="1360" spans="2:3" x14ac:dyDescent="0.2">
      <c r="B1360" s="69"/>
      <c r="C1360" s="69">
        <v>1358</v>
      </c>
    </row>
    <row r="1361" spans="2:3" x14ac:dyDescent="0.2">
      <c r="B1361" s="69"/>
      <c r="C1361" s="69">
        <v>1359</v>
      </c>
    </row>
    <row r="1362" spans="2:3" x14ac:dyDescent="0.2">
      <c r="B1362" s="69"/>
      <c r="C1362" s="69">
        <v>1360</v>
      </c>
    </row>
    <row r="1363" spans="2:3" x14ac:dyDescent="0.2">
      <c r="B1363" s="69"/>
      <c r="C1363" s="69">
        <v>1361</v>
      </c>
    </row>
    <row r="1364" spans="2:3" x14ac:dyDescent="0.2">
      <c r="B1364" s="69"/>
      <c r="C1364" s="69">
        <v>1362</v>
      </c>
    </row>
    <row r="1365" spans="2:3" x14ac:dyDescent="0.2">
      <c r="B1365" s="69"/>
      <c r="C1365" s="69">
        <v>1363</v>
      </c>
    </row>
    <row r="1366" spans="2:3" x14ac:dyDescent="0.2">
      <c r="B1366" s="69"/>
      <c r="C1366" s="69">
        <v>1364</v>
      </c>
    </row>
    <row r="1367" spans="2:3" x14ac:dyDescent="0.2">
      <c r="B1367" s="69"/>
      <c r="C1367" s="69">
        <v>1365</v>
      </c>
    </row>
    <row r="1368" spans="2:3" x14ac:dyDescent="0.2">
      <c r="B1368" s="69"/>
      <c r="C1368" s="69">
        <v>1366</v>
      </c>
    </row>
    <row r="1369" spans="2:3" x14ac:dyDescent="0.2">
      <c r="B1369" s="69"/>
      <c r="C1369" s="69">
        <v>1367</v>
      </c>
    </row>
    <row r="1370" spans="2:3" x14ac:dyDescent="0.2">
      <c r="B1370" s="69"/>
      <c r="C1370" s="69">
        <v>1368</v>
      </c>
    </row>
    <row r="1371" spans="2:3" x14ac:dyDescent="0.2">
      <c r="B1371" s="69"/>
      <c r="C1371" s="69">
        <v>1369</v>
      </c>
    </row>
    <row r="1372" spans="2:3" x14ac:dyDescent="0.2">
      <c r="B1372" s="69"/>
      <c r="C1372" s="69">
        <v>1370</v>
      </c>
    </row>
    <row r="1373" spans="2:3" x14ac:dyDescent="0.2">
      <c r="B1373" s="69"/>
      <c r="C1373" s="69">
        <v>1371</v>
      </c>
    </row>
    <row r="1374" spans="2:3" x14ac:dyDescent="0.2">
      <c r="B1374" s="69"/>
      <c r="C1374" s="69">
        <v>1372</v>
      </c>
    </row>
    <row r="1375" spans="2:3" x14ac:dyDescent="0.2">
      <c r="B1375" s="69"/>
      <c r="C1375" s="69">
        <v>1373</v>
      </c>
    </row>
    <row r="1376" spans="2:3" x14ac:dyDescent="0.2">
      <c r="B1376" s="69"/>
      <c r="C1376" s="69">
        <v>1374</v>
      </c>
    </row>
    <row r="1377" spans="2:3" x14ac:dyDescent="0.2">
      <c r="B1377" s="69"/>
      <c r="C1377" s="69">
        <v>1375</v>
      </c>
    </row>
    <row r="1378" spans="2:3" x14ac:dyDescent="0.2">
      <c r="B1378" s="69"/>
      <c r="C1378" s="69">
        <v>1376</v>
      </c>
    </row>
    <row r="1379" spans="2:3" x14ac:dyDescent="0.2">
      <c r="B1379" s="69"/>
      <c r="C1379" s="69">
        <v>1377</v>
      </c>
    </row>
    <row r="1380" spans="2:3" x14ac:dyDescent="0.2">
      <c r="B1380" s="69"/>
      <c r="C1380" s="69">
        <v>1378</v>
      </c>
    </row>
    <row r="1381" spans="2:3" x14ac:dyDescent="0.2">
      <c r="B1381" s="69"/>
      <c r="C1381" s="69">
        <v>1379</v>
      </c>
    </row>
    <row r="1382" spans="2:3" x14ac:dyDescent="0.2">
      <c r="B1382" s="69"/>
      <c r="C1382" s="69">
        <v>1380</v>
      </c>
    </row>
    <row r="1383" spans="2:3" x14ac:dyDescent="0.2">
      <c r="B1383" s="69"/>
      <c r="C1383" s="69">
        <v>1381</v>
      </c>
    </row>
    <row r="1384" spans="2:3" x14ac:dyDescent="0.2">
      <c r="B1384" s="69"/>
      <c r="C1384" s="69">
        <v>1382</v>
      </c>
    </row>
    <row r="1385" spans="2:3" x14ac:dyDescent="0.2">
      <c r="B1385" s="69"/>
      <c r="C1385" s="69">
        <v>1383</v>
      </c>
    </row>
    <row r="1386" spans="2:3" x14ac:dyDescent="0.2">
      <c r="B1386" s="69"/>
      <c r="C1386" s="69">
        <v>1384</v>
      </c>
    </row>
    <row r="1387" spans="2:3" x14ac:dyDescent="0.2">
      <c r="B1387" s="69"/>
      <c r="C1387" s="69">
        <v>1385</v>
      </c>
    </row>
    <row r="1388" spans="2:3" x14ac:dyDescent="0.2">
      <c r="B1388" s="69"/>
      <c r="C1388" s="69">
        <v>1386</v>
      </c>
    </row>
    <row r="1389" spans="2:3" x14ac:dyDescent="0.2">
      <c r="B1389" s="69"/>
      <c r="C1389" s="69">
        <v>1387</v>
      </c>
    </row>
    <row r="1390" spans="2:3" x14ac:dyDescent="0.2">
      <c r="B1390" s="69"/>
      <c r="C1390" s="69">
        <v>1388</v>
      </c>
    </row>
    <row r="1391" spans="2:3" x14ac:dyDescent="0.2">
      <c r="B1391" s="69"/>
      <c r="C1391" s="69">
        <v>1389</v>
      </c>
    </row>
    <row r="1392" spans="2:3" x14ac:dyDescent="0.2">
      <c r="B1392" s="69"/>
      <c r="C1392" s="69">
        <v>1390</v>
      </c>
    </row>
    <row r="1393" spans="2:3" x14ac:dyDescent="0.2">
      <c r="B1393" s="69"/>
      <c r="C1393" s="69">
        <v>1391</v>
      </c>
    </row>
    <row r="1394" spans="2:3" x14ac:dyDescent="0.2">
      <c r="B1394" s="69"/>
      <c r="C1394" s="69">
        <v>1392</v>
      </c>
    </row>
    <row r="1395" spans="2:3" x14ac:dyDescent="0.2">
      <c r="B1395" s="69"/>
      <c r="C1395" s="69">
        <v>1393</v>
      </c>
    </row>
    <row r="1396" spans="2:3" x14ac:dyDescent="0.2">
      <c r="B1396" s="69"/>
      <c r="C1396" s="69">
        <v>1394</v>
      </c>
    </row>
    <row r="1397" spans="2:3" x14ac:dyDescent="0.2">
      <c r="B1397" s="69"/>
      <c r="C1397" s="69">
        <v>1395</v>
      </c>
    </row>
    <row r="1398" spans="2:3" x14ac:dyDescent="0.2">
      <c r="B1398" s="69"/>
      <c r="C1398" s="69">
        <v>1396</v>
      </c>
    </row>
    <row r="1399" spans="2:3" x14ac:dyDescent="0.2">
      <c r="B1399" s="69"/>
      <c r="C1399" s="69">
        <v>1397</v>
      </c>
    </row>
    <row r="1400" spans="2:3" x14ac:dyDescent="0.2">
      <c r="B1400" s="69"/>
      <c r="C1400" s="69">
        <v>1398</v>
      </c>
    </row>
    <row r="1401" spans="2:3" x14ac:dyDescent="0.2">
      <c r="B1401" s="69"/>
      <c r="C1401" s="69">
        <v>1399</v>
      </c>
    </row>
    <row r="1402" spans="2:3" x14ac:dyDescent="0.2">
      <c r="B1402" s="69"/>
      <c r="C1402" s="69">
        <v>1400</v>
      </c>
    </row>
    <row r="1403" spans="2:3" x14ac:dyDescent="0.2">
      <c r="B1403" s="69"/>
      <c r="C1403" s="69">
        <v>1401</v>
      </c>
    </row>
    <row r="1404" spans="2:3" x14ac:dyDescent="0.2">
      <c r="B1404" s="69"/>
      <c r="C1404" s="69">
        <v>1402</v>
      </c>
    </row>
    <row r="1405" spans="2:3" x14ac:dyDescent="0.2">
      <c r="B1405" s="69"/>
      <c r="C1405" s="69">
        <v>1403</v>
      </c>
    </row>
    <row r="1406" spans="2:3" x14ac:dyDescent="0.2">
      <c r="B1406" s="69"/>
      <c r="C1406" s="69">
        <v>1404</v>
      </c>
    </row>
    <row r="1407" spans="2:3" x14ac:dyDescent="0.2">
      <c r="B1407" s="69"/>
      <c r="C1407" s="69">
        <v>1405</v>
      </c>
    </row>
    <row r="1408" spans="2:3" x14ac:dyDescent="0.2">
      <c r="B1408" s="69"/>
      <c r="C1408" s="69">
        <v>1406</v>
      </c>
    </row>
    <row r="1409" spans="2:3" x14ac:dyDescent="0.2">
      <c r="B1409" s="69"/>
      <c r="C1409" s="69">
        <v>1407</v>
      </c>
    </row>
    <row r="1410" spans="2:3" x14ac:dyDescent="0.2">
      <c r="B1410" s="69"/>
      <c r="C1410" s="69">
        <v>1408</v>
      </c>
    </row>
    <row r="1411" spans="2:3" x14ac:dyDescent="0.2">
      <c r="B1411" s="69"/>
      <c r="C1411" s="69">
        <v>1409</v>
      </c>
    </row>
    <row r="1412" spans="2:3" x14ac:dyDescent="0.2">
      <c r="B1412" s="69"/>
      <c r="C1412" s="69">
        <v>1410</v>
      </c>
    </row>
    <row r="1413" spans="2:3" x14ac:dyDescent="0.2">
      <c r="B1413" s="69"/>
      <c r="C1413" s="69">
        <v>1411</v>
      </c>
    </row>
    <row r="1414" spans="2:3" x14ac:dyDescent="0.2">
      <c r="B1414" s="69"/>
      <c r="C1414" s="69">
        <v>1412</v>
      </c>
    </row>
    <row r="1415" spans="2:3" x14ac:dyDescent="0.2">
      <c r="B1415" s="69"/>
      <c r="C1415" s="69">
        <v>1413</v>
      </c>
    </row>
    <row r="1416" spans="2:3" x14ac:dyDescent="0.2">
      <c r="B1416" s="69"/>
      <c r="C1416" s="69">
        <v>1414</v>
      </c>
    </row>
    <row r="1417" spans="2:3" x14ac:dyDescent="0.2">
      <c r="B1417" s="69"/>
      <c r="C1417" s="69">
        <v>1415</v>
      </c>
    </row>
    <row r="1418" spans="2:3" x14ac:dyDescent="0.2">
      <c r="B1418" s="69"/>
      <c r="C1418" s="69">
        <v>1416</v>
      </c>
    </row>
    <row r="1419" spans="2:3" x14ac:dyDescent="0.2">
      <c r="B1419" s="69"/>
      <c r="C1419" s="69">
        <v>1417</v>
      </c>
    </row>
    <row r="1420" spans="2:3" x14ac:dyDescent="0.2">
      <c r="B1420" s="69"/>
      <c r="C1420" s="69">
        <v>1418</v>
      </c>
    </row>
    <row r="1421" spans="2:3" x14ac:dyDescent="0.2">
      <c r="B1421" s="69"/>
      <c r="C1421" s="69">
        <v>1419</v>
      </c>
    </row>
    <row r="1422" spans="2:3" x14ac:dyDescent="0.2">
      <c r="B1422" s="69"/>
      <c r="C1422" s="69">
        <v>1420</v>
      </c>
    </row>
    <row r="1423" spans="2:3" x14ac:dyDescent="0.2">
      <c r="B1423" s="69"/>
      <c r="C1423" s="69">
        <v>1421</v>
      </c>
    </row>
    <row r="1424" spans="2:3" x14ac:dyDescent="0.2">
      <c r="B1424" s="69"/>
      <c r="C1424" s="69">
        <v>1422</v>
      </c>
    </row>
    <row r="1425" spans="2:3" x14ac:dyDescent="0.2">
      <c r="B1425" s="69"/>
      <c r="C1425" s="69">
        <v>1423</v>
      </c>
    </row>
    <row r="1426" spans="2:3" x14ac:dyDescent="0.2">
      <c r="B1426" s="69"/>
      <c r="C1426" s="69">
        <v>1424</v>
      </c>
    </row>
    <row r="1427" spans="2:3" x14ac:dyDescent="0.2">
      <c r="B1427" s="69"/>
      <c r="C1427" s="69">
        <v>1425</v>
      </c>
    </row>
    <row r="1428" spans="2:3" x14ac:dyDescent="0.2">
      <c r="B1428" s="69"/>
      <c r="C1428" s="69">
        <v>1426</v>
      </c>
    </row>
    <row r="1429" spans="2:3" x14ac:dyDescent="0.2">
      <c r="B1429" s="69"/>
      <c r="C1429" s="69">
        <v>1427</v>
      </c>
    </row>
    <row r="1430" spans="2:3" x14ac:dyDescent="0.2">
      <c r="B1430" s="69"/>
      <c r="C1430" s="69">
        <v>1428</v>
      </c>
    </row>
    <row r="1431" spans="2:3" x14ac:dyDescent="0.2">
      <c r="B1431" s="69"/>
      <c r="C1431" s="69">
        <v>1429</v>
      </c>
    </row>
    <row r="1432" spans="2:3" x14ac:dyDescent="0.2">
      <c r="B1432" s="69"/>
      <c r="C1432" s="69">
        <v>1430</v>
      </c>
    </row>
    <row r="1433" spans="2:3" x14ac:dyDescent="0.2">
      <c r="B1433" s="69"/>
      <c r="C1433" s="69">
        <v>1431</v>
      </c>
    </row>
    <row r="1434" spans="2:3" x14ac:dyDescent="0.2">
      <c r="B1434" s="69"/>
      <c r="C1434" s="69">
        <v>1432</v>
      </c>
    </row>
    <row r="1435" spans="2:3" x14ac:dyDescent="0.2">
      <c r="B1435" s="69"/>
      <c r="C1435" s="69">
        <v>1433</v>
      </c>
    </row>
    <row r="1436" spans="2:3" x14ac:dyDescent="0.2">
      <c r="B1436" s="69"/>
      <c r="C1436" s="69">
        <v>1434</v>
      </c>
    </row>
    <row r="1437" spans="2:3" x14ac:dyDescent="0.2">
      <c r="B1437" s="69"/>
      <c r="C1437" s="69">
        <v>1435</v>
      </c>
    </row>
    <row r="1438" spans="2:3" x14ac:dyDescent="0.2">
      <c r="B1438" s="69"/>
      <c r="C1438" s="69">
        <v>1436</v>
      </c>
    </row>
    <row r="1439" spans="2:3" x14ac:dyDescent="0.2">
      <c r="B1439" s="69"/>
      <c r="C1439" s="69">
        <v>1437</v>
      </c>
    </row>
    <row r="1440" spans="2:3" x14ac:dyDescent="0.2">
      <c r="B1440" s="69"/>
      <c r="C1440" s="69">
        <v>1438</v>
      </c>
    </row>
    <row r="1441" spans="2:3" x14ac:dyDescent="0.2">
      <c r="B1441" s="69"/>
      <c r="C1441" s="69">
        <v>1439</v>
      </c>
    </row>
    <row r="1442" spans="2:3" x14ac:dyDescent="0.2">
      <c r="B1442" s="69"/>
      <c r="C1442" s="69">
        <v>1440</v>
      </c>
    </row>
    <row r="1443" spans="2:3" x14ac:dyDescent="0.2">
      <c r="B1443" s="69"/>
      <c r="C1443" s="69">
        <v>1441</v>
      </c>
    </row>
    <row r="1444" spans="2:3" x14ac:dyDescent="0.2">
      <c r="B1444" s="69"/>
      <c r="C1444" s="69">
        <v>1442</v>
      </c>
    </row>
    <row r="1445" spans="2:3" x14ac:dyDescent="0.2">
      <c r="B1445" s="69"/>
      <c r="C1445" s="69">
        <v>1443</v>
      </c>
    </row>
    <row r="1446" spans="2:3" x14ac:dyDescent="0.2">
      <c r="B1446" s="69"/>
      <c r="C1446" s="69">
        <v>1444</v>
      </c>
    </row>
    <row r="1447" spans="2:3" x14ac:dyDescent="0.2">
      <c r="B1447" s="69"/>
      <c r="C1447" s="69">
        <v>1445</v>
      </c>
    </row>
    <row r="1448" spans="2:3" x14ac:dyDescent="0.2">
      <c r="B1448" s="69"/>
      <c r="C1448" s="69">
        <v>1446</v>
      </c>
    </row>
    <row r="1449" spans="2:3" x14ac:dyDescent="0.2">
      <c r="B1449" s="69"/>
      <c r="C1449" s="69">
        <v>1447</v>
      </c>
    </row>
    <row r="1450" spans="2:3" x14ac:dyDescent="0.2">
      <c r="B1450" s="69"/>
      <c r="C1450" s="69">
        <v>1448</v>
      </c>
    </row>
    <row r="1451" spans="2:3" x14ac:dyDescent="0.2">
      <c r="B1451" s="69"/>
      <c r="C1451" s="69">
        <v>1449</v>
      </c>
    </row>
    <row r="1452" spans="2:3" x14ac:dyDescent="0.2">
      <c r="B1452" s="69"/>
      <c r="C1452" s="69">
        <v>1450</v>
      </c>
    </row>
    <row r="1453" spans="2:3" x14ac:dyDescent="0.2">
      <c r="B1453" s="69"/>
      <c r="C1453" s="69">
        <v>1451</v>
      </c>
    </row>
    <row r="1454" spans="2:3" x14ac:dyDescent="0.2">
      <c r="B1454" s="69"/>
      <c r="C1454" s="69">
        <v>1452</v>
      </c>
    </row>
    <row r="1455" spans="2:3" x14ac:dyDescent="0.2">
      <c r="B1455" s="69"/>
      <c r="C1455" s="69">
        <v>1453</v>
      </c>
    </row>
    <row r="1456" spans="2:3" x14ac:dyDescent="0.2">
      <c r="B1456" s="69"/>
      <c r="C1456" s="69">
        <v>1454</v>
      </c>
    </row>
    <row r="1457" spans="2:3" x14ac:dyDescent="0.2">
      <c r="B1457" s="69"/>
      <c r="C1457" s="69">
        <v>1455</v>
      </c>
    </row>
    <row r="1458" spans="2:3" x14ac:dyDescent="0.2">
      <c r="B1458" s="69"/>
      <c r="C1458" s="69">
        <v>1456</v>
      </c>
    </row>
    <row r="1459" spans="2:3" x14ac:dyDescent="0.2">
      <c r="B1459" s="69"/>
      <c r="C1459" s="69">
        <v>1457</v>
      </c>
    </row>
    <row r="1460" spans="2:3" x14ac:dyDescent="0.2">
      <c r="B1460" s="69"/>
      <c r="C1460" s="69">
        <v>1458</v>
      </c>
    </row>
    <row r="1461" spans="2:3" x14ac:dyDescent="0.2">
      <c r="B1461" s="69"/>
      <c r="C1461" s="69">
        <v>1459</v>
      </c>
    </row>
    <row r="1462" spans="2:3" x14ac:dyDescent="0.2">
      <c r="B1462" s="69"/>
      <c r="C1462" s="69">
        <v>1460</v>
      </c>
    </row>
    <row r="1463" spans="2:3" x14ac:dyDescent="0.2">
      <c r="B1463" s="69"/>
      <c r="C1463" s="69">
        <v>1461</v>
      </c>
    </row>
    <row r="1464" spans="2:3" x14ac:dyDescent="0.2">
      <c r="B1464" s="69"/>
      <c r="C1464" s="69">
        <v>1462</v>
      </c>
    </row>
    <row r="1465" spans="2:3" x14ac:dyDescent="0.2">
      <c r="B1465" s="69"/>
      <c r="C1465" s="69">
        <v>1463</v>
      </c>
    </row>
    <row r="1466" spans="2:3" x14ac:dyDescent="0.2">
      <c r="B1466" s="69"/>
      <c r="C1466" s="69">
        <v>1464</v>
      </c>
    </row>
    <row r="1467" spans="2:3" x14ac:dyDescent="0.2">
      <c r="B1467" s="69"/>
      <c r="C1467" s="69">
        <v>1465</v>
      </c>
    </row>
    <row r="1468" spans="2:3" x14ac:dyDescent="0.2">
      <c r="B1468" s="69"/>
      <c r="C1468" s="69">
        <v>1466</v>
      </c>
    </row>
    <row r="1469" spans="2:3" x14ac:dyDescent="0.2">
      <c r="B1469" s="69"/>
      <c r="C1469" s="69">
        <v>1467</v>
      </c>
    </row>
    <row r="1470" spans="2:3" x14ac:dyDescent="0.2">
      <c r="B1470" s="69"/>
      <c r="C1470" s="69">
        <v>1468</v>
      </c>
    </row>
    <row r="1471" spans="2:3" x14ac:dyDescent="0.2">
      <c r="B1471" s="69"/>
      <c r="C1471" s="69">
        <v>1469</v>
      </c>
    </row>
    <row r="1472" spans="2:3" x14ac:dyDescent="0.2">
      <c r="B1472" s="69"/>
      <c r="C1472" s="69">
        <v>1470</v>
      </c>
    </row>
    <row r="1473" spans="2:3" x14ac:dyDescent="0.2">
      <c r="B1473" s="69"/>
      <c r="C1473" s="69">
        <v>1471</v>
      </c>
    </row>
    <row r="1474" spans="2:3" x14ac:dyDescent="0.2">
      <c r="B1474" s="69"/>
      <c r="C1474" s="69">
        <v>1472</v>
      </c>
    </row>
    <row r="1475" spans="2:3" x14ac:dyDescent="0.2">
      <c r="B1475" s="69"/>
      <c r="C1475" s="69">
        <v>1473</v>
      </c>
    </row>
    <row r="1476" spans="2:3" x14ac:dyDescent="0.2">
      <c r="B1476" s="69"/>
      <c r="C1476" s="69">
        <v>1474</v>
      </c>
    </row>
    <row r="1477" spans="2:3" x14ac:dyDescent="0.2">
      <c r="B1477" s="69"/>
      <c r="C1477" s="69">
        <v>1475</v>
      </c>
    </row>
    <row r="1478" spans="2:3" x14ac:dyDescent="0.2">
      <c r="B1478" s="69"/>
      <c r="C1478" s="69">
        <v>1476</v>
      </c>
    </row>
    <row r="1479" spans="2:3" x14ac:dyDescent="0.2">
      <c r="B1479" s="69"/>
      <c r="C1479" s="69">
        <v>1477</v>
      </c>
    </row>
    <row r="1480" spans="2:3" x14ac:dyDescent="0.2">
      <c r="B1480" s="69"/>
      <c r="C1480" s="69">
        <v>1478</v>
      </c>
    </row>
    <row r="1481" spans="2:3" x14ac:dyDescent="0.2">
      <c r="B1481" s="69"/>
      <c r="C1481" s="69">
        <v>1479</v>
      </c>
    </row>
    <row r="1482" spans="2:3" x14ac:dyDescent="0.2">
      <c r="B1482" s="69"/>
      <c r="C1482" s="69">
        <v>1480</v>
      </c>
    </row>
    <row r="1483" spans="2:3" x14ac:dyDescent="0.2">
      <c r="B1483" s="69"/>
      <c r="C1483" s="69">
        <v>1481</v>
      </c>
    </row>
    <row r="1484" spans="2:3" x14ac:dyDescent="0.2">
      <c r="B1484" s="69"/>
      <c r="C1484" s="69">
        <v>1482</v>
      </c>
    </row>
    <row r="1485" spans="2:3" x14ac:dyDescent="0.2">
      <c r="B1485" s="69"/>
      <c r="C1485" s="69">
        <v>1483</v>
      </c>
    </row>
    <row r="1486" spans="2:3" x14ac:dyDescent="0.2">
      <c r="B1486" s="69"/>
      <c r="C1486" s="69">
        <v>1484</v>
      </c>
    </row>
    <row r="1487" spans="2:3" x14ac:dyDescent="0.2">
      <c r="B1487" s="69"/>
      <c r="C1487" s="69">
        <v>1485</v>
      </c>
    </row>
    <row r="1488" spans="2:3" x14ac:dyDescent="0.2">
      <c r="B1488" s="69"/>
      <c r="C1488" s="69">
        <v>1486</v>
      </c>
    </row>
    <row r="1489" spans="2:3" x14ac:dyDescent="0.2">
      <c r="B1489" s="69"/>
      <c r="C1489" s="69">
        <v>1487</v>
      </c>
    </row>
    <row r="1490" spans="2:3" x14ac:dyDescent="0.2">
      <c r="B1490" s="69"/>
      <c r="C1490" s="69">
        <v>1488</v>
      </c>
    </row>
    <row r="1491" spans="2:3" x14ac:dyDescent="0.2">
      <c r="B1491" s="69"/>
      <c r="C1491" s="69">
        <v>1489</v>
      </c>
    </row>
    <row r="1492" spans="2:3" x14ac:dyDescent="0.2">
      <c r="B1492" s="69"/>
      <c r="C1492" s="69">
        <v>1490</v>
      </c>
    </row>
    <row r="1493" spans="2:3" x14ac:dyDescent="0.2">
      <c r="B1493" s="69"/>
      <c r="C1493" s="69">
        <v>1491</v>
      </c>
    </row>
    <row r="1494" spans="2:3" x14ac:dyDescent="0.2">
      <c r="B1494" s="69"/>
      <c r="C1494" s="69">
        <v>1492</v>
      </c>
    </row>
    <row r="1495" spans="2:3" x14ac:dyDescent="0.2">
      <c r="B1495" s="69"/>
      <c r="C1495" s="69">
        <v>1493</v>
      </c>
    </row>
    <row r="1496" spans="2:3" x14ac:dyDescent="0.2">
      <c r="B1496" s="69"/>
      <c r="C1496" s="69">
        <v>1494</v>
      </c>
    </row>
    <row r="1497" spans="2:3" x14ac:dyDescent="0.2">
      <c r="B1497" s="69"/>
      <c r="C1497" s="69">
        <v>1495</v>
      </c>
    </row>
    <row r="1498" spans="2:3" x14ac:dyDescent="0.2">
      <c r="B1498" s="69"/>
      <c r="C1498" s="69">
        <v>1496</v>
      </c>
    </row>
    <row r="1499" spans="2:3" x14ac:dyDescent="0.2">
      <c r="B1499" s="69"/>
      <c r="C1499" s="69">
        <v>1497</v>
      </c>
    </row>
    <row r="1500" spans="2:3" x14ac:dyDescent="0.2">
      <c r="B1500" s="69"/>
      <c r="C1500" s="69">
        <v>1498</v>
      </c>
    </row>
    <row r="1501" spans="2:3" x14ac:dyDescent="0.2">
      <c r="B1501" s="69"/>
      <c r="C1501" s="69">
        <v>1499</v>
      </c>
    </row>
    <row r="1502" spans="2:3" x14ac:dyDescent="0.2">
      <c r="B1502" s="69"/>
      <c r="C1502" s="69">
        <v>1500</v>
      </c>
    </row>
    <row r="1503" spans="2:3" x14ac:dyDescent="0.2">
      <c r="B1503" s="69"/>
      <c r="C1503" s="69">
        <v>1501</v>
      </c>
    </row>
    <row r="1504" spans="2:3" x14ac:dyDescent="0.2">
      <c r="B1504" s="69"/>
      <c r="C1504" s="69">
        <v>1502</v>
      </c>
    </row>
    <row r="1505" spans="2:3" x14ac:dyDescent="0.2">
      <c r="B1505" s="69"/>
      <c r="C1505" s="69">
        <v>1503</v>
      </c>
    </row>
    <row r="1506" spans="2:3" x14ac:dyDescent="0.2">
      <c r="B1506" s="69"/>
      <c r="C1506" s="69">
        <v>1504</v>
      </c>
    </row>
    <row r="1507" spans="2:3" x14ac:dyDescent="0.2">
      <c r="B1507" s="69"/>
      <c r="C1507" s="69">
        <v>1505</v>
      </c>
    </row>
    <row r="1508" spans="2:3" x14ac:dyDescent="0.2">
      <c r="B1508" s="69"/>
      <c r="C1508" s="69">
        <v>1506</v>
      </c>
    </row>
    <row r="1509" spans="2:3" x14ac:dyDescent="0.2">
      <c r="B1509" s="69"/>
      <c r="C1509" s="69">
        <v>1507</v>
      </c>
    </row>
    <row r="1510" spans="2:3" x14ac:dyDescent="0.2">
      <c r="B1510" s="69"/>
      <c r="C1510" s="69">
        <v>1508</v>
      </c>
    </row>
    <row r="1511" spans="2:3" x14ac:dyDescent="0.2">
      <c r="B1511" s="69"/>
      <c r="C1511" s="69">
        <v>1509</v>
      </c>
    </row>
    <row r="1512" spans="2:3" x14ac:dyDescent="0.2">
      <c r="B1512" s="69"/>
      <c r="C1512" s="69">
        <v>1510</v>
      </c>
    </row>
    <row r="1513" spans="2:3" x14ac:dyDescent="0.2">
      <c r="B1513" s="69"/>
      <c r="C1513" s="69">
        <v>1511</v>
      </c>
    </row>
    <row r="1514" spans="2:3" x14ac:dyDescent="0.2">
      <c r="B1514" s="69"/>
      <c r="C1514" s="69">
        <v>1512</v>
      </c>
    </row>
    <row r="1515" spans="2:3" x14ac:dyDescent="0.2">
      <c r="B1515" s="69"/>
      <c r="C1515" s="69">
        <v>1513</v>
      </c>
    </row>
    <row r="1516" spans="2:3" x14ac:dyDescent="0.2">
      <c r="B1516" s="69"/>
      <c r="C1516" s="69">
        <v>1514</v>
      </c>
    </row>
    <row r="1517" spans="2:3" x14ac:dyDescent="0.2">
      <c r="B1517" s="69"/>
      <c r="C1517" s="69">
        <v>1515</v>
      </c>
    </row>
    <row r="1518" spans="2:3" x14ac:dyDescent="0.2">
      <c r="B1518" s="69"/>
      <c r="C1518" s="69">
        <v>1516</v>
      </c>
    </row>
    <row r="1519" spans="2:3" x14ac:dyDescent="0.2">
      <c r="B1519" s="69"/>
      <c r="C1519" s="69">
        <v>1517</v>
      </c>
    </row>
    <row r="1520" spans="2:3" x14ac:dyDescent="0.2">
      <c r="B1520" s="69"/>
      <c r="C1520" s="69">
        <v>1518</v>
      </c>
    </row>
    <row r="1521" spans="2:3" x14ac:dyDescent="0.2">
      <c r="B1521" s="69"/>
      <c r="C1521" s="69">
        <v>1519</v>
      </c>
    </row>
    <row r="1522" spans="2:3" x14ac:dyDescent="0.2">
      <c r="B1522" s="69"/>
      <c r="C1522" s="69">
        <v>1520</v>
      </c>
    </row>
    <row r="1523" spans="2:3" x14ac:dyDescent="0.2">
      <c r="B1523" s="69"/>
      <c r="C1523" s="69">
        <v>1521</v>
      </c>
    </row>
    <row r="1524" spans="2:3" x14ac:dyDescent="0.2">
      <c r="B1524" s="69"/>
      <c r="C1524" s="69">
        <v>1522</v>
      </c>
    </row>
    <row r="1525" spans="2:3" x14ac:dyDescent="0.2">
      <c r="B1525" s="69"/>
      <c r="C1525" s="69">
        <v>1523</v>
      </c>
    </row>
    <row r="1526" spans="2:3" x14ac:dyDescent="0.2">
      <c r="B1526" s="69"/>
      <c r="C1526" s="69">
        <v>1524</v>
      </c>
    </row>
    <row r="1527" spans="2:3" x14ac:dyDescent="0.2">
      <c r="B1527" s="69"/>
      <c r="C1527" s="69">
        <v>1525</v>
      </c>
    </row>
    <row r="1528" spans="2:3" x14ac:dyDescent="0.2">
      <c r="B1528" s="69"/>
      <c r="C1528" s="69">
        <v>1526</v>
      </c>
    </row>
    <row r="1529" spans="2:3" x14ac:dyDescent="0.2">
      <c r="B1529" s="69"/>
      <c r="C1529" s="69">
        <v>1527</v>
      </c>
    </row>
    <row r="1530" spans="2:3" x14ac:dyDescent="0.2">
      <c r="B1530" s="69"/>
      <c r="C1530" s="69">
        <v>1528</v>
      </c>
    </row>
    <row r="1531" spans="2:3" x14ac:dyDescent="0.2">
      <c r="B1531" s="69"/>
      <c r="C1531" s="69">
        <v>1529</v>
      </c>
    </row>
    <row r="1532" spans="2:3" x14ac:dyDescent="0.2">
      <c r="B1532" s="69"/>
      <c r="C1532" s="69">
        <v>1530</v>
      </c>
    </row>
    <row r="1533" spans="2:3" x14ac:dyDescent="0.2">
      <c r="B1533" s="69"/>
      <c r="C1533" s="69">
        <v>1531</v>
      </c>
    </row>
    <row r="1534" spans="2:3" x14ac:dyDescent="0.2">
      <c r="B1534" s="69"/>
      <c r="C1534" s="69">
        <v>1532</v>
      </c>
    </row>
    <row r="1535" spans="2:3" x14ac:dyDescent="0.2">
      <c r="B1535" s="69"/>
      <c r="C1535" s="69">
        <v>1533</v>
      </c>
    </row>
    <row r="1536" spans="2:3" x14ac:dyDescent="0.2">
      <c r="B1536" s="69"/>
      <c r="C1536" s="69">
        <v>1534</v>
      </c>
    </row>
    <row r="1537" spans="2:3" x14ac:dyDescent="0.2">
      <c r="B1537" s="69"/>
      <c r="C1537" s="69">
        <v>1535</v>
      </c>
    </row>
    <row r="1538" spans="2:3" x14ac:dyDescent="0.2">
      <c r="B1538" s="69"/>
      <c r="C1538" s="69">
        <v>1536</v>
      </c>
    </row>
    <row r="1539" spans="2:3" x14ac:dyDescent="0.2">
      <c r="B1539" s="69"/>
      <c r="C1539" s="69">
        <v>1537</v>
      </c>
    </row>
    <row r="1540" spans="2:3" x14ac:dyDescent="0.2">
      <c r="B1540" s="69"/>
      <c r="C1540" s="69">
        <v>1538</v>
      </c>
    </row>
    <row r="1541" spans="2:3" x14ac:dyDescent="0.2">
      <c r="B1541" s="69"/>
      <c r="C1541" s="69">
        <v>1539</v>
      </c>
    </row>
    <row r="1542" spans="2:3" x14ac:dyDescent="0.2">
      <c r="B1542" s="69"/>
      <c r="C1542" s="69">
        <v>1540</v>
      </c>
    </row>
    <row r="1543" spans="2:3" x14ac:dyDescent="0.2">
      <c r="B1543" s="69"/>
      <c r="C1543" s="69">
        <v>1541</v>
      </c>
    </row>
    <row r="1544" spans="2:3" x14ac:dyDescent="0.2">
      <c r="B1544" s="69"/>
      <c r="C1544" s="69">
        <v>1542</v>
      </c>
    </row>
    <row r="1545" spans="2:3" x14ac:dyDescent="0.2">
      <c r="B1545" s="69"/>
      <c r="C1545" s="69">
        <v>1543</v>
      </c>
    </row>
    <row r="1546" spans="2:3" x14ac:dyDescent="0.2">
      <c r="B1546" s="69"/>
      <c r="C1546" s="69">
        <v>1544</v>
      </c>
    </row>
    <row r="1547" spans="2:3" x14ac:dyDescent="0.2">
      <c r="B1547" s="69"/>
      <c r="C1547" s="69">
        <v>1545</v>
      </c>
    </row>
    <row r="1548" spans="2:3" x14ac:dyDescent="0.2">
      <c r="B1548" s="69"/>
      <c r="C1548" s="69">
        <v>1546</v>
      </c>
    </row>
    <row r="1549" spans="2:3" x14ac:dyDescent="0.2">
      <c r="B1549" s="69"/>
      <c r="C1549" s="69">
        <v>1547</v>
      </c>
    </row>
    <row r="1550" spans="2:3" x14ac:dyDescent="0.2">
      <c r="B1550" s="69"/>
      <c r="C1550" s="69">
        <v>1548</v>
      </c>
    </row>
    <row r="1551" spans="2:3" x14ac:dyDescent="0.2">
      <c r="B1551" s="69"/>
      <c r="C1551" s="69">
        <v>1549</v>
      </c>
    </row>
    <row r="1552" spans="2:3" x14ac:dyDescent="0.2">
      <c r="B1552" s="69"/>
      <c r="C1552" s="69">
        <v>1550</v>
      </c>
    </row>
    <row r="1553" spans="2:3" x14ac:dyDescent="0.2">
      <c r="B1553" s="69"/>
      <c r="C1553" s="69">
        <v>1551</v>
      </c>
    </row>
    <row r="1554" spans="2:3" x14ac:dyDescent="0.2">
      <c r="B1554" s="69"/>
      <c r="C1554" s="69">
        <v>1552</v>
      </c>
    </row>
    <row r="1555" spans="2:3" x14ac:dyDescent="0.2">
      <c r="B1555" s="69"/>
      <c r="C1555" s="69">
        <v>1553</v>
      </c>
    </row>
    <row r="1556" spans="2:3" x14ac:dyDescent="0.2">
      <c r="B1556" s="69"/>
      <c r="C1556" s="69">
        <v>1554</v>
      </c>
    </row>
    <row r="1557" spans="2:3" x14ac:dyDescent="0.2">
      <c r="B1557" s="69"/>
      <c r="C1557" s="69">
        <v>1555</v>
      </c>
    </row>
    <row r="1558" spans="2:3" x14ac:dyDescent="0.2">
      <c r="B1558" s="69"/>
      <c r="C1558" s="69">
        <v>1556</v>
      </c>
    </row>
    <row r="1559" spans="2:3" x14ac:dyDescent="0.2">
      <c r="B1559" s="69"/>
      <c r="C1559" s="69">
        <v>1557</v>
      </c>
    </row>
    <row r="1560" spans="2:3" x14ac:dyDescent="0.2">
      <c r="B1560" s="69"/>
      <c r="C1560" s="69">
        <v>1558</v>
      </c>
    </row>
    <row r="1561" spans="2:3" x14ac:dyDescent="0.2">
      <c r="B1561" s="69"/>
      <c r="C1561" s="69">
        <v>1559</v>
      </c>
    </row>
    <row r="1562" spans="2:3" x14ac:dyDescent="0.2">
      <c r="B1562" s="69"/>
      <c r="C1562" s="69">
        <v>1560</v>
      </c>
    </row>
    <row r="1563" spans="2:3" x14ac:dyDescent="0.2">
      <c r="B1563" s="69"/>
      <c r="C1563" s="69">
        <v>1561</v>
      </c>
    </row>
    <row r="1564" spans="2:3" x14ac:dyDescent="0.2">
      <c r="B1564" s="69"/>
      <c r="C1564" s="69">
        <v>1562</v>
      </c>
    </row>
    <row r="1565" spans="2:3" x14ac:dyDescent="0.2">
      <c r="B1565" s="69"/>
      <c r="C1565" s="69">
        <v>1563</v>
      </c>
    </row>
    <row r="1566" spans="2:3" x14ac:dyDescent="0.2">
      <c r="B1566" s="69"/>
      <c r="C1566" s="69">
        <v>1564</v>
      </c>
    </row>
    <row r="1567" spans="2:3" x14ac:dyDescent="0.2">
      <c r="B1567" s="69"/>
      <c r="C1567" s="69">
        <v>1565</v>
      </c>
    </row>
    <row r="1568" spans="2:3" x14ac:dyDescent="0.2">
      <c r="B1568" s="69"/>
      <c r="C1568" s="69">
        <v>1566</v>
      </c>
    </row>
    <row r="1569" spans="2:3" x14ac:dyDescent="0.2">
      <c r="B1569" s="69"/>
      <c r="C1569" s="69">
        <v>1567</v>
      </c>
    </row>
    <row r="1570" spans="2:3" x14ac:dyDescent="0.2">
      <c r="B1570" s="69"/>
      <c r="C1570" s="69">
        <v>1568</v>
      </c>
    </row>
    <row r="1571" spans="2:3" x14ac:dyDescent="0.2">
      <c r="B1571" s="69"/>
      <c r="C1571" s="69">
        <v>1569</v>
      </c>
    </row>
    <row r="1572" spans="2:3" x14ac:dyDescent="0.2">
      <c r="B1572" s="69"/>
      <c r="C1572" s="69">
        <v>1570</v>
      </c>
    </row>
    <row r="1573" spans="2:3" x14ac:dyDescent="0.2">
      <c r="B1573" s="69"/>
      <c r="C1573" s="69">
        <v>1571</v>
      </c>
    </row>
    <row r="1574" spans="2:3" x14ac:dyDescent="0.2">
      <c r="B1574" s="69"/>
      <c r="C1574" s="69">
        <v>1572</v>
      </c>
    </row>
    <row r="1575" spans="2:3" x14ac:dyDescent="0.2">
      <c r="B1575" s="69"/>
      <c r="C1575" s="69">
        <v>1573</v>
      </c>
    </row>
    <row r="1576" spans="2:3" x14ac:dyDescent="0.2">
      <c r="B1576" s="69"/>
      <c r="C1576" s="69">
        <v>1574</v>
      </c>
    </row>
    <row r="1577" spans="2:3" x14ac:dyDescent="0.2">
      <c r="B1577" s="69"/>
      <c r="C1577" s="69">
        <v>1575</v>
      </c>
    </row>
    <row r="1578" spans="2:3" x14ac:dyDescent="0.2">
      <c r="B1578" s="69"/>
      <c r="C1578" s="69">
        <v>1576</v>
      </c>
    </row>
    <row r="1579" spans="2:3" x14ac:dyDescent="0.2">
      <c r="B1579" s="69"/>
      <c r="C1579" s="69">
        <v>1577</v>
      </c>
    </row>
    <row r="1580" spans="2:3" x14ac:dyDescent="0.2">
      <c r="B1580" s="69"/>
      <c r="C1580" s="69">
        <v>1578</v>
      </c>
    </row>
    <row r="1581" spans="2:3" x14ac:dyDescent="0.2">
      <c r="B1581" s="69"/>
      <c r="C1581" s="69">
        <v>1579</v>
      </c>
    </row>
    <row r="1582" spans="2:3" x14ac:dyDescent="0.2">
      <c r="B1582" s="69"/>
      <c r="C1582" s="69">
        <v>1580</v>
      </c>
    </row>
    <row r="1583" spans="2:3" x14ac:dyDescent="0.2">
      <c r="B1583" s="69"/>
      <c r="C1583" s="69">
        <v>1581</v>
      </c>
    </row>
    <row r="1584" spans="2:3" x14ac:dyDescent="0.2">
      <c r="B1584" s="69"/>
      <c r="C1584" s="69">
        <v>1582</v>
      </c>
    </row>
    <row r="1585" spans="2:3" x14ac:dyDescent="0.2">
      <c r="B1585" s="69"/>
      <c r="C1585" s="69">
        <v>1583</v>
      </c>
    </row>
    <row r="1586" spans="2:3" x14ac:dyDescent="0.2">
      <c r="B1586" s="69"/>
      <c r="C1586" s="69">
        <v>1584</v>
      </c>
    </row>
    <row r="1587" spans="2:3" x14ac:dyDescent="0.2">
      <c r="B1587" s="69"/>
      <c r="C1587" s="69">
        <v>1585</v>
      </c>
    </row>
    <row r="1588" spans="2:3" x14ac:dyDescent="0.2">
      <c r="B1588" s="69"/>
      <c r="C1588" s="69">
        <v>1586</v>
      </c>
    </row>
    <row r="1589" spans="2:3" x14ac:dyDescent="0.2">
      <c r="B1589" s="69"/>
      <c r="C1589" s="69">
        <v>1587</v>
      </c>
    </row>
    <row r="1590" spans="2:3" x14ac:dyDescent="0.2">
      <c r="B1590" s="69"/>
      <c r="C1590" s="69">
        <v>1588</v>
      </c>
    </row>
    <row r="1591" spans="2:3" x14ac:dyDescent="0.2">
      <c r="B1591" s="69"/>
      <c r="C1591" s="69">
        <v>1589</v>
      </c>
    </row>
    <row r="1592" spans="2:3" x14ac:dyDescent="0.2">
      <c r="B1592" s="69"/>
      <c r="C1592" s="69">
        <v>1590</v>
      </c>
    </row>
    <row r="1593" spans="2:3" x14ac:dyDescent="0.2">
      <c r="B1593" s="69"/>
      <c r="C1593" s="69">
        <v>1591</v>
      </c>
    </row>
    <row r="1594" spans="2:3" x14ac:dyDescent="0.2">
      <c r="B1594" s="69"/>
      <c r="C1594" s="69">
        <v>1592</v>
      </c>
    </row>
    <row r="1595" spans="2:3" x14ac:dyDescent="0.2">
      <c r="B1595" s="69"/>
      <c r="C1595" s="69">
        <v>1593</v>
      </c>
    </row>
    <row r="1596" spans="2:3" x14ac:dyDescent="0.2">
      <c r="B1596" s="69"/>
      <c r="C1596" s="69">
        <v>1594</v>
      </c>
    </row>
    <row r="1597" spans="2:3" x14ac:dyDescent="0.2">
      <c r="B1597" s="69"/>
      <c r="C1597" s="69">
        <v>1595</v>
      </c>
    </row>
    <row r="1598" spans="2:3" x14ac:dyDescent="0.2">
      <c r="B1598" s="69"/>
      <c r="C1598" s="69">
        <v>1596</v>
      </c>
    </row>
    <row r="1599" spans="2:3" x14ac:dyDescent="0.2">
      <c r="B1599" s="69"/>
      <c r="C1599" s="69">
        <v>1597</v>
      </c>
    </row>
    <row r="1600" spans="2:3" x14ac:dyDescent="0.2">
      <c r="B1600" s="69"/>
      <c r="C1600" s="69">
        <v>1598</v>
      </c>
    </row>
    <row r="1601" spans="2:3" x14ac:dyDescent="0.2">
      <c r="B1601" s="69"/>
      <c r="C1601" s="69">
        <v>1599</v>
      </c>
    </row>
    <row r="1602" spans="2:3" x14ac:dyDescent="0.2">
      <c r="B1602" s="69"/>
      <c r="C1602" s="69">
        <v>1600</v>
      </c>
    </row>
    <row r="1603" spans="2:3" x14ac:dyDescent="0.2">
      <c r="B1603" s="69"/>
      <c r="C1603" s="69">
        <v>1601</v>
      </c>
    </row>
    <row r="1604" spans="2:3" x14ac:dyDescent="0.2">
      <c r="B1604" s="69"/>
      <c r="C1604" s="69">
        <v>1602</v>
      </c>
    </row>
    <row r="1605" spans="2:3" x14ac:dyDescent="0.2">
      <c r="B1605" s="69"/>
      <c r="C1605" s="69">
        <v>1603</v>
      </c>
    </row>
    <row r="1606" spans="2:3" x14ac:dyDescent="0.2">
      <c r="B1606" s="69"/>
      <c r="C1606" s="69">
        <v>1604</v>
      </c>
    </row>
    <row r="1607" spans="2:3" x14ac:dyDescent="0.2">
      <c r="B1607" s="69"/>
      <c r="C1607" s="69">
        <v>1605</v>
      </c>
    </row>
    <row r="1608" spans="2:3" x14ac:dyDescent="0.2">
      <c r="B1608" s="69"/>
      <c r="C1608" s="69">
        <v>1606</v>
      </c>
    </row>
    <row r="1609" spans="2:3" x14ac:dyDescent="0.2">
      <c r="B1609" s="69"/>
      <c r="C1609" s="69">
        <v>1607</v>
      </c>
    </row>
    <row r="1610" spans="2:3" x14ac:dyDescent="0.2">
      <c r="B1610" s="69"/>
      <c r="C1610" s="69">
        <v>1608</v>
      </c>
    </row>
    <row r="1611" spans="2:3" x14ac:dyDescent="0.2">
      <c r="B1611" s="69"/>
      <c r="C1611" s="69">
        <v>1609</v>
      </c>
    </row>
    <row r="1612" spans="2:3" x14ac:dyDescent="0.2">
      <c r="B1612" s="69"/>
      <c r="C1612" s="69">
        <v>1610</v>
      </c>
    </row>
    <row r="1613" spans="2:3" x14ac:dyDescent="0.2">
      <c r="B1613" s="69"/>
      <c r="C1613" s="69">
        <v>1611</v>
      </c>
    </row>
    <row r="1614" spans="2:3" x14ac:dyDescent="0.2">
      <c r="B1614" s="69"/>
      <c r="C1614" s="69">
        <v>1612</v>
      </c>
    </row>
    <row r="1615" spans="2:3" x14ac:dyDescent="0.2">
      <c r="B1615" s="69"/>
      <c r="C1615" s="69">
        <v>1613</v>
      </c>
    </row>
    <row r="1616" spans="2:3" x14ac:dyDescent="0.2">
      <c r="B1616" s="69"/>
      <c r="C1616" s="69">
        <v>1614</v>
      </c>
    </row>
    <row r="1617" spans="2:3" x14ac:dyDescent="0.2">
      <c r="B1617" s="69"/>
      <c r="C1617" s="69">
        <v>1615</v>
      </c>
    </row>
    <row r="1618" spans="2:3" x14ac:dyDescent="0.2">
      <c r="B1618" s="69"/>
      <c r="C1618" s="69">
        <v>1616</v>
      </c>
    </row>
    <row r="1619" spans="2:3" x14ac:dyDescent="0.2">
      <c r="B1619" s="69"/>
      <c r="C1619" s="69">
        <v>1617</v>
      </c>
    </row>
    <row r="1620" spans="2:3" x14ac:dyDescent="0.2">
      <c r="B1620" s="69"/>
      <c r="C1620" s="69">
        <v>1618</v>
      </c>
    </row>
    <row r="1621" spans="2:3" x14ac:dyDescent="0.2">
      <c r="B1621" s="69"/>
      <c r="C1621" s="69">
        <v>1619</v>
      </c>
    </row>
    <row r="1622" spans="2:3" x14ac:dyDescent="0.2">
      <c r="B1622" s="69"/>
      <c r="C1622" s="69">
        <v>1620</v>
      </c>
    </row>
    <row r="1623" spans="2:3" x14ac:dyDescent="0.2">
      <c r="B1623" s="69"/>
      <c r="C1623" s="69">
        <v>1621</v>
      </c>
    </row>
    <row r="1624" spans="2:3" x14ac:dyDescent="0.2">
      <c r="B1624" s="69"/>
      <c r="C1624" s="69">
        <v>1622</v>
      </c>
    </row>
    <row r="1625" spans="2:3" x14ac:dyDescent="0.2">
      <c r="B1625" s="69"/>
      <c r="C1625" s="69">
        <v>1623</v>
      </c>
    </row>
    <row r="1626" spans="2:3" x14ac:dyDescent="0.2">
      <c r="B1626" s="69"/>
      <c r="C1626" s="69">
        <v>1624</v>
      </c>
    </row>
    <row r="1627" spans="2:3" x14ac:dyDescent="0.2">
      <c r="B1627" s="69"/>
      <c r="C1627" s="69">
        <v>1625</v>
      </c>
    </row>
    <row r="1628" spans="2:3" x14ac:dyDescent="0.2">
      <c r="B1628" s="69"/>
      <c r="C1628" s="69">
        <v>1626</v>
      </c>
    </row>
    <row r="1629" spans="2:3" x14ac:dyDescent="0.2">
      <c r="B1629" s="69"/>
      <c r="C1629" s="69">
        <v>1627</v>
      </c>
    </row>
    <row r="1630" spans="2:3" x14ac:dyDescent="0.2">
      <c r="B1630" s="69"/>
      <c r="C1630" s="69">
        <v>1628</v>
      </c>
    </row>
    <row r="1631" spans="2:3" x14ac:dyDescent="0.2">
      <c r="B1631" s="69"/>
      <c r="C1631" s="69">
        <v>1629</v>
      </c>
    </row>
    <row r="1632" spans="2:3" x14ac:dyDescent="0.2">
      <c r="B1632" s="69"/>
      <c r="C1632" s="69">
        <v>1630</v>
      </c>
    </row>
    <row r="1633" spans="2:3" x14ac:dyDescent="0.2">
      <c r="B1633" s="69"/>
      <c r="C1633" s="69">
        <v>1631</v>
      </c>
    </row>
    <row r="1634" spans="2:3" x14ac:dyDescent="0.2">
      <c r="B1634" s="69"/>
      <c r="C1634" s="69">
        <v>1632</v>
      </c>
    </row>
    <row r="1635" spans="2:3" x14ac:dyDescent="0.2">
      <c r="B1635" s="69"/>
      <c r="C1635" s="69">
        <v>1633</v>
      </c>
    </row>
    <row r="1636" spans="2:3" x14ac:dyDescent="0.2">
      <c r="B1636" s="69"/>
      <c r="C1636" s="69">
        <v>1634</v>
      </c>
    </row>
    <row r="1637" spans="2:3" x14ac:dyDescent="0.2">
      <c r="B1637" s="69"/>
      <c r="C1637" s="69">
        <v>1635</v>
      </c>
    </row>
    <row r="1638" spans="2:3" x14ac:dyDescent="0.2">
      <c r="B1638" s="69"/>
      <c r="C1638" s="69">
        <v>1636</v>
      </c>
    </row>
    <row r="1639" spans="2:3" x14ac:dyDescent="0.2">
      <c r="B1639" s="69"/>
      <c r="C1639" s="69">
        <v>1637</v>
      </c>
    </row>
    <row r="1640" spans="2:3" x14ac:dyDescent="0.2">
      <c r="B1640" s="69"/>
      <c r="C1640" s="69">
        <v>1638</v>
      </c>
    </row>
    <row r="1641" spans="2:3" x14ac:dyDescent="0.2">
      <c r="B1641" s="69"/>
      <c r="C1641" s="69">
        <v>1639</v>
      </c>
    </row>
    <row r="1642" spans="2:3" x14ac:dyDescent="0.2">
      <c r="B1642" s="69"/>
      <c r="C1642" s="69">
        <v>1640</v>
      </c>
    </row>
    <row r="1643" spans="2:3" x14ac:dyDescent="0.2">
      <c r="B1643" s="69"/>
      <c r="C1643" s="69">
        <v>1641</v>
      </c>
    </row>
    <row r="1644" spans="2:3" x14ac:dyDescent="0.2">
      <c r="B1644" s="69"/>
      <c r="C1644" s="69">
        <v>1642</v>
      </c>
    </row>
    <row r="1645" spans="2:3" x14ac:dyDescent="0.2">
      <c r="B1645" s="69"/>
      <c r="C1645" s="69">
        <v>1643</v>
      </c>
    </row>
    <row r="1646" spans="2:3" x14ac:dyDescent="0.2">
      <c r="B1646" s="69"/>
      <c r="C1646" s="69">
        <v>1644</v>
      </c>
    </row>
    <row r="1647" spans="2:3" x14ac:dyDescent="0.2">
      <c r="B1647" s="69"/>
      <c r="C1647" s="69">
        <v>1645</v>
      </c>
    </row>
    <row r="1648" spans="2:3" x14ac:dyDescent="0.2">
      <c r="B1648" s="69"/>
      <c r="C1648" s="69">
        <v>1646</v>
      </c>
    </row>
    <row r="1649" spans="2:3" x14ac:dyDescent="0.2">
      <c r="B1649" s="69"/>
      <c r="C1649" s="69">
        <v>1647</v>
      </c>
    </row>
    <row r="1650" spans="2:3" x14ac:dyDescent="0.2">
      <c r="B1650" s="69"/>
      <c r="C1650" s="69">
        <v>1648</v>
      </c>
    </row>
    <row r="1651" spans="2:3" x14ac:dyDescent="0.2">
      <c r="B1651" s="69"/>
      <c r="C1651" s="69">
        <v>1649</v>
      </c>
    </row>
    <row r="1652" spans="2:3" x14ac:dyDescent="0.2">
      <c r="B1652" s="69"/>
      <c r="C1652" s="69">
        <v>1650</v>
      </c>
    </row>
    <row r="1653" spans="2:3" x14ac:dyDescent="0.2">
      <c r="B1653" s="69"/>
      <c r="C1653" s="69">
        <v>1651</v>
      </c>
    </row>
    <row r="1654" spans="2:3" x14ac:dyDescent="0.2">
      <c r="B1654" s="69"/>
      <c r="C1654" s="69">
        <v>1652</v>
      </c>
    </row>
    <row r="1655" spans="2:3" x14ac:dyDescent="0.2">
      <c r="B1655" s="69"/>
      <c r="C1655" s="69">
        <v>1653</v>
      </c>
    </row>
    <row r="1656" spans="2:3" x14ac:dyDescent="0.2">
      <c r="B1656" s="69"/>
      <c r="C1656" s="69">
        <v>1654</v>
      </c>
    </row>
    <row r="1657" spans="2:3" x14ac:dyDescent="0.2">
      <c r="B1657" s="69"/>
      <c r="C1657" s="69">
        <v>1655</v>
      </c>
    </row>
    <row r="1658" spans="2:3" x14ac:dyDescent="0.2">
      <c r="B1658" s="69"/>
      <c r="C1658" s="69">
        <v>1656</v>
      </c>
    </row>
    <row r="1659" spans="2:3" x14ac:dyDescent="0.2">
      <c r="B1659" s="69"/>
      <c r="C1659" s="69">
        <v>1657</v>
      </c>
    </row>
    <row r="1660" spans="2:3" x14ac:dyDescent="0.2">
      <c r="B1660" s="69"/>
      <c r="C1660" s="69">
        <v>1658</v>
      </c>
    </row>
    <row r="1661" spans="2:3" x14ac:dyDescent="0.2">
      <c r="B1661" s="69"/>
      <c r="C1661" s="69">
        <v>1659</v>
      </c>
    </row>
    <row r="1662" spans="2:3" x14ac:dyDescent="0.2">
      <c r="B1662" s="69"/>
      <c r="C1662" s="69">
        <v>1660</v>
      </c>
    </row>
    <row r="1663" spans="2:3" x14ac:dyDescent="0.2">
      <c r="B1663" s="69"/>
      <c r="C1663" s="69">
        <v>1661</v>
      </c>
    </row>
    <row r="1664" spans="2:3" x14ac:dyDescent="0.2">
      <c r="B1664" s="69"/>
      <c r="C1664" s="69">
        <v>1662</v>
      </c>
    </row>
    <row r="1665" spans="2:3" x14ac:dyDescent="0.2">
      <c r="B1665" s="69"/>
      <c r="C1665" s="69">
        <v>1663</v>
      </c>
    </row>
    <row r="1666" spans="2:3" x14ac:dyDescent="0.2">
      <c r="B1666" s="69"/>
      <c r="C1666" s="69">
        <v>1664</v>
      </c>
    </row>
    <row r="1667" spans="2:3" x14ac:dyDescent="0.2">
      <c r="B1667" s="69"/>
      <c r="C1667" s="69">
        <v>1665</v>
      </c>
    </row>
    <row r="1668" spans="2:3" x14ac:dyDescent="0.2">
      <c r="B1668" s="69"/>
      <c r="C1668" s="69">
        <v>1666</v>
      </c>
    </row>
    <row r="1669" spans="2:3" x14ac:dyDescent="0.2">
      <c r="B1669" s="69"/>
      <c r="C1669" s="69">
        <v>1667</v>
      </c>
    </row>
    <row r="1670" spans="2:3" x14ac:dyDescent="0.2">
      <c r="B1670" s="69"/>
      <c r="C1670" s="69">
        <v>1668</v>
      </c>
    </row>
    <row r="1671" spans="2:3" x14ac:dyDescent="0.2">
      <c r="B1671" s="69"/>
      <c r="C1671" s="69">
        <v>1669</v>
      </c>
    </row>
    <row r="1672" spans="2:3" x14ac:dyDescent="0.2">
      <c r="B1672" s="69"/>
      <c r="C1672" s="69">
        <v>1670</v>
      </c>
    </row>
    <row r="1673" spans="2:3" x14ac:dyDescent="0.2">
      <c r="B1673" s="69"/>
      <c r="C1673" s="69">
        <v>1671</v>
      </c>
    </row>
    <row r="1674" spans="2:3" x14ac:dyDescent="0.2">
      <c r="B1674" s="69"/>
      <c r="C1674" s="69">
        <v>1672</v>
      </c>
    </row>
    <row r="1675" spans="2:3" x14ac:dyDescent="0.2">
      <c r="B1675" s="69"/>
      <c r="C1675" s="69">
        <v>1673</v>
      </c>
    </row>
    <row r="1676" spans="2:3" x14ac:dyDescent="0.2">
      <c r="B1676" s="69"/>
      <c r="C1676" s="69">
        <v>1674</v>
      </c>
    </row>
    <row r="1677" spans="2:3" x14ac:dyDescent="0.2">
      <c r="B1677" s="69"/>
      <c r="C1677" s="69">
        <v>1675</v>
      </c>
    </row>
    <row r="1678" spans="2:3" x14ac:dyDescent="0.2">
      <c r="B1678" s="69"/>
      <c r="C1678" s="69">
        <v>1676</v>
      </c>
    </row>
    <row r="1679" spans="2:3" x14ac:dyDescent="0.2">
      <c r="B1679" s="69"/>
      <c r="C1679" s="69">
        <v>1677</v>
      </c>
    </row>
    <row r="1680" spans="2:3" x14ac:dyDescent="0.2">
      <c r="B1680" s="69"/>
      <c r="C1680" s="69">
        <v>1678</v>
      </c>
    </row>
    <row r="1681" spans="2:3" x14ac:dyDescent="0.2">
      <c r="B1681" s="69"/>
      <c r="C1681" s="69">
        <v>1679</v>
      </c>
    </row>
    <row r="1682" spans="2:3" x14ac:dyDescent="0.2">
      <c r="B1682" s="69"/>
      <c r="C1682" s="69">
        <v>1680</v>
      </c>
    </row>
    <row r="1683" spans="2:3" x14ac:dyDescent="0.2">
      <c r="B1683" s="69"/>
      <c r="C1683" s="69">
        <v>1681</v>
      </c>
    </row>
    <row r="1684" spans="2:3" x14ac:dyDescent="0.2">
      <c r="B1684" s="69"/>
      <c r="C1684" s="69">
        <v>1682</v>
      </c>
    </row>
    <row r="1685" spans="2:3" x14ac:dyDescent="0.2">
      <c r="B1685" s="69"/>
      <c r="C1685" s="69">
        <v>1683</v>
      </c>
    </row>
    <row r="1686" spans="2:3" x14ac:dyDescent="0.2">
      <c r="B1686" s="69"/>
      <c r="C1686" s="69">
        <v>1684</v>
      </c>
    </row>
    <row r="1687" spans="2:3" x14ac:dyDescent="0.2">
      <c r="B1687" s="69"/>
      <c r="C1687" s="69">
        <v>1685</v>
      </c>
    </row>
    <row r="1688" spans="2:3" x14ac:dyDescent="0.2">
      <c r="B1688" s="69"/>
      <c r="C1688" s="69">
        <v>1686</v>
      </c>
    </row>
    <row r="1689" spans="2:3" x14ac:dyDescent="0.2">
      <c r="B1689" s="69"/>
      <c r="C1689" s="69">
        <v>1687</v>
      </c>
    </row>
    <row r="1690" spans="2:3" x14ac:dyDescent="0.2">
      <c r="B1690" s="69"/>
      <c r="C1690" s="69">
        <v>1688</v>
      </c>
    </row>
    <row r="1691" spans="2:3" x14ac:dyDescent="0.2">
      <c r="B1691" s="69"/>
      <c r="C1691" s="69">
        <v>1689</v>
      </c>
    </row>
    <row r="1692" spans="2:3" x14ac:dyDescent="0.2">
      <c r="B1692" s="69"/>
      <c r="C1692" s="69">
        <v>1690</v>
      </c>
    </row>
    <row r="1693" spans="2:3" x14ac:dyDescent="0.2">
      <c r="B1693" s="69"/>
      <c r="C1693" s="69">
        <v>1691</v>
      </c>
    </row>
    <row r="1694" spans="2:3" x14ac:dyDescent="0.2">
      <c r="B1694" s="69"/>
      <c r="C1694" s="69">
        <v>1692</v>
      </c>
    </row>
    <row r="1695" spans="2:3" x14ac:dyDescent="0.2">
      <c r="B1695" s="69"/>
      <c r="C1695" s="69">
        <v>1693</v>
      </c>
    </row>
    <row r="1696" spans="2:3" x14ac:dyDescent="0.2">
      <c r="B1696" s="69"/>
      <c r="C1696" s="69">
        <v>1694</v>
      </c>
    </row>
    <row r="1697" spans="2:3" x14ac:dyDescent="0.2">
      <c r="B1697" s="69"/>
      <c r="C1697" s="69">
        <v>1695</v>
      </c>
    </row>
    <row r="1698" spans="2:3" x14ac:dyDescent="0.2">
      <c r="B1698" s="69"/>
      <c r="C1698" s="69">
        <v>1696</v>
      </c>
    </row>
    <row r="1699" spans="2:3" x14ac:dyDescent="0.2">
      <c r="B1699" s="69"/>
      <c r="C1699" s="69">
        <v>1697</v>
      </c>
    </row>
    <row r="1700" spans="2:3" x14ac:dyDescent="0.2">
      <c r="B1700" s="69"/>
      <c r="C1700" s="69">
        <v>1698</v>
      </c>
    </row>
    <row r="1701" spans="2:3" x14ac:dyDescent="0.2">
      <c r="B1701" s="69"/>
      <c r="C1701" s="69">
        <v>1699</v>
      </c>
    </row>
    <row r="1702" spans="2:3" x14ac:dyDescent="0.2">
      <c r="B1702" s="69"/>
      <c r="C1702" s="69">
        <v>1700</v>
      </c>
    </row>
    <row r="1703" spans="2:3" x14ac:dyDescent="0.2">
      <c r="B1703" s="69"/>
      <c r="C1703" s="69">
        <v>1701</v>
      </c>
    </row>
    <row r="1704" spans="2:3" x14ac:dyDescent="0.2">
      <c r="B1704" s="69"/>
      <c r="C1704" s="69">
        <v>1702</v>
      </c>
    </row>
    <row r="1705" spans="2:3" x14ac:dyDescent="0.2">
      <c r="B1705" s="69"/>
      <c r="C1705" s="69">
        <v>1703</v>
      </c>
    </row>
    <row r="1706" spans="2:3" x14ac:dyDescent="0.2">
      <c r="B1706" s="69"/>
      <c r="C1706" s="69">
        <v>1704</v>
      </c>
    </row>
    <row r="1707" spans="2:3" x14ac:dyDescent="0.2">
      <c r="B1707" s="69"/>
      <c r="C1707" s="69">
        <v>1705</v>
      </c>
    </row>
    <row r="1708" spans="2:3" x14ac:dyDescent="0.2">
      <c r="B1708" s="69"/>
      <c r="C1708" s="69">
        <v>1706</v>
      </c>
    </row>
    <row r="1709" spans="2:3" x14ac:dyDescent="0.2">
      <c r="B1709" s="69"/>
      <c r="C1709" s="69">
        <v>1707</v>
      </c>
    </row>
    <row r="1710" spans="2:3" x14ac:dyDescent="0.2">
      <c r="B1710" s="69"/>
      <c r="C1710" s="69">
        <v>1708</v>
      </c>
    </row>
    <row r="1711" spans="2:3" x14ac:dyDescent="0.2">
      <c r="B1711" s="69"/>
      <c r="C1711" s="69">
        <v>1709</v>
      </c>
    </row>
    <row r="1712" spans="2:3" x14ac:dyDescent="0.2">
      <c r="B1712" s="69"/>
      <c r="C1712" s="69">
        <v>1710</v>
      </c>
    </row>
    <row r="1713" spans="2:3" x14ac:dyDescent="0.2">
      <c r="B1713" s="69"/>
      <c r="C1713" s="69">
        <v>1711</v>
      </c>
    </row>
    <row r="1714" spans="2:3" x14ac:dyDescent="0.2">
      <c r="B1714" s="69"/>
      <c r="C1714" s="69">
        <v>1712</v>
      </c>
    </row>
    <row r="1715" spans="2:3" x14ac:dyDescent="0.2">
      <c r="B1715" s="69"/>
      <c r="C1715" s="69">
        <v>1713</v>
      </c>
    </row>
    <row r="1716" spans="2:3" x14ac:dyDescent="0.2">
      <c r="B1716" s="69"/>
      <c r="C1716" s="69">
        <v>1714</v>
      </c>
    </row>
    <row r="1717" spans="2:3" x14ac:dyDescent="0.2">
      <c r="B1717" s="69"/>
      <c r="C1717" s="69">
        <v>1715</v>
      </c>
    </row>
    <row r="1718" spans="2:3" x14ac:dyDescent="0.2">
      <c r="B1718" s="69"/>
      <c r="C1718" s="69">
        <v>1716</v>
      </c>
    </row>
    <row r="1719" spans="2:3" x14ac:dyDescent="0.2">
      <c r="B1719" s="69"/>
      <c r="C1719" s="69">
        <v>1717</v>
      </c>
    </row>
    <row r="1720" spans="2:3" x14ac:dyDescent="0.2">
      <c r="B1720" s="69"/>
      <c r="C1720" s="69">
        <v>1718</v>
      </c>
    </row>
    <row r="1721" spans="2:3" x14ac:dyDescent="0.2">
      <c r="B1721" s="69"/>
      <c r="C1721" s="69">
        <v>1719</v>
      </c>
    </row>
    <row r="1722" spans="2:3" x14ac:dyDescent="0.2">
      <c r="B1722" s="69"/>
      <c r="C1722" s="69">
        <v>1720</v>
      </c>
    </row>
    <row r="1723" spans="2:3" x14ac:dyDescent="0.2">
      <c r="B1723" s="69"/>
      <c r="C1723" s="69">
        <v>1721</v>
      </c>
    </row>
    <row r="1724" spans="2:3" x14ac:dyDescent="0.2">
      <c r="B1724" s="69"/>
      <c r="C1724" s="69">
        <v>1722</v>
      </c>
    </row>
    <row r="1725" spans="2:3" x14ac:dyDescent="0.2">
      <c r="B1725" s="69"/>
      <c r="C1725" s="69">
        <v>1723</v>
      </c>
    </row>
    <row r="1726" spans="2:3" x14ac:dyDescent="0.2">
      <c r="B1726" s="69"/>
      <c r="C1726" s="69">
        <v>1724</v>
      </c>
    </row>
    <row r="1727" spans="2:3" x14ac:dyDescent="0.2">
      <c r="B1727" s="69"/>
      <c r="C1727" s="69">
        <v>1725</v>
      </c>
    </row>
    <row r="1728" spans="2:3" x14ac:dyDescent="0.2">
      <c r="B1728" s="69"/>
      <c r="C1728" s="69">
        <v>1726</v>
      </c>
    </row>
    <row r="1729" spans="2:3" x14ac:dyDescent="0.2">
      <c r="B1729" s="69"/>
      <c r="C1729" s="69">
        <v>1727</v>
      </c>
    </row>
    <row r="1730" spans="2:3" x14ac:dyDescent="0.2">
      <c r="B1730" s="69"/>
      <c r="C1730" s="69">
        <v>1728</v>
      </c>
    </row>
    <row r="1731" spans="2:3" x14ac:dyDescent="0.2">
      <c r="B1731" s="69"/>
      <c r="C1731" s="69">
        <v>1729</v>
      </c>
    </row>
    <row r="1732" spans="2:3" x14ac:dyDescent="0.2">
      <c r="B1732" s="69"/>
      <c r="C1732" s="69">
        <v>1730</v>
      </c>
    </row>
    <row r="1733" spans="2:3" x14ac:dyDescent="0.2">
      <c r="B1733" s="69"/>
      <c r="C1733" s="69">
        <v>1731</v>
      </c>
    </row>
    <row r="1734" spans="2:3" x14ac:dyDescent="0.2">
      <c r="B1734" s="69"/>
      <c r="C1734" s="69">
        <v>1732</v>
      </c>
    </row>
    <row r="1735" spans="2:3" x14ac:dyDescent="0.2">
      <c r="B1735" s="69"/>
      <c r="C1735" s="69">
        <v>1733</v>
      </c>
    </row>
    <row r="1736" spans="2:3" x14ac:dyDescent="0.2">
      <c r="B1736" s="69"/>
      <c r="C1736" s="69">
        <v>1734</v>
      </c>
    </row>
    <row r="1737" spans="2:3" x14ac:dyDescent="0.2">
      <c r="B1737" s="69"/>
      <c r="C1737" s="69">
        <v>1735</v>
      </c>
    </row>
    <row r="1738" spans="2:3" x14ac:dyDescent="0.2">
      <c r="B1738" s="69"/>
      <c r="C1738" s="69">
        <v>1736</v>
      </c>
    </row>
    <row r="1739" spans="2:3" x14ac:dyDescent="0.2">
      <c r="B1739" s="69"/>
      <c r="C1739" s="69">
        <v>1737</v>
      </c>
    </row>
    <row r="1740" spans="2:3" x14ac:dyDescent="0.2">
      <c r="B1740" s="69"/>
      <c r="C1740" s="69">
        <v>1738</v>
      </c>
    </row>
    <row r="1741" spans="2:3" x14ac:dyDescent="0.2">
      <c r="B1741" s="69"/>
      <c r="C1741" s="69">
        <v>1739</v>
      </c>
    </row>
    <row r="1742" spans="2:3" x14ac:dyDescent="0.2">
      <c r="B1742" s="69"/>
      <c r="C1742" s="69">
        <v>1740</v>
      </c>
    </row>
    <row r="1743" spans="2:3" x14ac:dyDescent="0.2">
      <c r="B1743" s="69"/>
      <c r="C1743" s="69">
        <v>1741</v>
      </c>
    </row>
    <row r="1744" spans="2:3" x14ac:dyDescent="0.2">
      <c r="B1744" s="69"/>
      <c r="C1744" s="69">
        <v>1742</v>
      </c>
    </row>
    <row r="1745" spans="2:3" x14ac:dyDescent="0.2">
      <c r="B1745" s="69"/>
      <c r="C1745" s="69">
        <v>1743</v>
      </c>
    </row>
    <row r="1746" spans="2:3" x14ac:dyDescent="0.2">
      <c r="B1746" s="69"/>
      <c r="C1746" s="69">
        <v>1744</v>
      </c>
    </row>
    <row r="1747" spans="2:3" x14ac:dyDescent="0.2">
      <c r="B1747" s="69"/>
      <c r="C1747" s="69">
        <v>1745</v>
      </c>
    </row>
    <row r="1748" spans="2:3" x14ac:dyDescent="0.2">
      <c r="B1748" s="69"/>
      <c r="C1748" s="69">
        <v>1746</v>
      </c>
    </row>
    <row r="1749" spans="2:3" x14ac:dyDescent="0.2">
      <c r="B1749" s="69"/>
      <c r="C1749" s="69">
        <v>1747</v>
      </c>
    </row>
    <row r="1750" spans="2:3" x14ac:dyDescent="0.2">
      <c r="B1750" s="69"/>
      <c r="C1750" s="69">
        <v>1748</v>
      </c>
    </row>
    <row r="1751" spans="2:3" x14ac:dyDescent="0.2">
      <c r="B1751" s="69"/>
      <c r="C1751" s="69">
        <v>1749</v>
      </c>
    </row>
    <row r="1752" spans="2:3" x14ac:dyDescent="0.2">
      <c r="B1752" s="69"/>
      <c r="C1752" s="69">
        <v>1750</v>
      </c>
    </row>
    <row r="1753" spans="2:3" x14ac:dyDescent="0.2">
      <c r="B1753" s="69"/>
      <c r="C1753" s="69">
        <v>1751</v>
      </c>
    </row>
    <row r="1754" spans="2:3" x14ac:dyDescent="0.2">
      <c r="B1754" s="69"/>
      <c r="C1754" s="69">
        <v>1752</v>
      </c>
    </row>
    <row r="1755" spans="2:3" x14ac:dyDescent="0.2">
      <c r="B1755" s="69"/>
      <c r="C1755" s="69">
        <v>1753</v>
      </c>
    </row>
    <row r="1756" spans="2:3" x14ac:dyDescent="0.2">
      <c r="B1756" s="69"/>
      <c r="C1756" s="69">
        <v>1754</v>
      </c>
    </row>
    <row r="1757" spans="2:3" x14ac:dyDescent="0.2">
      <c r="B1757" s="69"/>
      <c r="C1757" s="69">
        <v>1755</v>
      </c>
    </row>
    <row r="1758" spans="2:3" x14ac:dyDescent="0.2">
      <c r="B1758" s="69"/>
      <c r="C1758" s="69">
        <v>1756</v>
      </c>
    </row>
    <row r="1759" spans="2:3" x14ac:dyDescent="0.2">
      <c r="B1759" s="69"/>
      <c r="C1759" s="69">
        <v>1757</v>
      </c>
    </row>
    <row r="1760" spans="2:3" x14ac:dyDescent="0.2">
      <c r="B1760" s="69"/>
      <c r="C1760" s="69">
        <v>1758</v>
      </c>
    </row>
    <row r="1761" spans="2:3" x14ac:dyDescent="0.2">
      <c r="B1761" s="69"/>
      <c r="C1761" s="69">
        <v>1759</v>
      </c>
    </row>
    <row r="1762" spans="2:3" x14ac:dyDescent="0.2">
      <c r="B1762" s="69"/>
      <c r="C1762" s="69">
        <v>1760</v>
      </c>
    </row>
    <row r="1763" spans="2:3" x14ac:dyDescent="0.2">
      <c r="B1763" s="69"/>
      <c r="C1763" s="69">
        <v>1761</v>
      </c>
    </row>
    <row r="1764" spans="2:3" x14ac:dyDescent="0.2">
      <c r="B1764" s="69"/>
      <c r="C1764" s="69">
        <v>1762</v>
      </c>
    </row>
    <row r="1765" spans="2:3" x14ac:dyDescent="0.2">
      <c r="B1765" s="69"/>
      <c r="C1765" s="69">
        <v>1763</v>
      </c>
    </row>
    <row r="1766" spans="2:3" x14ac:dyDescent="0.2">
      <c r="B1766" s="69"/>
      <c r="C1766" s="69">
        <v>1764</v>
      </c>
    </row>
    <row r="1767" spans="2:3" x14ac:dyDescent="0.2">
      <c r="B1767" s="69"/>
      <c r="C1767" s="69">
        <v>1765</v>
      </c>
    </row>
    <row r="1768" spans="2:3" x14ac:dyDescent="0.2">
      <c r="B1768" s="69"/>
      <c r="C1768" s="69">
        <v>1766</v>
      </c>
    </row>
    <row r="1769" spans="2:3" x14ac:dyDescent="0.2">
      <c r="B1769" s="69"/>
      <c r="C1769" s="69">
        <v>1767</v>
      </c>
    </row>
    <row r="1770" spans="2:3" x14ac:dyDescent="0.2">
      <c r="B1770" s="69"/>
      <c r="C1770" s="69">
        <v>1768</v>
      </c>
    </row>
    <row r="1771" spans="2:3" x14ac:dyDescent="0.2">
      <c r="B1771" s="69"/>
      <c r="C1771" s="69">
        <v>1769</v>
      </c>
    </row>
    <row r="1772" spans="2:3" x14ac:dyDescent="0.2">
      <c r="B1772" s="69"/>
      <c r="C1772" s="69">
        <v>1770</v>
      </c>
    </row>
    <row r="1773" spans="2:3" x14ac:dyDescent="0.2">
      <c r="B1773" s="69"/>
      <c r="C1773" s="69">
        <v>1771</v>
      </c>
    </row>
    <row r="1774" spans="2:3" x14ac:dyDescent="0.2">
      <c r="B1774" s="69"/>
      <c r="C1774" s="69">
        <v>1772</v>
      </c>
    </row>
    <row r="1775" spans="2:3" x14ac:dyDescent="0.2">
      <c r="B1775" s="69"/>
      <c r="C1775" s="69">
        <v>1773</v>
      </c>
    </row>
    <row r="1776" spans="2:3" x14ac:dyDescent="0.2">
      <c r="B1776" s="69"/>
      <c r="C1776" s="69">
        <v>1774</v>
      </c>
    </row>
    <row r="1777" spans="2:3" x14ac:dyDescent="0.2">
      <c r="B1777" s="69"/>
      <c r="C1777" s="69">
        <v>1775</v>
      </c>
    </row>
    <row r="1778" spans="2:3" x14ac:dyDescent="0.2">
      <c r="B1778" s="69"/>
      <c r="C1778" s="69">
        <v>1776</v>
      </c>
    </row>
    <row r="1779" spans="2:3" x14ac:dyDescent="0.2">
      <c r="B1779" s="69"/>
      <c r="C1779" s="69">
        <v>1777</v>
      </c>
    </row>
    <row r="1780" spans="2:3" x14ac:dyDescent="0.2">
      <c r="B1780" s="69"/>
      <c r="C1780" s="69">
        <v>1778</v>
      </c>
    </row>
    <row r="1781" spans="2:3" x14ac:dyDescent="0.2">
      <c r="B1781" s="69"/>
      <c r="C1781" s="69">
        <v>1779</v>
      </c>
    </row>
    <row r="1782" spans="2:3" x14ac:dyDescent="0.2">
      <c r="B1782" s="69"/>
      <c r="C1782" s="69">
        <v>1780</v>
      </c>
    </row>
    <row r="1783" spans="2:3" x14ac:dyDescent="0.2">
      <c r="B1783" s="69"/>
      <c r="C1783" s="69">
        <v>1781</v>
      </c>
    </row>
    <row r="1784" spans="2:3" x14ac:dyDescent="0.2">
      <c r="B1784" s="69"/>
      <c r="C1784" s="69">
        <v>1782</v>
      </c>
    </row>
    <row r="1785" spans="2:3" x14ac:dyDescent="0.2">
      <c r="B1785" s="69"/>
      <c r="C1785" s="69">
        <v>1783</v>
      </c>
    </row>
    <row r="1786" spans="2:3" x14ac:dyDescent="0.2">
      <c r="B1786" s="69"/>
      <c r="C1786" s="69">
        <v>1784</v>
      </c>
    </row>
    <row r="1787" spans="2:3" x14ac:dyDescent="0.2">
      <c r="B1787" s="69"/>
      <c r="C1787" s="69">
        <v>1785</v>
      </c>
    </row>
    <row r="1788" spans="2:3" x14ac:dyDescent="0.2">
      <c r="B1788" s="69"/>
      <c r="C1788" s="69">
        <v>1786</v>
      </c>
    </row>
    <row r="1789" spans="2:3" x14ac:dyDescent="0.2">
      <c r="B1789" s="69"/>
      <c r="C1789" s="69">
        <v>1787</v>
      </c>
    </row>
    <row r="1790" spans="2:3" x14ac:dyDescent="0.2">
      <c r="B1790" s="69"/>
      <c r="C1790" s="69">
        <v>1788</v>
      </c>
    </row>
    <row r="1791" spans="2:3" x14ac:dyDescent="0.2">
      <c r="B1791" s="69"/>
      <c r="C1791" s="69">
        <v>1789</v>
      </c>
    </row>
    <row r="1792" spans="2:3" x14ac:dyDescent="0.2">
      <c r="B1792" s="69"/>
      <c r="C1792" s="69">
        <v>1790</v>
      </c>
    </row>
    <row r="1793" spans="2:3" x14ac:dyDescent="0.2">
      <c r="B1793" s="69"/>
      <c r="C1793" s="69">
        <v>1791</v>
      </c>
    </row>
    <row r="1794" spans="2:3" x14ac:dyDescent="0.2">
      <c r="B1794" s="69"/>
      <c r="C1794" s="69">
        <v>1792</v>
      </c>
    </row>
    <row r="1795" spans="2:3" x14ac:dyDescent="0.2">
      <c r="B1795" s="69"/>
      <c r="C1795" s="69">
        <v>1793</v>
      </c>
    </row>
    <row r="1796" spans="2:3" x14ac:dyDescent="0.2">
      <c r="B1796" s="69"/>
      <c r="C1796" s="69">
        <v>1794</v>
      </c>
    </row>
    <row r="1797" spans="2:3" x14ac:dyDescent="0.2">
      <c r="B1797" s="69"/>
      <c r="C1797" s="69">
        <v>1795</v>
      </c>
    </row>
    <row r="1798" spans="2:3" x14ac:dyDescent="0.2">
      <c r="B1798" s="69"/>
      <c r="C1798" s="69">
        <v>1796</v>
      </c>
    </row>
    <row r="1799" spans="2:3" x14ac:dyDescent="0.2">
      <c r="B1799" s="69"/>
      <c r="C1799" s="69">
        <v>1797</v>
      </c>
    </row>
    <row r="1800" spans="2:3" x14ac:dyDescent="0.2">
      <c r="B1800" s="69"/>
      <c r="C1800" s="69">
        <v>1798</v>
      </c>
    </row>
    <row r="1801" spans="2:3" x14ac:dyDescent="0.2">
      <c r="B1801" s="69"/>
      <c r="C1801" s="69">
        <v>1799</v>
      </c>
    </row>
    <row r="1802" spans="2:3" x14ac:dyDescent="0.2">
      <c r="B1802" s="69"/>
      <c r="C1802" s="69">
        <v>1800</v>
      </c>
    </row>
    <row r="1803" spans="2:3" x14ac:dyDescent="0.2">
      <c r="B1803" s="69"/>
      <c r="C1803" s="69">
        <v>1801</v>
      </c>
    </row>
    <row r="1804" spans="2:3" x14ac:dyDescent="0.2">
      <c r="B1804" s="69"/>
      <c r="C1804" s="69">
        <v>1802</v>
      </c>
    </row>
    <row r="1805" spans="2:3" x14ac:dyDescent="0.2">
      <c r="B1805" s="69"/>
      <c r="C1805" s="69">
        <v>1803</v>
      </c>
    </row>
    <row r="1806" spans="2:3" x14ac:dyDescent="0.2">
      <c r="B1806" s="69"/>
      <c r="C1806" s="69">
        <v>1804</v>
      </c>
    </row>
    <row r="1807" spans="2:3" x14ac:dyDescent="0.2">
      <c r="B1807" s="69"/>
      <c r="C1807" s="69">
        <v>1805</v>
      </c>
    </row>
    <row r="1808" spans="2:3" x14ac:dyDescent="0.2">
      <c r="B1808" s="69"/>
      <c r="C1808" s="69">
        <v>1806</v>
      </c>
    </row>
    <row r="1809" spans="2:3" x14ac:dyDescent="0.2">
      <c r="B1809" s="69"/>
      <c r="C1809" s="69">
        <v>1807</v>
      </c>
    </row>
    <row r="1810" spans="2:3" x14ac:dyDescent="0.2">
      <c r="B1810" s="69"/>
      <c r="C1810" s="69">
        <v>1808</v>
      </c>
    </row>
    <row r="1811" spans="2:3" x14ac:dyDescent="0.2">
      <c r="B1811" s="69"/>
      <c r="C1811" s="69">
        <v>1809</v>
      </c>
    </row>
    <row r="1812" spans="2:3" x14ac:dyDescent="0.2">
      <c r="B1812" s="69"/>
      <c r="C1812" s="69">
        <v>1810</v>
      </c>
    </row>
    <row r="1813" spans="2:3" x14ac:dyDescent="0.2">
      <c r="B1813" s="69"/>
      <c r="C1813" s="69">
        <v>1811</v>
      </c>
    </row>
    <row r="1814" spans="2:3" x14ac:dyDescent="0.2">
      <c r="B1814" s="69"/>
      <c r="C1814" s="69">
        <v>1812</v>
      </c>
    </row>
    <row r="1815" spans="2:3" x14ac:dyDescent="0.2">
      <c r="B1815" s="69"/>
      <c r="C1815" s="69">
        <v>1813</v>
      </c>
    </row>
    <row r="1816" spans="2:3" x14ac:dyDescent="0.2">
      <c r="B1816" s="69"/>
      <c r="C1816" s="69">
        <v>1814</v>
      </c>
    </row>
    <row r="1817" spans="2:3" x14ac:dyDescent="0.2">
      <c r="B1817" s="69"/>
      <c r="C1817" s="69">
        <v>1815</v>
      </c>
    </row>
    <row r="1818" spans="2:3" x14ac:dyDescent="0.2">
      <c r="B1818" s="69"/>
      <c r="C1818" s="69">
        <v>1816</v>
      </c>
    </row>
    <row r="1819" spans="2:3" x14ac:dyDescent="0.2">
      <c r="B1819" s="69"/>
      <c r="C1819" s="69">
        <v>1817</v>
      </c>
    </row>
    <row r="1820" spans="2:3" x14ac:dyDescent="0.2">
      <c r="B1820" s="69"/>
      <c r="C1820" s="69">
        <v>1818</v>
      </c>
    </row>
    <row r="1821" spans="2:3" x14ac:dyDescent="0.2">
      <c r="B1821" s="69"/>
      <c r="C1821" s="69">
        <v>1819</v>
      </c>
    </row>
    <row r="1822" spans="2:3" x14ac:dyDescent="0.2">
      <c r="B1822" s="69"/>
      <c r="C1822" s="69">
        <v>1820</v>
      </c>
    </row>
    <row r="1823" spans="2:3" x14ac:dyDescent="0.2">
      <c r="B1823" s="69"/>
      <c r="C1823" s="69">
        <v>1821</v>
      </c>
    </row>
    <row r="1824" spans="2:3" x14ac:dyDescent="0.2">
      <c r="B1824" s="69"/>
      <c r="C1824" s="69">
        <v>1822</v>
      </c>
    </row>
    <row r="1825" spans="2:3" x14ac:dyDescent="0.2">
      <c r="B1825" s="69"/>
      <c r="C1825" s="69">
        <v>1823</v>
      </c>
    </row>
    <row r="1826" spans="2:3" x14ac:dyDescent="0.2">
      <c r="B1826" s="69"/>
      <c r="C1826" s="69">
        <v>1824</v>
      </c>
    </row>
    <row r="1827" spans="2:3" x14ac:dyDescent="0.2">
      <c r="B1827" s="69"/>
      <c r="C1827" s="69">
        <v>1825</v>
      </c>
    </row>
    <row r="1828" spans="2:3" x14ac:dyDescent="0.2">
      <c r="B1828" s="69"/>
      <c r="C1828" s="69">
        <v>1826</v>
      </c>
    </row>
    <row r="1829" spans="2:3" x14ac:dyDescent="0.2">
      <c r="B1829" s="69"/>
      <c r="C1829" s="69">
        <v>1827</v>
      </c>
    </row>
    <row r="1830" spans="2:3" x14ac:dyDescent="0.2">
      <c r="B1830" s="69"/>
      <c r="C1830" s="69">
        <v>1828</v>
      </c>
    </row>
    <row r="1831" spans="2:3" x14ac:dyDescent="0.2">
      <c r="B1831" s="69"/>
      <c r="C1831" s="69">
        <v>1829</v>
      </c>
    </row>
    <row r="1832" spans="2:3" x14ac:dyDescent="0.2">
      <c r="B1832" s="69"/>
      <c r="C1832" s="69">
        <v>1830</v>
      </c>
    </row>
    <row r="1833" spans="2:3" x14ac:dyDescent="0.2">
      <c r="B1833" s="69"/>
      <c r="C1833" s="69">
        <v>1831</v>
      </c>
    </row>
    <row r="1834" spans="2:3" x14ac:dyDescent="0.2">
      <c r="B1834" s="69"/>
      <c r="C1834" s="69">
        <v>1832</v>
      </c>
    </row>
    <row r="1835" spans="2:3" x14ac:dyDescent="0.2">
      <c r="B1835" s="69"/>
      <c r="C1835" s="69">
        <v>1833</v>
      </c>
    </row>
    <row r="1836" spans="2:3" x14ac:dyDescent="0.2">
      <c r="B1836" s="69"/>
      <c r="C1836" s="69">
        <v>1834</v>
      </c>
    </row>
    <row r="1837" spans="2:3" x14ac:dyDescent="0.2">
      <c r="B1837" s="69"/>
      <c r="C1837" s="69">
        <v>1835</v>
      </c>
    </row>
    <row r="1838" spans="2:3" x14ac:dyDescent="0.2">
      <c r="B1838" s="69"/>
      <c r="C1838" s="69">
        <v>1836</v>
      </c>
    </row>
    <row r="1839" spans="2:3" x14ac:dyDescent="0.2">
      <c r="B1839" s="69"/>
      <c r="C1839" s="69">
        <v>1837</v>
      </c>
    </row>
    <row r="1840" spans="2:3" x14ac:dyDescent="0.2">
      <c r="B1840" s="69"/>
      <c r="C1840" s="69">
        <v>1838</v>
      </c>
    </row>
    <row r="1841" spans="2:3" x14ac:dyDescent="0.2">
      <c r="B1841" s="69"/>
      <c r="C1841" s="69">
        <v>1839</v>
      </c>
    </row>
    <row r="1842" spans="2:3" x14ac:dyDescent="0.2">
      <c r="B1842" s="69"/>
      <c r="C1842" s="69">
        <v>1840</v>
      </c>
    </row>
    <row r="1843" spans="2:3" x14ac:dyDescent="0.2">
      <c r="B1843" s="69"/>
      <c r="C1843" s="69">
        <v>1841</v>
      </c>
    </row>
    <row r="1844" spans="2:3" x14ac:dyDescent="0.2">
      <c r="B1844" s="69"/>
      <c r="C1844" s="69">
        <v>1842</v>
      </c>
    </row>
    <row r="1845" spans="2:3" x14ac:dyDescent="0.2">
      <c r="B1845" s="69"/>
      <c r="C1845" s="69">
        <v>1843</v>
      </c>
    </row>
    <row r="1846" spans="2:3" x14ac:dyDescent="0.2">
      <c r="B1846" s="69"/>
      <c r="C1846" s="69">
        <v>1844</v>
      </c>
    </row>
    <row r="1847" spans="2:3" x14ac:dyDescent="0.2">
      <c r="B1847" s="69"/>
      <c r="C1847" s="69">
        <v>1845</v>
      </c>
    </row>
    <row r="1848" spans="2:3" x14ac:dyDescent="0.2">
      <c r="B1848" s="69"/>
      <c r="C1848" s="69">
        <v>1846</v>
      </c>
    </row>
    <row r="1849" spans="2:3" x14ac:dyDescent="0.2">
      <c r="B1849" s="69"/>
      <c r="C1849" s="69">
        <v>1847</v>
      </c>
    </row>
    <row r="1850" spans="2:3" x14ac:dyDescent="0.2">
      <c r="B1850" s="69"/>
      <c r="C1850" s="69">
        <v>1848</v>
      </c>
    </row>
    <row r="1851" spans="2:3" x14ac:dyDescent="0.2">
      <c r="B1851" s="69"/>
      <c r="C1851" s="69">
        <v>1849</v>
      </c>
    </row>
    <row r="1852" spans="2:3" x14ac:dyDescent="0.2">
      <c r="B1852" s="69"/>
      <c r="C1852" s="69">
        <v>1850</v>
      </c>
    </row>
    <row r="1853" spans="2:3" x14ac:dyDescent="0.2">
      <c r="B1853" s="69"/>
      <c r="C1853" s="69">
        <v>1851</v>
      </c>
    </row>
    <row r="1854" spans="2:3" x14ac:dyDescent="0.2">
      <c r="B1854" s="69"/>
      <c r="C1854" s="69">
        <v>1852</v>
      </c>
    </row>
    <row r="1855" spans="2:3" x14ac:dyDescent="0.2">
      <c r="B1855" s="69"/>
      <c r="C1855" s="69">
        <v>1853</v>
      </c>
    </row>
    <row r="1856" spans="2:3" x14ac:dyDescent="0.2">
      <c r="B1856" s="69"/>
      <c r="C1856" s="69">
        <v>1854</v>
      </c>
    </row>
    <row r="1857" spans="2:3" x14ac:dyDescent="0.2">
      <c r="B1857" s="69"/>
      <c r="C1857" s="69">
        <v>1855</v>
      </c>
    </row>
    <row r="1858" spans="2:3" x14ac:dyDescent="0.2">
      <c r="B1858" s="69"/>
      <c r="C1858" s="69">
        <v>1856</v>
      </c>
    </row>
    <row r="1859" spans="2:3" x14ac:dyDescent="0.2">
      <c r="B1859" s="69"/>
      <c r="C1859" s="69">
        <v>1857</v>
      </c>
    </row>
    <row r="1860" spans="2:3" x14ac:dyDescent="0.2">
      <c r="B1860" s="69"/>
      <c r="C1860" s="69">
        <v>1858</v>
      </c>
    </row>
    <row r="1861" spans="2:3" x14ac:dyDescent="0.2">
      <c r="B1861" s="69"/>
      <c r="C1861" s="69">
        <v>1859</v>
      </c>
    </row>
    <row r="1862" spans="2:3" x14ac:dyDescent="0.2">
      <c r="B1862" s="69"/>
      <c r="C1862" s="69">
        <v>1860</v>
      </c>
    </row>
    <row r="1863" spans="2:3" x14ac:dyDescent="0.2">
      <c r="B1863" s="69"/>
      <c r="C1863" s="69">
        <v>1861</v>
      </c>
    </row>
    <row r="1864" spans="2:3" x14ac:dyDescent="0.2">
      <c r="B1864" s="69"/>
      <c r="C1864" s="69">
        <v>1862</v>
      </c>
    </row>
    <row r="1865" spans="2:3" x14ac:dyDescent="0.2">
      <c r="B1865" s="69"/>
      <c r="C1865" s="69">
        <v>1863</v>
      </c>
    </row>
    <row r="1866" spans="2:3" x14ac:dyDescent="0.2">
      <c r="B1866" s="69"/>
      <c r="C1866" s="69">
        <v>1864</v>
      </c>
    </row>
    <row r="1867" spans="2:3" x14ac:dyDescent="0.2">
      <c r="B1867" s="69"/>
      <c r="C1867" s="69">
        <v>1865</v>
      </c>
    </row>
    <row r="1868" spans="2:3" x14ac:dyDescent="0.2">
      <c r="B1868" s="69"/>
      <c r="C1868" s="69">
        <v>1866</v>
      </c>
    </row>
    <row r="1869" spans="2:3" x14ac:dyDescent="0.2">
      <c r="B1869" s="69"/>
      <c r="C1869" s="69">
        <v>1867</v>
      </c>
    </row>
    <row r="1870" spans="2:3" x14ac:dyDescent="0.2">
      <c r="B1870" s="69"/>
      <c r="C1870" s="69">
        <v>1868</v>
      </c>
    </row>
    <row r="1871" spans="2:3" x14ac:dyDescent="0.2">
      <c r="B1871" s="69"/>
      <c r="C1871" s="69">
        <v>1869</v>
      </c>
    </row>
    <row r="1872" spans="2:3" x14ac:dyDescent="0.2">
      <c r="B1872" s="69"/>
      <c r="C1872" s="69">
        <v>1870</v>
      </c>
    </row>
    <row r="1873" spans="2:3" x14ac:dyDescent="0.2">
      <c r="B1873" s="69"/>
      <c r="C1873" s="69">
        <v>1871</v>
      </c>
    </row>
    <row r="1874" spans="2:3" x14ac:dyDescent="0.2">
      <c r="B1874" s="69"/>
      <c r="C1874" s="69">
        <v>1872</v>
      </c>
    </row>
    <row r="1875" spans="2:3" x14ac:dyDescent="0.2">
      <c r="B1875" s="69"/>
      <c r="C1875" s="69">
        <v>1873</v>
      </c>
    </row>
    <row r="1876" spans="2:3" x14ac:dyDescent="0.2">
      <c r="B1876" s="69"/>
      <c r="C1876" s="69">
        <v>1874</v>
      </c>
    </row>
    <row r="1877" spans="2:3" x14ac:dyDescent="0.2">
      <c r="B1877" s="69"/>
      <c r="C1877" s="69">
        <v>1875</v>
      </c>
    </row>
    <row r="1878" spans="2:3" x14ac:dyDescent="0.2">
      <c r="B1878" s="69"/>
      <c r="C1878" s="69">
        <v>1876</v>
      </c>
    </row>
    <row r="1879" spans="2:3" x14ac:dyDescent="0.2">
      <c r="B1879" s="69"/>
      <c r="C1879" s="69">
        <v>1877</v>
      </c>
    </row>
    <row r="1880" spans="2:3" x14ac:dyDescent="0.2">
      <c r="B1880" s="69"/>
      <c r="C1880" s="69">
        <v>1878</v>
      </c>
    </row>
    <row r="1881" spans="2:3" x14ac:dyDescent="0.2">
      <c r="B1881" s="69"/>
      <c r="C1881" s="69">
        <v>1879</v>
      </c>
    </row>
    <row r="1882" spans="2:3" x14ac:dyDescent="0.2">
      <c r="B1882" s="69"/>
      <c r="C1882" s="69">
        <v>1880</v>
      </c>
    </row>
    <row r="1883" spans="2:3" x14ac:dyDescent="0.2">
      <c r="B1883" s="69"/>
      <c r="C1883" s="69">
        <v>1881</v>
      </c>
    </row>
    <row r="1884" spans="2:3" x14ac:dyDescent="0.2">
      <c r="B1884" s="69"/>
      <c r="C1884" s="69">
        <v>1882</v>
      </c>
    </row>
    <row r="1885" spans="2:3" x14ac:dyDescent="0.2">
      <c r="B1885" s="69"/>
      <c r="C1885" s="69">
        <v>1883</v>
      </c>
    </row>
    <row r="1886" spans="2:3" x14ac:dyDescent="0.2">
      <c r="B1886" s="69"/>
      <c r="C1886" s="69">
        <v>1884</v>
      </c>
    </row>
    <row r="1887" spans="2:3" x14ac:dyDescent="0.2">
      <c r="B1887" s="69"/>
      <c r="C1887" s="69">
        <v>1885</v>
      </c>
    </row>
    <row r="1888" spans="2:3" x14ac:dyDescent="0.2">
      <c r="B1888" s="69"/>
      <c r="C1888" s="69">
        <v>1886</v>
      </c>
    </row>
    <row r="1889" spans="2:3" x14ac:dyDescent="0.2">
      <c r="B1889" s="69"/>
      <c r="C1889" s="69">
        <v>1887</v>
      </c>
    </row>
    <row r="1890" spans="2:3" x14ac:dyDescent="0.2">
      <c r="B1890" s="69"/>
      <c r="C1890" s="69">
        <v>1888</v>
      </c>
    </row>
    <row r="1891" spans="2:3" x14ac:dyDescent="0.2">
      <c r="B1891" s="69"/>
      <c r="C1891" s="69">
        <v>1889</v>
      </c>
    </row>
    <row r="1892" spans="2:3" x14ac:dyDescent="0.2">
      <c r="B1892" s="69"/>
      <c r="C1892" s="69">
        <v>1890</v>
      </c>
    </row>
    <row r="1893" spans="2:3" x14ac:dyDescent="0.2">
      <c r="B1893" s="69"/>
      <c r="C1893" s="69">
        <v>1891</v>
      </c>
    </row>
    <row r="1894" spans="2:3" x14ac:dyDescent="0.2">
      <c r="B1894" s="69"/>
      <c r="C1894" s="69">
        <v>1892</v>
      </c>
    </row>
    <row r="1895" spans="2:3" x14ac:dyDescent="0.2">
      <c r="B1895" s="69"/>
      <c r="C1895" s="69">
        <v>1893</v>
      </c>
    </row>
    <row r="1896" spans="2:3" x14ac:dyDescent="0.2">
      <c r="B1896" s="69"/>
      <c r="C1896" s="69">
        <v>1894</v>
      </c>
    </row>
    <row r="1897" spans="2:3" x14ac:dyDescent="0.2">
      <c r="B1897" s="69"/>
      <c r="C1897" s="69">
        <v>1895</v>
      </c>
    </row>
    <row r="1898" spans="2:3" x14ac:dyDescent="0.2">
      <c r="B1898" s="69"/>
      <c r="C1898" s="69">
        <v>1896</v>
      </c>
    </row>
    <row r="1899" spans="2:3" x14ac:dyDescent="0.2">
      <c r="B1899" s="69"/>
      <c r="C1899" s="69">
        <v>1897</v>
      </c>
    </row>
    <row r="1900" spans="2:3" x14ac:dyDescent="0.2">
      <c r="B1900" s="69"/>
      <c r="C1900" s="69">
        <v>1898</v>
      </c>
    </row>
    <row r="1901" spans="2:3" x14ac:dyDescent="0.2">
      <c r="B1901" s="69"/>
      <c r="C1901" s="69">
        <v>1899</v>
      </c>
    </row>
    <row r="1902" spans="2:3" x14ac:dyDescent="0.2">
      <c r="B1902" s="69"/>
      <c r="C1902" s="69">
        <v>1900</v>
      </c>
    </row>
    <row r="1903" spans="2:3" x14ac:dyDescent="0.2">
      <c r="B1903" s="69"/>
      <c r="C1903" s="69">
        <v>1901</v>
      </c>
    </row>
    <row r="1904" spans="2:3" x14ac:dyDescent="0.2">
      <c r="B1904" s="69"/>
      <c r="C1904" s="69">
        <v>1902</v>
      </c>
    </row>
    <row r="1905" spans="2:3" x14ac:dyDescent="0.2">
      <c r="B1905" s="69"/>
      <c r="C1905" s="69">
        <v>1903</v>
      </c>
    </row>
    <row r="1906" spans="2:3" x14ac:dyDescent="0.2">
      <c r="B1906" s="69"/>
      <c r="C1906" s="69">
        <v>1904</v>
      </c>
    </row>
    <row r="1907" spans="2:3" x14ac:dyDescent="0.2">
      <c r="B1907" s="69"/>
      <c r="C1907" s="69">
        <v>1905</v>
      </c>
    </row>
    <row r="1908" spans="2:3" x14ac:dyDescent="0.2">
      <c r="B1908" s="69"/>
      <c r="C1908" s="69">
        <v>1906</v>
      </c>
    </row>
    <row r="1909" spans="2:3" x14ac:dyDescent="0.2">
      <c r="B1909" s="69"/>
      <c r="C1909" s="69">
        <v>1907</v>
      </c>
    </row>
    <row r="1910" spans="2:3" x14ac:dyDescent="0.2">
      <c r="B1910" s="69"/>
      <c r="C1910" s="69">
        <v>1908</v>
      </c>
    </row>
    <row r="1911" spans="2:3" x14ac:dyDescent="0.2">
      <c r="B1911" s="69"/>
      <c r="C1911" s="69">
        <v>1909</v>
      </c>
    </row>
    <row r="1912" spans="2:3" x14ac:dyDescent="0.2">
      <c r="B1912" s="69"/>
      <c r="C1912" s="69">
        <v>1910</v>
      </c>
    </row>
    <row r="1913" spans="2:3" x14ac:dyDescent="0.2">
      <c r="B1913" s="69"/>
      <c r="C1913" s="69">
        <v>1911</v>
      </c>
    </row>
    <row r="1914" spans="2:3" x14ac:dyDescent="0.2">
      <c r="B1914" s="69"/>
      <c r="C1914" s="69">
        <v>1912</v>
      </c>
    </row>
    <row r="1915" spans="2:3" x14ac:dyDescent="0.2">
      <c r="B1915" s="69"/>
      <c r="C1915" s="69">
        <v>1913</v>
      </c>
    </row>
    <row r="1916" spans="2:3" x14ac:dyDescent="0.2">
      <c r="B1916" s="69"/>
      <c r="C1916" s="69">
        <v>1914</v>
      </c>
    </row>
    <row r="1917" spans="2:3" x14ac:dyDescent="0.2">
      <c r="B1917" s="69"/>
      <c r="C1917" s="69">
        <v>1915</v>
      </c>
    </row>
    <row r="1918" spans="2:3" x14ac:dyDescent="0.2">
      <c r="B1918" s="69"/>
      <c r="C1918" s="69">
        <v>1916</v>
      </c>
    </row>
    <row r="1919" spans="2:3" x14ac:dyDescent="0.2">
      <c r="B1919" s="69"/>
      <c r="C1919" s="69">
        <v>1917</v>
      </c>
    </row>
    <row r="1920" spans="2:3" x14ac:dyDescent="0.2">
      <c r="B1920" s="69"/>
      <c r="C1920" s="69">
        <v>1918</v>
      </c>
    </row>
    <row r="1921" spans="2:3" x14ac:dyDescent="0.2">
      <c r="B1921" s="69"/>
      <c r="C1921" s="69">
        <v>1919</v>
      </c>
    </row>
    <row r="1922" spans="2:3" x14ac:dyDescent="0.2">
      <c r="B1922" s="69"/>
      <c r="C1922" s="69">
        <v>1920</v>
      </c>
    </row>
    <row r="1923" spans="2:3" x14ac:dyDescent="0.2">
      <c r="B1923" s="69"/>
      <c r="C1923" s="69">
        <v>1921</v>
      </c>
    </row>
    <row r="1924" spans="2:3" x14ac:dyDescent="0.2">
      <c r="B1924" s="69"/>
      <c r="C1924" s="69">
        <v>1922</v>
      </c>
    </row>
    <row r="1925" spans="2:3" x14ac:dyDescent="0.2">
      <c r="B1925" s="69"/>
      <c r="C1925" s="69">
        <v>1923</v>
      </c>
    </row>
    <row r="1926" spans="2:3" x14ac:dyDescent="0.2">
      <c r="B1926" s="69"/>
      <c r="C1926" s="69">
        <v>1924</v>
      </c>
    </row>
    <row r="1927" spans="2:3" x14ac:dyDescent="0.2">
      <c r="B1927" s="69"/>
      <c r="C1927" s="69">
        <v>1925</v>
      </c>
    </row>
    <row r="1928" spans="2:3" x14ac:dyDescent="0.2">
      <c r="B1928" s="69"/>
      <c r="C1928" s="69">
        <v>1926</v>
      </c>
    </row>
    <row r="1929" spans="2:3" x14ac:dyDescent="0.2">
      <c r="B1929" s="69"/>
      <c r="C1929" s="69">
        <v>1927</v>
      </c>
    </row>
    <row r="1930" spans="2:3" x14ac:dyDescent="0.2">
      <c r="B1930" s="69"/>
      <c r="C1930" s="69">
        <v>1928</v>
      </c>
    </row>
    <row r="1931" spans="2:3" x14ac:dyDescent="0.2">
      <c r="B1931" s="69"/>
      <c r="C1931" s="69">
        <v>1929</v>
      </c>
    </row>
    <row r="1932" spans="2:3" x14ac:dyDescent="0.2">
      <c r="B1932" s="69"/>
      <c r="C1932" s="69">
        <v>1930</v>
      </c>
    </row>
    <row r="1933" spans="2:3" x14ac:dyDescent="0.2">
      <c r="B1933" s="69"/>
      <c r="C1933" s="69">
        <v>1931</v>
      </c>
    </row>
    <row r="1934" spans="2:3" x14ac:dyDescent="0.2">
      <c r="B1934" s="69"/>
      <c r="C1934" s="69">
        <v>1932</v>
      </c>
    </row>
    <row r="1935" spans="2:3" x14ac:dyDescent="0.2">
      <c r="B1935" s="69"/>
      <c r="C1935" s="69">
        <v>1933</v>
      </c>
    </row>
    <row r="1936" spans="2:3" x14ac:dyDescent="0.2">
      <c r="B1936" s="69"/>
      <c r="C1936" s="69">
        <v>1934</v>
      </c>
    </row>
    <row r="1937" spans="2:3" x14ac:dyDescent="0.2">
      <c r="B1937" s="69"/>
      <c r="C1937" s="69">
        <v>1935</v>
      </c>
    </row>
    <row r="1938" spans="2:3" x14ac:dyDescent="0.2">
      <c r="B1938" s="69"/>
      <c r="C1938" s="69">
        <v>1936</v>
      </c>
    </row>
    <row r="1939" spans="2:3" x14ac:dyDescent="0.2">
      <c r="B1939" s="69"/>
      <c r="C1939" s="69">
        <v>1937</v>
      </c>
    </row>
    <row r="1940" spans="2:3" x14ac:dyDescent="0.2">
      <c r="B1940" s="69"/>
      <c r="C1940" s="69">
        <v>1938</v>
      </c>
    </row>
    <row r="1941" spans="2:3" x14ac:dyDescent="0.2">
      <c r="B1941" s="69"/>
      <c r="C1941" s="69">
        <v>1939</v>
      </c>
    </row>
    <row r="1942" spans="2:3" x14ac:dyDescent="0.2">
      <c r="B1942" s="69"/>
      <c r="C1942" s="69">
        <v>1940</v>
      </c>
    </row>
    <row r="1943" spans="2:3" x14ac:dyDescent="0.2">
      <c r="B1943" s="69"/>
      <c r="C1943" s="69">
        <v>1941</v>
      </c>
    </row>
    <row r="1944" spans="2:3" x14ac:dyDescent="0.2">
      <c r="B1944" s="69"/>
      <c r="C1944" s="69">
        <v>1942</v>
      </c>
    </row>
    <row r="1945" spans="2:3" x14ac:dyDescent="0.2">
      <c r="B1945" s="69"/>
      <c r="C1945" s="69">
        <v>1943</v>
      </c>
    </row>
    <row r="1946" spans="2:3" x14ac:dyDescent="0.2">
      <c r="B1946" s="69"/>
      <c r="C1946" s="69">
        <v>1944</v>
      </c>
    </row>
    <row r="1947" spans="2:3" x14ac:dyDescent="0.2">
      <c r="B1947" s="69"/>
      <c r="C1947" s="69">
        <v>1945</v>
      </c>
    </row>
    <row r="1948" spans="2:3" x14ac:dyDescent="0.2">
      <c r="B1948" s="69"/>
      <c r="C1948" s="69">
        <v>1946</v>
      </c>
    </row>
    <row r="1949" spans="2:3" x14ac:dyDescent="0.2">
      <c r="B1949" s="69"/>
      <c r="C1949" s="69">
        <v>1947</v>
      </c>
    </row>
    <row r="1950" spans="2:3" x14ac:dyDescent="0.2">
      <c r="B1950" s="69"/>
      <c r="C1950" s="69">
        <v>1948</v>
      </c>
    </row>
    <row r="1951" spans="2:3" x14ac:dyDescent="0.2">
      <c r="B1951" s="69"/>
      <c r="C1951" s="69">
        <v>1949</v>
      </c>
    </row>
    <row r="1952" spans="2:3" x14ac:dyDescent="0.2">
      <c r="B1952" s="69"/>
      <c r="C1952" s="69">
        <v>1950</v>
      </c>
    </row>
    <row r="1953" spans="2:3" x14ac:dyDescent="0.2">
      <c r="B1953" s="69"/>
      <c r="C1953" s="69">
        <v>1951</v>
      </c>
    </row>
    <row r="1954" spans="2:3" x14ac:dyDescent="0.2">
      <c r="B1954" s="69"/>
      <c r="C1954" s="69">
        <v>1952</v>
      </c>
    </row>
    <row r="1955" spans="2:3" x14ac:dyDescent="0.2">
      <c r="B1955" s="69"/>
      <c r="C1955" s="69">
        <v>1953</v>
      </c>
    </row>
    <row r="1956" spans="2:3" x14ac:dyDescent="0.2">
      <c r="B1956" s="69"/>
      <c r="C1956" s="69">
        <v>1954</v>
      </c>
    </row>
    <row r="1957" spans="2:3" x14ac:dyDescent="0.2">
      <c r="B1957" s="69"/>
      <c r="C1957" s="69">
        <v>1955</v>
      </c>
    </row>
    <row r="1958" spans="2:3" x14ac:dyDescent="0.2">
      <c r="B1958" s="69"/>
      <c r="C1958" s="69">
        <v>1956</v>
      </c>
    </row>
    <row r="1959" spans="2:3" x14ac:dyDescent="0.2">
      <c r="B1959" s="69"/>
      <c r="C1959" s="69">
        <v>1957</v>
      </c>
    </row>
    <row r="1960" spans="2:3" x14ac:dyDescent="0.2">
      <c r="B1960" s="69"/>
      <c r="C1960" s="69">
        <v>1958</v>
      </c>
    </row>
    <row r="1961" spans="2:3" x14ac:dyDescent="0.2">
      <c r="B1961" s="69"/>
      <c r="C1961" s="69">
        <v>1959</v>
      </c>
    </row>
    <row r="1962" spans="2:3" x14ac:dyDescent="0.2">
      <c r="B1962" s="69"/>
      <c r="C1962" s="69">
        <v>1960</v>
      </c>
    </row>
    <row r="1963" spans="2:3" x14ac:dyDescent="0.2">
      <c r="B1963" s="69"/>
      <c r="C1963" s="69">
        <v>1961</v>
      </c>
    </row>
    <row r="1964" spans="2:3" x14ac:dyDescent="0.2">
      <c r="B1964" s="69"/>
      <c r="C1964" s="69">
        <v>1962</v>
      </c>
    </row>
    <row r="1965" spans="2:3" x14ac:dyDescent="0.2">
      <c r="B1965" s="69"/>
      <c r="C1965" s="69">
        <v>1963</v>
      </c>
    </row>
    <row r="1966" spans="2:3" x14ac:dyDescent="0.2">
      <c r="B1966" s="69"/>
      <c r="C1966" s="69">
        <v>1964</v>
      </c>
    </row>
    <row r="1967" spans="2:3" x14ac:dyDescent="0.2">
      <c r="B1967" s="69"/>
      <c r="C1967" s="69">
        <v>1965</v>
      </c>
    </row>
    <row r="1968" spans="2:3" x14ac:dyDescent="0.2">
      <c r="B1968" s="69"/>
      <c r="C1968" s="69">
        <v>1966</v>
      </c>
    </row>
    <row r="1969" spans="2:3" x14ac:dyDescent="0.2">
      <c r="B1969" s="69"/>
      <c r="C1969" s="69">
        <v>1967</v>
      </c>
    </row>
    <row r="1970" spans="2:3" x14ac:dyDescent="0.2">
      <c r="B1970" s="69"/>
      <c r="C1970" s="69">
        <v>1968</v>
      </c>
    </row>
    <row r="1971" spans="2:3" x14ac:dyDescent="0.2">
      <c r="B1971" s="69"/>
      <c r="C1971" s="69">
        <v>1969</v>
      </c>
    </row>
    <row r="1972" spans="2:3" x14ac:dyDescent="0.2">
      <c r="B1972" s="69"/>
      <c r="C1972" s="69">
        <v>1970</v>
      </c>
    </row>
    <row r="1973" spans="2:3" x14ac:dyDescent="0.2">
      <c r="B1973" s="69"/>
      <c r="C1973" s="69">
        <v>1971</v>
      </c>
    </row>
    <row r="1974" spans="2:3" x14ac:dyDescent="0.2">
      <c r="B1974" s="69"/>
      <c r="C1974" s="69">
        <v>1972</v>
      </c>
    </row>
    <row r="1975" spans="2:3" x14ac:dyDescent="0.2">
      <c r="B1975" s="69"/>
      <c r="C1975" s="69">
        <v>1973</v>
      </c>
    </row>
    <row r="1976" spans="2:3" x14ac:dyDescent="0.2">
      <c r="B1976" s="69"/>
      <c r="C1976" s="69">
        <v>1974</v>
      </c>
    </row>
    <row r="1977" spans="2:3" x14ac:dyDescent="0.2">
      <c r="B1977" s="69"/>
      <c r="C1977" s="69">
        <v>1975</v>
      </c>
    </row>
    <row r="1978" spans="2:3" x14ac:dyDescent="0.2">
      <c r="B1978" s="69"/>
      <c r="C1978" s="69">
        <v>1976</v>
      </c>
    </row>
    <row r="1979" spans="2:3" x14ac:dyDescent="0.2">
      <c r="B1979" s="69"/>
      <c r="C1979" s="69">
        <v>1977</v>
      </c>
    </row>
    <row r="1980" spans="2:3" x14ac:dyDescent="0.2">
      <c r="B1980" s="69"/>
      <c r="C1980" s="69">
        <v>1978</v>
      </c>
    </row>
    <row r="1981" spans="2:3" x14ac:dyDescent="0.2">
      <c r="B1981" s="69"/>
      <c r="C1981" s="69">
        <v>1979</v>
      </c>
    </row>
    <row r="1982" spans="2:3" x14ac:dyDescent="0.2">
      <c r="B1982" s="69"/>
      <c r="C1982" s="69">
        <v>1980</v>
      </c>
    </row>
    <row r="1983" spans="2:3" x14ac:dyDescent="0.2">
      <c r="B1983" s="69"/>
      <c r="C1983" s="69">
        <v>1981</v>
      </c>
    </row>
    <row r="1984" spans="2:3" x14ac:dyDescent="0.2">
      <c r="B1984" s="69"/>
      <c r="C1984" s="69">
        <v>1982</v>
      </c>
    </row>
    <row r="1985" spans="2:3" x14ac:dyDescent="0.2">
      <c r="B1985" s="69"/>
      <c r="C1985" s="69">
        <v>1983</v>
      </c>
    </row>
    <row r="1986" spans="2:3" x14ac:dyDescent="0.2">
      <c r="B1986" s="69"/>
      <c r="C1986" s="69">
        <v>1984</v>
      </c>
    </row>
    <row r="1987" spans="2:3" x14ac:dyDescent="0.2">
      <c r="B1987" s="69"/>
      <c r="C1987" s="69">
        <v>1985</v>
      </c>
    </row>
    <row r="1988" spans="2:3" x14ac:dyDescent="0.2">
      <c r="B1988" s="69"/>
      <c r="C1988" s="69">
        <v>1986</v>
      </c>
    </row>
    <row r="1989" spans="2:3" x14ac:dyDescent="0.2">
      <c r="B1989" s="69"/>
      <c r="C1989" s="69">
        <v>1987</v>
      </c>
    </row>
    <row r="1990" spans="2:3" x14ac:dyDescent="0.2">
      <c r="B1990" s="69"/>
      <c r="C1990" s="69">
        <v>1988</v>
      </c>
    </row>
    <row r="1991" spans="2:3" x14ac:dyDescent="0.2">
      <c r="B1991" s="69"/>
      <c r="C1991" s="69">
        <v>1989</v>
      </c>
    </row>
    <row r="1992" spans="2:3" x14ac:dyDescent="0.2">
      <c r="B1992" s="69"/>
      <c r="C1992" s="69">
        <v>1990</v>
      </c>
    </row>
    <row r="1993" spans="2:3" x14ac:dyDescent="0.2">
      <c r="B1993" s="69"/>
      <c r="C1993" s="69">
        <v>1991</v>
      </c>
    </row>
    <row r="1994" spans="2:3" x14ac:dyDescent="0.2">
      <c r="B1994" s="69"/>
      <c r="C1994" s="69">
        <v>1992</v>
      </c>
    </row>
    <row r="1995" spans="2:3" x14ac:dyDescent="0.2">
      <c r="B1995" s="69"/>
      <c r="C1995" s="69">
        <v>1993</v>
      </c>
    </row>
    <row r="1996" spans="2:3" x14ac:dyDescent="0.2">
      <c r="B1996" s="69"/>
      <c r="C1996" s="69">
        <v>1994</v>
      </c>
    </row>
    <row r="1997" spans="2:3" x14ac:dyDescent="0.2">
      <c r="B1997" s="69"/>
      <c r="C1997" s="69">
        <v>1995</v>
      </c>
    </row>
    <row r="1998" spans="2:3" x14ac:dyDescent="0.2">
      <c r="B1998" s="69"/>
      <c r="C1998" s="69">
        <v>1996</v>
      </c>
    </row>
    <row r="1999" spans="2:3" x14ac:dyDescent="0.2">
      <c r="B1999" s="69"/>
      <c r="C1999" s="69">
        <v>1997</v>
      </c>
    </row>
    <row r="2000" spans="2:3" x14ac:dyDescent="0.2">
      <c r="B2000" s="69"/>
      <c r="C2000" s="69">
        <v>1998</v>
      </c>
    </row>
    <row r="2001" spans="2:3" x14ac:dyDescent="0.2">
      <c r="B2001" s="69"/>
      <c r="C2001" s="69">
        <v>1999</v>
      </c>
    </row>
    <row r="2002" spans="2:3" x14ac:dyDescent="0.2">
      <c r="B2002" s="69"/>
      <c r="C2002" s="69">
        <v>2000</v>
      </c>
    </row>
    <row r="2003" spans="2:3" x14ac:dyDescent="0.2">
      <c r="B2003" s="69"/>
      <c r="C2003" s="69">
        <v>2001</v>
      </c>
    </row>
    <row r="2004" spans="2:3" x14ac:dyDescent="0.2">
      <c r="B2004" s="69"/>
      <c r="C2004" s="69">
        <v>2002</v>
      </c>
    </row>
    <row r="2005" spans="2:3" x14ac:dyDescent="0.2">
      <c r="B2005" s="69"/>
      <c r="C2005" s="69">
        <v>2003</v>
      </c>
    </row>
    <row r="2006" spans="2:3" x14ac:dyDescent="0.2">
      <c r="B2006" s="69"/>
      <c r="C2006" s="69">
        <v>2004</v>
      </c>
    </row>
    <row r="2007" spans="2:3" x14ac:dyDescent="0.2">
      <c r="B2007" s="69"/>
      <c r="C2007" s="69">
        <v>2005</v>
      </c>
    </row>
    <row r="2008" spans="2:3" x14ac:dyDescent="0.2">
      <c r="B2008" s="69"/>
      <c r="C2008" s="69">
        <v>2006</v>
      </c>
    </row>
    <row r="2009" spans="2:3" x14ac:dyDescent="0.2">
      <c r="B2009" s="69"/>
      <c r="C2009" s="69">
        <v>2007</v>
      </c>
    </row>
    <row r="2010" spans="2:3" x14ac:dyDescent="0.2">
      <c r="B2010" s="69"/>
      <c r="C2010" s="69">
        <v>2008</v>
      </c>
    </row>
    <row r="2011" spans="2:3" x14ac:dyDescent="0.2">
      <c r="B2011" s="69"/>
      <c r="C2011" s="69">
        <v>2009</v>
      </c>
    </row>
    <row r="2012" spans="2:3" x14ac:dyDescent="0.2">
      <c r="B2012" s="69"/>
      <c r="C2012" s="69">
        <v>2010</v>
      </c>
    </row>
    <row r="2013" spans="2:3" x14ac:dyDescent="0.2">
      <c r="B2013" s="69"/>
      <c r="C2013" s="69">
        <v>2011</v>
      </c>
    </row>
    <row r="2014" spans="2:3" x14ac:dyDescent="0.2">
      <c r="B2014" s="69"/>
      <c r="C2014" s="69">
        <v>2012</v>
      </c>
    </row>
    <row r="2015" spans="2:3" x14ac:dyDescent="0.2">
      <c r="B2015" s="69"/>
      <c r="C2015" s="69">
        <v>2013</v>
      </c>
    </row>
    <row r="2016" spans="2:3" x14ac:dyDescent="0.2">
      <c r="B2016" s="69"/>
      <c r="C2016" s="69">
        <v>2014</v>
      </c>
    </row>
    <row r="2017" spans="2:3" x14ac:dyDescent="0.2">
      <c r="B2017" s="69"/>
      <c r="C2017" s="69">
        <v>2015</v>
      </c>
    </row>
    <row r="2018" spans="2:3" x14ac:dyDescent="0.2">
      <c r="B2018" s="69"/>
      <c r="C2018" s="69">
        <v>2016</v>
      </c>
    </row>
    <row r="2019" spans="2:3" x14ac:dyDescent="0.2">
      <c r="B2019" s="69"/>
      <c r="C2019" s="69">
        <v>2017</v>
      </c>
    </row>
    <row r="2020" spans="2:3" x14ac:dyDescent="0.2">
      <c r="B2020" s="69"/>
      <c r="C2020" s="69">
        <v>2018</v>
      </c>
    </row>
    <row r="2021" spans="2:3" x14ac:dyDescent="0.2">
      <c r="B2021" s="69"/>
      <c r="C2021" s="69">
        <v>2019</v>
      </c>
    </row>
    <row r="2022" spans="2:3" x14ac:dyDescent="0.2">
      <c r="B2022" s="69"/>
      <c r="C2022" s="69">
        <v>2020</v>
      </c>
    </row>
    <row r="2023" spans="2:3" x14ac:dyDescent="0.2">
      <c r="B2023" s="69"/>
      <c r="C2023" s="69">
        <v>2021</v>
      </c>
    </row>
    <row r="2024" spans="2:3" x14ac:dyDescent="0.2">
      <c r="B2024" s="69"/>
      <c r="C2024" s="69">
        <v>2022</v>
      </c>
    </row>
    <row r="2025" spans="2:3" x14ac:dyDescent="0.2">
      <c r="B2025" s="69"/>
      <c r="C2025" s="69">
        <v>2023</v>
      </c>
    </row>
    <row r="2026" spans="2:3" x14ac:dyDescent="0.2">
      <c r="B2026" s="69"/>
      <c r="C2026" s="69">
        <v>2024</v>
      </c>
    </row>
    <row r="2027" spans="2:3" x14ac:dyDescent="0.2">
      <c r="B2027" s="69"/>
      <c r="C2027" s="69">
        <v>2025</v>
      </c>
    </row>
    <row r="2028" spans="2:3" x14ac:dyDescent="0.2">
      <c r="B2028" s="69"/>
      <c r="C2028" s="69">
        <v>2026</v>
      </c>
    </row>
    <row r="2029" spans="2:3" x14ac:dyDescent="0.2">
      <c r="B2029" s="69"/>
      <c r="C2029" s="69">
        <v>2027</v>
      </c>
    </row>
    <row r="2030" spans="2:3" x14ac:dyDescent="0.2">
      <c r="B2030" s="69"/>
      <c r="C2030" s="69">
        <v>2028</v>
      </c>
    </row>
    <row r="2031" spans="2:3" x14ac:dyDescent="0.2">
      <c r="B2031" s="69"/>
      <c r="C2031" s="69">
        <v>2029</v>
      </c>
    </row>
    <row r="2032" spans="2:3" x14ac:dyDescent="0.2">
      <c r="B2032" s="69"/>
      <c r="C2032" s="69">
        <v>2030</v>
      </c>
    </row>
    <row r="2033" spans="2:3" x14ac:dyDescent="0.2">
      <c r="B2033" s="69"/>
      <c r="C2033" s="69">
        <v>2031</v>
      </c>
    </row>
    <row r="2034" spans="2:3" x14ac:dyDescent="0.2">
      <c r="B2034" s="69"/>
      <c r="C2034" s="69">
        <v>2032</v>
      </c>
    </row>
    <row r="2035" spans="2:3" x14ac:dyDescent="0.2">
      <c r="B2035" s="69"/>
      <c r="C2035" s="69">
        <v>2033</v>
      </c>
    </row>
    <row r="2036" spans="2:3" x14ac:dyDescent="0.2">
      <c r="B2036" s="69"/>
      <c r="C2036" s="69">
        <v>2034</v>
      </c>
    </row>
    <row r="2037" spans="2:3" x14ac:dyDescent="0.2">
      <c r="B2037" s="69"/>
      <c r="C2037" s="69">
        <v>2035</v>
      </c>
    </row>
    <row r="2038" spans="2:3" x14ac:dyDescent="0.2">
      <c r="B2038" s="69"/>
      <c r="C2038" s="69">
        <v>2036</v>
      </c>
    </row>
    <row r="2039" spans="2:3" x14ac:dyDescent="0.2">
      <c r="B2039" s="69"/>
      <c r="C2039" s="69">
        <v>2037</v>
      </c>
    </row>
    <row r="2040" spans="2:3" x14ac:dyDescent="0.2">
      <c r="B2040" s="69"/>
      <c r="C2040" s="69">
        <v>2038</v>
      </c>
    </row>
    <row r="2041" spans="2:3" x14ac:dyDescent="0.2">
      <c r="B2041" s="69"/>
      <c r="C2041" s="69">
        <v>2039</v>
      </c>
    </row>
    <row r="2042" spans="2:3" x14ac:dyDescent="0.2">
      <c r="B2042" s="69"/>
      <c r="C2042" s="69">
        <v>2040</v>
      </c>
    </row>
    <row r="2043" spans="2:3" x14ac:dyDescent="0.2">
      <c r="B2043" s="69"/>
      <c r="C2043" s="69">
        <v>2041</v>
      </c>
    </row>
    <row r="2044" spans="2:3" x14ac:dyDescent="0.2">
      <c r="B2044" s="69"/>
      <c r="C2044" s="69">
        <v>2042</v>
      </c>
    </row>
    <row r="2045" spans="2:3" x14ac:dyDescent="0.2">
      <c r="B2045" s="69"/>
      <c r="C2045" s="69">
        <v>2043</v>
      </c>
    </row>
    <row r="2046" spans="2:3" x14ac:dyDescent="0.2">
      <c r="B2046" s="69"/>
      <c r="C2046" s="69">
        <v>2044</v>
      </c>
    </row>
    <row r="2047" spans="2:3" x14ac:dyDescent="0.2">
      <c r="B2047" s="69"/>
      <c r="C2047" s="69">
        <v>2045</v>
      </c>
    </row>
    <row r="2048" spans="2:3" x14ac:dyDescent="0.2">
      <c r="B2048" s="69"/>
      <c r="C2048" s="69">
        <v>2046</v>
      </c>
    </row>
    <row r="2049" spans="2:3" x14ac:dyDescent="0.2">
      <c r="B2049" s="69"/>
      <c r="C2049" s="69">
        <v>2047</v>
      </c>
    </row>
    <row r="2050" spans="2:3" x14ac:dyDescent="0.2">
      <c r="B2050" s="69"/>
      <c r="C2050" s="69">
        <v>2048</v>
      </c>
    </row>
    <row r="2051" spans="2:3" x14ac:dyDescent="0.2">
      <c r="B2051" s="69"/>
      <c r="C2051" s="69">
        <v>2049</v>
      </c>
    </row>
    <row r="2052" spans="2:3" x14ac:dyDescent="0.2">
      <c r="B2052" s="69"/>
      <c r="C2052" s="69">
        <v>2050</v>
      </c>
    </row>
    <row r="2053" spans="2:3" x14ac:dyDescent="0.2">
      <c r="B2053" s="69"/>
      <c r="C2053" s="69">
        <v>2051</v>
      </c>
    </row>
    <row r="2054" spans="2:3" x14ac:dyDescent="0.2">
      <c r="B2054" s="69"/>
      <c r="C2054" s="69">
        <v>2052</v>
      </c>
    </row>
    <row r="2055" spans="2:3" x14ac:dyDescent="0.2">
      <c r="B2055" s="69"/>
      <c r="C2055" s="69">
        <v>2053</v>
      </c>
    </row>
    <row r="2056" spans="2:3" x14ac:dyDescent="0.2">
      <c r="B2056" s="69"/>
      <c r="C2056" s="69">
        <v>2054</v>
      </c>
    </row>
    <row r="2057" spans="2:3" x14ac:dyDescent="0.2">
      <c r="B2057" s="69"/>
      <c r="C2057" s="69">
        <v>2055</v>
      </c>
    </row>
    <row r="2058" spans="2:3" x14ac:dyDescent="0.2">
      <c r="B2058" s="69"/>
      <c r="C2058" s="69">
        <v>2056</v>
      </c>
    </row>
    <row r="2059" spans="2:3" x14ac:dyDescent="0.2">
      <c r="B2059" s="69"/>
      <c r="C2059" s="69">
        <v>2057</v>
      </c>
    </row>
    <row r="2060" spans="2:3" x14ac:dyDescent="0.2">
      <c r="B2060" s="69"/>
      <c r="C2060" s="69">
        <v>2058</v>
      </c>
    </row>
    <row r="2061" spans="2:3" x14ac:dyDescent="0.2">
      <c r="B2061" s="69"/>
      <c r="C2061" s="69">
        <v>2059</v>
      </c>
    </row>
    <row r="2062" spans="2:3" x14ac:dyDescent="0.2">
      <c r="B2062" s="69"/>
      <c r="C2062" s="69">
        <v>2060</v>
      </c>
    </row>
    <row r="2063" spans="2:3" x14ac:dyDescent="0.2">
      <c r="B2063" s="69"/>
      <c r="C2063" s="69">
        <v>2061</v>
      </c>
    </row>
    <row r="2064" spans="2:3" x14ac:dyDescent="0.2">
      <c r="B2064" s="69"/>
      <c r="C2064" s="69">
        <v>2062</v>
      </c>
    </row>
    <row r="2065" spans="2:3" x14ac:dyDescent="0.2">
      <c r="B2065" s="69"/>
      <c r="C2065" s="69">
        <v>2063</v>
      </c>
    </row>
    <row r="2066" spans="2:3" x14ac:dyDescent="0.2">
      <c r="B2066" s="69"/>
      <c r="C2066" s="69">
        <v>2064</v>
      </c>
    </row>
    <row r="2067" spans="2:3" x14ac:dyDescent="0.2">
      <c r="B2067" s="69"/>
      <c r="C2067" s="69">
        <v>2065</v>
      </c>
    </row>
    <row r="2068" spans="2:3" x14ac:dyDescent="0.2">
      <c r="B2068" s="69"/>
      <c r="C2068" s="72">
        <v>2066</v>
      </c>
    </row>
    <row r="2069" spans="2:3" x14ac:dyDescent="0.2">
      <c r="B2069" s="69"/>
      <c r="C2069" s="69">
        <v>2067</v>
      </c>
    </row>
    <row r="1048576" spans="1:1" x14ac:dyDescent="0.2">
      <c r="A1048576" s="72"/>
    </row>
  </sheetData>
  <mergeCells count="2">
    <mergeCell ref="E1:I1"/>
    <mergeCell ref="K1:O1"/>
  </mergeCells>
  <phoneticPr fontId="10" type="noConversion"/>
  <pageMargins left="0.7" right="0.7" top="0.75" bottom="0.75" header="0.3" footer="0.3"/>
  <tableParts count="3">
    <tablePart r:id="rId1"/>
    <tablePart r:id="rId2"/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41EE1F-7055-4923-AD2B-96965A13459A}">
  <sheetPr>
    <tabColor rgb="FFF02828"/>
  </sheetPr>
  <dimension ref="A1:J51"/>
  <sheetViews>
    <sheetView topLeftCell="A6" workbookViewId="0">
      <selection activeCell="M90" sqref="M90"/>
    </sheetView>
  </sheetViews>
  <sheetFormatPr defaultRowHeight="11.25" x14ac:dyDescent="0.15"/>
  <cols>
    <col min="1" max="1" width="15.375" customWidth="1"/>
    <col min="2" max="2" width="38.25" customWidth="1"/>
    <col min="10" max="10" width="11.125" customWidth="1"/>
    <col min="257" max="257" width="15.375" customWidth="1"/>
    <col min="258" max="258" width="38.25" customWidth="1"/>
    <col min="266" max="266" width="11.125" customWidth="1"/>
    <col min="513" max="513" width="15.375" customWidth="1"/>
    <col min="514" max="514" width="38.25" customWidth="1"/>
    <col min="522" max="522" width="11.125" customWidth="1"/>
    <col min="769" max="769" width="15.375" customWidth="1"/>
    <col min="770" max="770" width="38.25" customWidth="1"/>
    <col min="778" max="778" width="11.125" customWidth="1"/>
    <col min="1025" max="1025" width="15.375" customWidth="1"/>
    <col min="1026" max="1026" width="38.25" customWidth="1"/>
    <col min="1034" max="1034" width="11.125" customWidth="1"/>
    <col min="1281" max="1281" width="15.375" customWidth="1"/>
    <col min="1282" max="1282" width="38.25" customWidth="1"/>
    <col min="1290" max="1290" width="11.125" customWidth="1"/>
    <col min="1537" max="1537" width="15.375" customWidth="1"/>
    <col min="1538" max="1538" width="38.25" customWidth="1"/>
    <col min="1546" max="1546" width="11.125" customWidth="1"/>
    <col min="1793" max="1793" width="15.375" customWidth="1"/>
    <col min="1794" max="1794" width="38.25" customWidth="1"/>
    <col min="1802" max="1802" width="11.125" customWidth="1"/>
    <col min="2049" max="2049" width="15.375" customWidth="1"/>
    <col min="2050" max="2050" width="38.25" customWidth="1"/>
    <col min="2058" max="2058" width="11.125" customWidth="1"/>
    <col min="2305" max="2305" width="15.375" customWidth="1"/>
    <col min="2306" max="2306" width="38.25" customWidth="1"/>
    <col min="2314" max="2314" width="11.125" customWidth="1"/>
    <col min="2561" max="2561" width="15.375" customWidth="1"/>
    <col min="2562" max="2562" width="38.25" customWidth="1"/>
    <col min="2570" max="2570" width="11.125" customWidth="1"/>
    <col min="2817" max="2817" width="15.375" customWidth="1"/>
    <col min="2818" max="2818" width="38.25" customWidth="1"/>
    <col min="2826" max="2826" width="11.125" customWidth="1"/>
    <col min="3073" max="3073" width="15.375" customWidth="1"/>
    <col min="3074" max="3074" width="38.25" customWidth="1"/>
    <col min="3082" max="3082" width="11.125" customWidth="1"/>
    <col min="3329" max="3329" width="15.375" customWidth="1"/>
    <col min="3330" max="3330" width="38.25" customWidth="1"/>
    <col min="3338" max="3338" width="11.125" customWidth="1"/>
    <col min="3585" max="3585" width="15.375" customWidth="1"/>
    <col min="3586" max="3586" width="38.25" customWidth="1"/>
    <col min="3594" max="3594" width="11.125" customWidth="1"/>
    <col min="3841" max="3841" width="15.375" customWidth="1"/>
    <col min="3842" max="3842" width="38.25" customWidth="1"/>
    <col min="3850" max="3850" width="11.125" customWidth="1"/>
    <col min="4097" max="4097" width="15.375" customWidth="1"/>
    <col min="4098" max="4098" width="38.25" customWidth="1"/>
    <col min="4106" max="4106" width="11.125" customWidth="1"/>
    <col min="4353" max="4353" width="15.375" customWidth="1"/>
    <col min="4354" max="4354" width="38.25" customWidth="1"/>
    <col min="4362" max="4362" width="11.125" customWidth="1"/>
    <col min="4609" max="4609" width="15.375" customWidth="1"/>
    <col min="4610" max="4610" width="38.25" customWidth="1"/>
    <col min="4618" max="4618" width="11.125" customWidth="1"/>
    <col min="4865" max="4865" width="15.375" customWidth="1"/>
    <col min="4866" max="4866" width="38.25" customWidth="1"/>
    <col min="4874" max="4874" width="11.125" customWidth="1"/>
    <col min="5121" max="5121" width="15.375" customWidth="1"/>
    <col min="5122" max="5122" width="38.25" customWidth="1"/>
    <col min="5130" max="5130" width="11.125" customWidth="1"/>
    <col min="5377" max="5377" width="15.375" customWidth="1"/>
    <col min="5378" max="5378" width="38.25" customWidth="1"/>
    <col min="5386" max="5386" width="11.125" customWidth="1"/>
    <col min="5633" max="5633" width="15.375" customWidth="1"/>
    <col min="5634" max="5634" width="38.25" customWidth="1"/>
    <col min="5642" max="5642" width="11.125" customWidth="1"/>
    <col min="5889" max="5889" width="15.375" customWidth="1"/>
    <col min="5890" max="5890" width="38.25" customWidth="1"/>
    <col min="5898" max="5898" width="11.125" customWidth="1"/>
    <col min="6145" max="6145" width="15.375" customWidth="1"/>
    <col min="6146" max="6146" width="38.25" customWidth="1"/>
    <col min="6154" max="6154" width="11.125" customWidth="1"/>
    <col min="6401" max="6401" width="15.375" customWidth="1"/>
    <col min="6402" max="6402" width="38.25" customWidth="1"/>
    <col min="6410" max="6410" width="11.125" customWidth="1"/>
    <col min="6657" max="6657" width="15.375" customWidth="1"/>
    <col min="6658" max="6658" width="38.25" customWidth="1"/>
    <col min="6666" max="6666" width="11.125" customWidth="1"/>
    <col min="6913" max="6913" width="15.375" customWidth="1"/>
    <col min="6914" max="6914" width="38.25" customWidth="1"/>
    <col min="6922" max="6922" width="11.125" customWidth="1"/>
    <col min="7169" max="7169" width="15.375" customWidth="1"/>
    <col min="7170" max="7170" width="38.25" customWidth="1"/>
    <col min="7178" max="7178" width="11.125" customWidth="1"/>
    <col min="7425" max="7425" width="15.375" customWidth="1"/>
    <col min="7426" max="7426" width="38.25" customWidth="1"/>
    <col min="7434" max="7434" width="11.125" customWidth="1"/>
    <col min="7681" max="7681" width="15.375" customWidth="1"/>
    <col min="7682" max="7682" width="38.25" customWidth="1"/>
    <col min="7690" max="7690" width="11.125" customWidth="1"/>
    <col min="7937" max="7937" width="15.375" customWidth="1"/>
    <col min="7938" max="7938" width="38.25" customWidth="1"/>
    <col min="7946" max="7946" width="11.125" customWidth="1"/>
    <col min="8193" max="8193" width="15.375" customWidth="1"/>
    <col min="8194" max="8194" width="38.25" customWidth="1"/>
    <col min="8202" max="8202" width="11.125" customWidth="1"/>
    <col min="8449" max="8449" width="15.375" customWidth="1"/>
    <col min="8450" max="8450" width="38.25" customWidth="1"/>
    <col min="8458" max="8458" width="11.125" customWidth="1"/>
    <col min="8705" max="8705" width="15.375" customWidth="1"/>
    <col min="8706" max="8706" width="38.25" customWidth="1"/>
    <col min="8714" max="8714" width="11.125" customWidth="1"/>
    <col min="8961" max="8961" width="15.375" customWidth="1"/>
    <col min="8962" max="8962" width="38.25" customWidth="1"/>
    <col min="8970" max="8970" width="11.125" customWidth="1"/>
    <col min="9217" max="9217" width="15.375" customWidth="1"/>
    <col min="9218" max="9218" width="38.25" customWidth="1"/>
    <col min="9226" max="9226" width="11.125" customWidth="1"/>
    <col min="9473" max="9473" width="15.375" customWidth="1"/>
    <col min="9474" max="9474" width="38.25" customWidth="1"/>
    <col min="9482" max="9482" width="11.125" customWidth="1"/>
    <col min="9729" max="9729" width="15.375" customWidth="1"/>
    <col min="9730" max="9730" width="38.25" customWidth="1"/>
    <col min="9738" max="9738" width="11.125" customWidth="1"/>
    <col min="9985" max="9985" width="15.375" customWidth="1"/>
    <col min="9986" max="9986" width="38.25" customWidth="1"/>
    <col min="9994" max="9994" width="11.125" customWidth="1"/>
    <col min="10241" max="10241" width="15.375" customWidth="1"/>
    <col min="10242" max="10242" width="38.25" customWidth="1"/>
    <col min="10250" max="10250" width="11.125" customWidth="1"/>
    <col min="10497" max="10497" width="15.375" customWidth="1"/>
    <col min="10498" max="10498" width="38.25" customWidth="1"/>
    <col min="10506" max="10506" width="11.125" customWidth="1"/>
    <col min="10753" max="10753" width="15.375" customWidth="1"/>
    <col min="10754" max="10754" width="38.25" customWidth="1"/>
    <col min="10762" max="10762" width="11.125" customWidth="1"/>
    <col min="11009" max="11009" width="15.375" customWidth="1"/>
    <col min="11010" max="11010" width="38.25" customWidth="1"/>
    <col min="11018" max="11018" width="11.125" customWidth="1"/>
    <col min="11265" max="11265" width="15.375" customWidth="1"/>
    <col min="11266" max="11266" width="38.25" customWidth="1"/>
    <col min="11274" max="11274" width="11.125" customWidth="1"/>
    <col min="11521" max="11521" width="15.375" customWidth="1"/>
    <col min="11522" max="11522" width="38.25" customWidth="1"/>
    <col min="11530" max="11530" width="11.125" customWidth="1"/>
    <col min="11777" max="11777" width="15.375" customWidth="1"/>
    <col min="11778" max="11778" width="38.25" customWidth="1"/>
    <col min="11786" max="11786" width="11.125" customWidth="1"/>
    <col min="12033" max="12033" width="15.375" customWidth="1"/>
    <col min="12034" max="12034" width="38.25" customWidth="1"/>
    <col min="12042" max="12042" width="11.125" customWidth="1"/>
    <col min="12289" max="12289" width="15.375" customWidth="1"/>
    <col min="12290" max="12290" width="38.25" customWidth="1"/>
    <col min="12298" max="12298" width="11.125" customWidth="1"/>
    <col min="12545" max="12545" width="15.375" customWidth="1"/>
    <col min="12546" max="12546" width="38.25" customWidth="1"/>
    <col min="12554" max="12554" width="11.125" customWidth="1"/>
    <col min="12801" max="12801" width="15.375" customWidth="1"/>
    <col min="12802" max="12802" width="38.25" customWidth="1"/>
    <col min="12810" max="12810" width="11.125" customWidth="1"/>
    <col min="13057" max="13057" width="15.375" customWidth="1"/>
    <col min="13058" max="13058" width="38.25" customWidth="1"/>
    <col min="13066" max="13066" width="11.125" customWidth="1"/>
    <col min="13313" max="13313" width="15.375" customWidth="1"/>
    <col min="13314" max="13314" width="38.25" customWidth="1"/>
    <col min="13322" max="13322" width="11.125" customWidth="1"/>
    <col min="13569" max="13569" width="15.375" customWidth="1"/>
    <col min="13570" max="13570" width="38.25" customWidth="1"/>
    <col min="13578" max="13578" width="11.125" customWidth="1"/>
    <col min="13825" max="13825" width="15.375" customWidth="1"/>
    <col min="13826" max="13826" width="38.25" customWidth="1"/>
    <col min="13834" max="13834" width="11.125" customWidth="1"/>
    <col min="14081" max="14081" width="15.375" customWidth="1"/>
    <col min="14082" max="14082" width="38.25" customWidth="1"/>
    <col min="14090" max="14090" width="11.125" customWidth="1"/>
    <col min="14337" max="14337" width="15.375" customWidth="1"/>
    <col min="14338" max="14338" width="38.25" customWidth="1"/>
    <col min="14346" max="14346" width="11.125" customWidth="1"/>
    <col min="14593" max="14593" width="15.375" customWidth="1"/>
    <col min="14594" max="14594" width="38.25" customWidth="1"/>
    <col min="14602" max="14602" width="11.125" customWidth="1"/>
    <col min="14849" max="14849" width="15.375" customWidth="1"/>
    <col min="14850" max="14850" width="38.25" customWidth="1"/>
    <col min="14858" max="14858" width="11.125" customWidth="1"/>
    <col min="15105" max="15105" width="15.375" customWidth="1"/>
    <col min="15106" max="15106" width="38.25" customWidth="1"/>
    <col min="15114" max="15114" width="11.125" customWidth="1"/>
    <col min="15361" max="15361" width="15.375" customWidth="1"/>
    <col min="15362" max="15362" width="38.25" customWidth="1"/>
    <col min="15370" max="15370" width="11.125" customWidth="1"/>
    <col min="15617" max="15617" width="15.375" customWidth="1"/>
    <col min="15618" max="15618" width="38.25" customWidth="1"/>
    <col min="15626" max="15626" width="11.125" customWidth="1"/>
    <col min="15873" max="15873" width="15.375" customWidth="1"/>
    <col min="15874" max="15874" width="38.25" customWidth="1"/>
    <col min="15882" max="15882" width="11.125" customWidth="1"/>
    <col min="16129" max="16129" width="15.375" customWidth="1"/>
    <col min="16130" max="16130" width="38.25" customWidth="1"/>
    <col min="16138" max="16138" width="11.125" customWidth="1"/>
  </cols>
  <sheetData>
    <row r="1" spans="1:3" ht="15" x14ac:dyDescent="0.2">
      <c r="A1" s="12" t="s">
        <v>142</v>
      </c>
    </row>
    <row r="3" spans="1:3" x14ac:dyDescent="0.15">
      <c r="A3" s="13" t="s">
        <v>46</v>
      </c>
    </row>
    <row r="4" spans="1:3" x14ac:dyDescent="0.15">
      <c r="A4" s="14" t="s">
        <v>47</v>
      </c>
    </row>
    <row r="5" spans="1:3" x14ac:dyDescent="0.15">
      <c r="A5" s="5" t="s">
        <v>48</v>
      </c>
      <c r="B5" t="s">
        <v>49</v>
      </c>
      <c r="C5" s="6" t="s">
        <v>143</v>
      </c>
    </row>
    <row r="6" spans="1:3" x14ac:dyDescent="0.15">
      <c r="A6" s="5" t="s">
        <v>50</v>
      </c>
      <c r="B6" t="s">
        <v>51</v>
      </c>
      <c r="C6" s="6" t="s">
        <v>144</v>
      </c>
    </row>
    <row r="8" spans="1:3" s="22" customFormat="1" x14ac:dyDescent="0.15">
      <c r="A8" s="14" t="s">
        <v>139</v>
      </c>
    </row>
    <row r="9" spans="1:3" s="22" customFormat="1" x14ac:dyDescent="0.15">
      <c r="A9" s="5" t="s">
        <v>48</v>
      </c>
      <c r="B9" s="22" t="s">
        <v>53</v>
      </c>
    </row>
    <row r="10" spans="1:3" s="22" customFormat="1" x14ac:dyDescent="0.15"/>
    <row r="11" spans="1:3" x14ac:dyDescent="0.15">
      <c r="A11" s="14" t="s">
        <v>52</v>
      </c>
    </row>
    <row r="12" spans="1:3" x14ac:dyDescent="0.15">
      <c r="A12" s="15" t="s">
        <v>55</v>
      </c>
      <c r="B12" t="s">
        <v>53</v>
      </c>
    </row>
    <row r="14" spans="1:3" x14ac:dyDescent="0.15">
      <c r="A14" s="14" t="s">
        <v>54</v>
      </c>
    </row>
    <row r="15" spans="1:3" x14ac:dyDescent="0.15">
      <c r="A15" s="15" t="s">
        <v>58</v>
      </c>
      <c r="B15" t="s">
        <v>56</v>
      </c>
    </row>
    <row r="17" spans="1:3" x14ac:dyDescent="0.15">
      <c r="A17" s="14" t="s">
        <v>57</v>
      </c>
    </row>
    <row r="18" spans="1:3" x14ac:dyDescent="0.15">
      <c r="A18" s="15" t="s">
        <v>65</v>
      </c>
      <c r="B18" t="s">
        <v>56</v>
      </c>
    </row>
    <row r="19" spans="1:3" x14ac:dyDescent="0.15">
      <c r="A19" s="5"/>
    </row>
    <row r="20" spans="1:3" x14ac:dyDescent="0.15">
      <c r="A20" s="14" t="s">
        <v>59</v>
      </c>
    </row>
    <row r="21" spans="1:3" x14ac:dyDescent="0.15">
      <c r="A21" s="15" t="s">
        <v>60</v>
      </c>
      <c r="B21" t="s">
        <v>56</v>
      </c>
    </row>
    <row r="23" spans="1:3" x14ac:dyDescent="0.15">
      <c r="A23" s="74" t="s">
        <v>61</v>
      </c>
      <c r="B23" s="75"/>
    </row>
    <row r="24" spans="1:3" s="22" customFormat="1" x14ac:dyDescent="0.15">
      <c r="A24" s="76" t="s">
        <v>153</v>
      </c>
      <c r="B24" s="75" t="s">
        <v>63</v>
      </c>
    </row>
    <row r="25" spans="1:3" x14ac:dyDescent="0.15">
      <c r="A25" s="77" t="s">
        <v>65</v>
      </c>
      <c r="B25" s="75" t="s">
        <v>62</v>
      </c>
    </row>
    <row r="26" spans="1:3" s="22" customFormat="1" x14ac:dyDescent="0.15">
      <c r="A26" s="77" t="s">
        <v>55</v>
      </c>
      <c r="B26" s="78" t="s">
        <v>140</v>
      </c>
    </row>
    <row r="27" spans="1:3" x14ac:dyDescent="0.15">
      <c r="A27" s="77" t="s">
        <v>48</v>
      </c>
      <c r="B27" s="78" t="s">
        <v>141</v>
      </c>
    </row>
    <row r="29" spans="1:3" x14ac:dyDescent="0.15">
      <c r="A29" s="16" t="s">
        <v>64</v>
      </c>
    </row>
    <row r="30" spans="1:3" x14ac:dyDescent="0.15">
      <c r="A30" s="5" t="s">
        <v>65</v>
      </c>
      <c r="B30" t="s">
        <v>66</v>
      </c>
      <c r="C30" t="s">
        <v>67</v>
      </c>
    </row>
    <row r="31" spans="1:3" x14ac:dyDescent="0.15">
      <c r="A31" s="5" t="s">
        <v>55</v>
      </c>
      <c r="B31" t="s">
        <v>68</v>
      </c>
      <c r="C31" t="s">
        <v>69</v>
      </c>
    </row>
    <row r="32" spans="1:3" x14ac:dyDescent="0.15">
      <c r="A32" s="5" t="s">
        <v>55</v>
      </c>
      <c r="B32" t="s">
        <v>70</v>
      </c>
      <c r="C32" t="s">
        <v>69</v>
      </c>
    </row>
    <row r="33" spans="1:10" x14ac:dyDescent="0.15">
      <c r="A33" s="5" t="s">
        <v>65</v>
      </c>
      <c r="B33" s="6" t="s">
        <v>137</v>
      </c>
    </row>
    <row r="34" spans="1:10" x14ac:dyDescent="0.15">
      <c r="A34" s="5" t="s">
        <v>58</v>
      </c>
      <c r="B34" t="s">
        <v>71</v>
      </c>
      <c r="C34" t="s">
        <v>72</v>
      </c>
    </row>
    <row r="35" spans="1:10" x14ac:dyDescent="0.15">
      <c r="A35" s="5" t="s">
        <v>55</v>
      </c>
      <c r="B35" t="s">
        <v>73</v>
      </c>
      <c r="C35" t="s">
        <v>69</v>
      </c>
    </row>
    <row r="36" spans="1:10" x14ac:dyDescent="0.15">
      <c r="A36" s="5" t="s">
        <v>55</v>
      </c>
      <c r="B36" t="s">
        <v>74</v>
      </c>
      <c r="C36" t="s">
        <v>69</v>
      </c>
    </row>
    <row r="37" spans="1:10" x14ac:dyDescent="0.15">
      <c r="A37" s="5" t="s">
        <v>48</v>
      </c>
      <c r="B37" t="s">
        <v>41</v>
      </c>
      <c r="C37" t="s">
        <v>75</v>
      </c>
    </row>
    <row r="38" spans="1:10" x14ac:dyDescent="0.15">
      <c r="A38" s="5" t="s">
        <v>48</v>
      </c>
      <c r="B38" t="s">
        <v>42</v>
      </c>
      <c r="C38" t="s">
        <v>75</v>
      </c>
    </row>
    <row r="41" spans="1:10" x14ac:dyDescent="0.15">
      <c r="A41" s="17" t="s">
        <v>76</v>
      </c>
    </row>
    <row r="42" spans="1:10" x14ac:dyDescent="0.15">
      <c r="A42" s="119" t="s">
        <v>77</v>
      </c>
      <c r="B42" s="119"/>
      <c r="C42" s="119"/>
      <c r="D42" s="119"/>
      <c r="E42" s="119"/>
      <c r="F42" s="119"/>
      <c r="G42" s="119"/>
      <c r="H42" s="119"/>
      <c r="I42" s="119"/>
      <c r="J42" s="119"/>
    </row>
    <row r="43" spans="1:10" x14ac:dyDescent="0.15">
      <c r="A43" s="120"/>
      <c r="B43" s="118"/>
      <c r="C43" s="118"/>
      <c r="D43" s="118"/>
      <c r="E43" s="118"/>
      <c r="F43" s="118"/>
      <c r="G43" s="118"/>
      <c r="H43" s="118"/>
      <c r="I43" s="118"/>
      <c r="J43" s="118"/>
    </row>
    <row r="44" spans="1:10" x14ac:dyDescent="0.15">
      <c r="A44" s="121" t="s">
        <v>78</v>
      </c>
      <c r="B44" s="121"/>
      <c r="C44" s="121"/>
      <c r="D44" s="121"/>
      <c r="E44" s="121"/>
      <c r="F44" s="121"/>
      <c r="G44" s="121"/>
      <c r="H44" s="121"/>
      <c r="I44" s="121"/>
      <c r="J44" s="121"/>
    </row>
    <row r="45" spans="1:10" x14ac:dyDescent="0.15">
      <c r="A45" s="118"/>
      <c r="B45" s="118"/>
      <c r="C45" s="118"/>
      <c r="D45" s="118"/>
      <c r="E45" s="118"/>
      <c r="F45" s="118"/>
      <c r="G45" s="118"/>
      <c r="H45" s="118"/>
      <c r="I45" s="118"/>
      <c r="J45" s="118"/>
    </row>
    <row r="46" spans="1:10" x14ac:dyDescent="0.15">
      <c r="A46" s="118"/>
      <c r="B46" s="118"/>
      <c r="C46" s="118"/>
      <c r="D46" s="118"/>
      <c r="E46" s="118"/>
      <c r="F46" s="118"/>
      <c r="G46" s="118"/>
      <c r="H46" s="118"/>
      <c r="I46" s="118"/>
      <c r="J46" s="118"/>
    </row>
    <row r="47" spans="1:10" x14ac:dyDescent="0.15">
      <c r="A47" s="118"/>
      <c r="B47" s="118"/>
      <c r="C47" s="118"/>
      <c r="D47" s="118"/>
      <c r="E47" s="118"/>
      <c r="F47" s="118"/>
      <c r="G47" s="118"/>
      <c r="H47" s="118"/>
      <c r="I47" s="118"/>
      <c r="J47" s="118"/>
    </row>
    <row r="48" spans="1:10" x14ac:dyDescent="0.15">
      <c r="A48" s="118"/>
      <c r="B48" s="118"/>
      <c r="C48" s="118"/>
      <c r="D48" s="118"/>
      <c r="E48" s="118"/>
      <c r="F48" s="118"/>
      <c r="G48" s="118"/>
      <c r="H48" s="118"/>
      <c r="I48" s="118"/>
      <c r="J48" s="118"/>
    </row>
    <row r="49" spans="1:10" x14ac:dyDescent="0.15">
      <c r="A49" s="118"/>
      <c r="B49" s="118"/>
      <c r="C49" s="118"/>
      <c r="D49" s="118"/>
      <c r="E49" s="118"/>
      <c r="F49" s="118"/>
      <c r="G49" s="118"/>
      <c r="H49" s="118"/>
      <c r="I49" s="118"/>
      <c r="J49" s="118"/>
    </row>
    <row r="50" spans="1:10" x14ac:dyDescent="0.15">
      <c r="A50" s="118"/>
      <c r="B50" s="118"/>
      <c r="C50" s="118"/>
      <c r="D50" s="118"/>
      <c r="E50" s="118"/>
      <c r="F50" s="118"/>
      <c r="G50" s="118"/>
      <c r="H50" s="118"/>
      <c r="I50" s="118"/>
      <c r="J50" s="118"/>
    </row>
    <row r="51" spans="1:10" x14ac:dyDescent="0.15">
      <c r="A51" s="118"/>
      <c r="B51" s="118"/>
      <c r="C51" s="118"/>
      <c r="D51" s="118"/>
      <c r="E51" s="118"/>
      <c r="F51" s="118"/>
      <c r="G51" s="118"/>
      <c r="H51" s="118"/>
      <c r="I51" s="118"/>
      <c r="J51" s="118"/>
    </row>
  </sheetData>
  <mergeCells count="10">
    <mergeCell ref="A48:J48"/>
    <mergeCell ref="A49:J49"/>
    <mergeCell ref="A50:J50"/>
    <mergeCell ref="A51:J51"/>
    <mergeCell ref="A42:J42"/>
    <mergeCell ref="A43:J43"/>
    <mergeCell ref="A44:J44"/>
    <mergeCell ref="A45:J45"/>
    <mergeCell ref="A46:J46"/>
    <mergeCell ref="A47:J47"/>
  </mergeCells>
  <pageMargins left="0.75" right="0.75" top="1" bottom="1" header="0.5" footer="0.5"/>
  <pageSetup paperSize="9" orientation="portrait" r:id="rId1"/>
  <headerFooter alignWithMargins="0"/>
  <customProperties>
    <customPr name="_pios_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D57CDECD5EC03488682AA619FEF72EC" ma:contentTypeVersion="10" ma:contentTypeDescription="Create a new document." ma:contentTypeScope="" ma:versionID="455e1a20aa81d35fc660818e3f9284de">
  <xsd:schema xmlns:xsd="http://www.w3.org/2001/XMLSchema" xmlns:xs="http://www.w3.org/2001/XMLSchema" xmlns:p="http://schemas.microsoft.com/office/2006/metadata/properties" xmlns:ns3="96ae98c2-0d9c-4415-b0d1-408111375a73" xmlns:ns4="9d4fd9c4-09d7-42e6-b509-d0ef4eddc661" targetNamespace="http://schemas.microsoft.com/office/2006/metadata/properties" ma:root="true" ma:fieldsID="f946cd0cd4f85391369febd3e472e5da" ns3:_="" ns4:_="">
    <xsd:import namespace="96ae98c2-0d9c-4415-b0d1-408111375a73"/>
    <xsd:import namespace="9d4fd9c4-09d7-42e6-b509-d0ef4eddc66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ae98c2-0d9c-4415-b0d1-408111375a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4fd9c4-09d7-42e6-b509-d0ef4eddc661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D7F2C2C-9F3C-4CA2-B43D-E9C81A97FE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6ae98c2-0d9c-4415-b0d1-408111375a73"/>
    <ds:schemaRef ds:uri="9d4fd9c4-09d7-42e6-b509-d0ef4eddc6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08F3C00-15C8-486E-AE3F-CC0D9D13451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0D3415E-AF5E-4228-8F48-5B743D3315EB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96ae98c2-0d9c-4415-b0d1-408111375a73"/>
    <ds:schemaRef ds:uri="9d4fd9c4-09d7-42e6-b509-d0ef4eddc661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Master</vt:lpstr>
      <vt:lpstr>Stand</vt:lpstr>
      <vt:lpstr>Blanco</vt:lpstr>
      <vt:lpstr>Gegevensvalidatie</vt:lpstr>
      <vt:lpstr>Puntentelling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Hajroao1</dc:creator>
  <cp:lastModifiedBy>Jan Dijks</cp:lastModifiedBy>
  <dcterms:created xsi:type="dcterms:W3CDTF">2021-06-22T06:12:53Z</dcterms:created>
  <dcterms:modified xsi:type="dcterms:W3CDTF">2026-04-22T09:06:50Z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0x010100FD57CDECD5EC03488682AA619FEF72EC</vt:lpwstr>
  </property>
</Properties>
</file>