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-15" yWindow="105" windowWidth="24015" windowHeight="10035" firstSheet="1" activeTab="1"/>
  </bookViews>
  <sheets>
    <sheet name="Sheet1 (2)" sheetId="31" state="hidden" r:id="rId1"/>
    <sheet name="teams 2016-2017" sheetId="34" r:id="rId2"/>
    <sheet name="Kab '15" sheetId="33" state="hidden" r:id="rId3"/>
  </sheets>
  <definedNames>
    <definedName name="_xlnm._FilterDatabase" localSheetId="0" hidden="1">'Sheet1 (2)'!$A$1:$U$76</definedName>
    <definedName name="bereik" localSheetId="1">#REF!</definedName>
    <definedName name="bereik">#REF!</definedName>
    <definedName name="_xlnm.Print_Area" localSheetId="1">'teams 2016-2017'!$A$1:$J$46</definedName>
  </definedNames>
  <calcPr calcId="145621"/>
</workbook>
</file>

<file path=xl/calcChain.xml><?xml version="1.0" encoding="utf-8"?>
<calcChain xmlns="http://schemas.openxmlformats.org/spreadsheetml/2006/main">
  <c r="G5" i="34" l="1"/>
  <c r="G2" i="34"/>
  <c r="G3" i="34"/>
  <c r="G4" i="34"/>
  <c r="F10" i="34" l="1"/>
  <c r="F11" i="34" s="1"/>
  <c r="F12" i="34" s="1"/>
  <c r="F13" i="34" s="1"/>
  <c r="F14" i="34" s="1"/>
  <c r="F15" i="34" s="1"/>
  <c r="F16" i="34" s="1"/>
  <c r="F17" i="34" s="1"/>
  <c r="A41" i="33" l="1"/>
  <c r="M21" i="33"/>
  <c r="M22" i="33"/>
  <c r="M23" i="33"/>
  <c r="M24" i="33"/>
  <c r="M25" i="33"/>
  <c r="M26" i="33"/>
  <c r="M27" i="33"/>
  <c r="M10" i="33"/>
  <c r="M28" i="33"/>
  <c r="M14" i="33"/>
  <c r="M29" i="33"/>
  <c r="M30" i="33"/>
  <c r="M31" i="33"/>
  <c r="M32" i="33"/>
  <c r="M7" i="33"/>
  <c r="M33" i="33"/>
  <c r="M34" i="33"/>
  <c r="M35" i="33"/>
  <c r="M17" i="33"/>
  <c r="M18" i="33"/>
  <c r="M36" i="33"/>
</calcChain>
</file>

<file path=xl/sharedStrings.xml><?xml version="1.0" encoding="utf-8"?>
<sst xmlns="http://schemas.openxmlformats.org/spreadsheetml/2006/main" count="1359" uniqueCount="851">
  <si>
    <t>F1</t>
  </si>
  <si>
    <t>F2</t>
  </si>
  <si>
    <t>F3</t>
  </si>
  <si>
    <t>F4</t>
  </si>
  <si>
    <t>F5</t>
  </si>
  <si>
    <t>F6</t>
  </si>
  <si>
    <t>F7</t>
  </si>
  <si>
    <t>F8</t>
  </si>
  <si>
    <t>Aantal</t>
  </si>
  <si>
    <t>Totaal</t>
  </si>
  <si>
    <t>add.jab@gmail.com</t>
  </si>
  <si>
    <t>sandymeijer@casema.nl</t>
  </si>
  <si>
    <t>esther.rebel@live.nl</t>
  </si>
  <si>
    <t>tienny@xs4all.nl</t>
  </si>
  <si>
    <t>michellevlaar@hotmail.com</t>
  </si>
  <si>
    <t>franklea@casema.nl</t>
  </si>
  <si>
    <t>janneke.meijwaard@gmail.com</t>
  </si>
  <si>
    <t>info@olavide.nl</t>
  </si>
  <si>
    <t>willemijnbrand@live.nl</t>
  </si>
  <si>
    <t>anja.veerman@avro.nl</t>
  </si>
  <si>
    <t>hschondo@hotmail.com</t>
  </si>
  <si>
    <t>erik-vis@hotmail.com</t>
  </si>
  <si>
    <t>ruudbesseling@hetnet.nl</t>
  </si>
  <si>
    <t>lute0022@planet.nl</t>
  </si>
  <si>
    <t>rscheerder@atece.nl</t>
  </si>
  <si>
    <t>v-r-kik@versatel.nl</t>
  </si>
  <si>
    <t>brendabeer@yahoo.com</t>
  </si>
  <si>
    <t>nicolebrugemann@me.com</t>
  </si>
  <si>
    <t>smulder69@gmail.com</t>
  </si>
  <si>
    <t>peterveerman@casema.nl</t>
  </si>
  <si>
    <t>erik1.vos@planet.nl</t>
  </si>
  <si>
    <t>smeekes@versatel.nl</t>
  </si>
  <si>
    <t>enolles@planet.nl</t>
  </si>
  <si>
    <t>06 - 53 46 08 57</t>
  </si>
  <si>
    <t>06 - 55 38 12 19</t>
  </si>
  <si>
    <t>l_Telefoon</t>
  </si>
  <si>
    <t>l_Mobiel</t>
  </si>
  <si>
    <t>035 - 525 26 48</t>
  </si>
  <si>
    <t>l_Geboortedatum</t>
  </si>
  <si>
    <t>renemarloes@msn.com</t>
  </si>
  <si>
    <t>035 - 526 66 62</t>
  </si>
  <si>
    <t>06 - 14 20 48 82</t>
  </si>
  <si>
    <t>Rinze van Lune</t>
  </si>
  <si>
    <t>Björn Kersten</t>
  </si>
  <si>
    <t>Teun Corts</t>
  </si>
  <si>
    <t>Joep van der Stok</t>
  </si>
  <si>
    <t>Chris van Daal</t>
  </si>
  <si>
    <t>Thomas Westland</t>
  </si>
  <si>
    <t>Kaj Constantinides</t>
  </si>
  <si>
    <t>Daan Schram</t>
  </si>
  <si>
    <t>Senna Hey</t>
  </si>
  <si>
    <t>Bram Renes</t>
  </si>
  <si>
    <t>Ismail Taouali</t>
  </si>
  <si>
    <t>Finn de Ruijter</t>
  </si>
  <si>
    <t>Finn Dol</t>
  </si>
  <si>
    <t>Fabian Lausberg</t>
  </si>
  <si>
    <t>Dario Stronks</t>
  </si>
  <si>
    <t>Luca Hankel</t>
  </si>
  <si>
    <t>Mathijs Frenk</t>
  </si>
  <si>
    <t>Nick van Gulijk</t>
  </si>
  <si>
    <t>Mughumini Rwahura</t>
  </si>
  <si>
    <t>Marit Gooijer</t>
  </si>
  <si>
    <t>035 - 526 43 42</t>
  </si>
  <si>
    <t>06 - 51 26 74 17</t>
  </si>
  <si>
    <t>Renso van der Veer</t>
  </si>
  <si>
    <t>Wiebe Spit</t>
  </si>
  <si>
    <t>siboeddy@gmail.com</t>
  </si>
  <si>
    <t>06 - 81 81 48 92</t>
  </si>
  <si>
    <t>Huizen</t>
  </si>
  <si>
    <t>FSP</t>
  </si>
  <si>
    <t>kristelboers@gmail.com</t>
  </si>
  <si>
    <t>06 - 29 07 78 85</t>
  </si>
  <si>
    <t>hjgvangulijk@gmail.com</t>
  </si>
  <si>
    <t>06 - 22 77 29 11</t>
  </si>
  <si>
    <t>035 - 524 23 70</t>
  </si>
  <si>
    <t>linette.hankel@zonnet.nl</t>
  </si>
  <si>
    <t>vena.stronks@hotmail.com</t>
  </si>
  <si>
    <t>06 - 23 53 78 69</t>
  </si>
  <si>
    <t>info@schoonmaakbedrijflausberg.nu</t>
  </si>
  <si>
    <t>06 - 40 32 80 85</t>
  </si>
  <si>
    <t>ishadri@yandex.ru</t>
  </si>
  <si>
    <t>06 - 33 58 53 47</t>
  </si>
  <si>
    <t>035 - 887 16 21</t>
  </si>
  <si>
    <t>star.dol@casema.nl</t>
  </si>
  <si>
    <t>06 - 44 25 18 51</t>
  </si>
  <si>
    <t>035 - 523 76 16</t>
  </si>
  <si>
    <t>06 - 20 01 36 35</t>
  </si>
  <si>
    <t>035 - 888 96 38</t>
  </si>
  <si>
    <t>w.deruyter@ziggo.nl</t>
  </si>
  <si>
    <t>035 - 621 54 43</t>
  </si>
  <si>
    <t>Blaricum</t>
  </si>
  <si>
    <t>a.taouali@hetnet.nl</t>
  </si>
  <si>
    <t>06 - 21 23 47 13</t>
  </si>
  <si>
    <t>035 - 523 77 40</t>
  </si>
  <si>
    <t>wanda79renes@live.nl</t>
  </si>
  <si>
    <t>06 - 23 54 22 49</t>
  </si>
  <si>
    <t>035 - 526 76 32</t>
  </si>
  <si>
    <t>petra.bunschoten@ing.com</t>
  </si>
  <si>
    <t>06 - 22 23 78 33</t>
  </si>
  <si>
    <t>035 - 656 39 16</t>
  </si>
  <si>
    <t>06 - 26 66 21 52</t>
  </si>
  <si>
    <t>035 - 523 00 26</t>
  </si>
  <si>
    <t>patriciaconstantinides@hotmail.com</t>
  </si>
  <si>
    <t>m.westland@casema.nl</t>
  </si>
  <si>
    <t>06 - 46 23 03 57</t>
  </si>
  <si>
    <t>035 - 888 18 44</t>
  </si>
  <si>
    <t>jp4tom@me.com</t>
  </si>
  <si>
    <t>06 - 52 57 81 52</t>
  </si>
  <si>
    <t>035 - 526 85 80</t>
  </si>
  <si>
    <t>markvanderstok@msn.com</t>
  </si>
  <si>
    <t>06 - 37 19 44 31</t>
  </si>
  <si>
    <t>corts@xs4all.nl</t>
  </si>
  <si>
    <t>06 - 10 12 49 84</t>
  </si>
  <si>
    <t>mkbkersten@msn.com</t>
  </si>
  <si>
    <t>06 - 14 80 48 10</t>
  </si>
  <si>
    <t>035 - 888 35 23</t>
  </si>
  <si>
    <t>faridamaachi@live.nl</t>
  </si>
  <si>
    <t>Rayan Hadaoui</t>
  </si>
  <si>
    <t>rhhveer@ziggo.nl</t>
  </si>
  <si>
    <t>035 - 526 73 63</t>
  </si>
  <si>
    <t>1276 MK</t>
  </si>
  <si>
    <t>1261 LZ</t>
  </si>
  <si>
    <t>Raat 41</t>
  </si>
  <si>
    <t>1274 HX</t>
  </si>
  <si>
    <t>l_CatVolgendSeizoenBerekend</t>
  </si>
  <si>
    <t>l_Categorie</t>
  </si>
  <si>
    <t>l_Liddatum</t>
  </si>
  <si>
    <t>l_Gewijzigd</t>
  </si>
  <si>
    <t>l_ExtraVermelding</t>
  </si>
  <si>
    <t>l_NaamZoek</t>
  </si>
  <si>
    <t>l_Team</t>
  </si>
  <si>
    <t>l_Email</t>
  </si>
  <si>
    <t>l_KNVBRelatienummer</t>
  </si>
  <si>
    <t>l_Relatienr</t>
  </si>
  <si>
    <t>l_Plaats</t>
  </si>
  <si>
    <t>l_Postcode</t>
  </si>
  <si>
    <t>l_AdresBerekendPost</t>
  </si>
  <si>
    <t>l_NaamVolledig met roepnaam</t>
  </si>
  <si>
    <t>06 - 21 22 25 22</t>
  </si>
  <si>
    <t>Manoa Voogd</t>
  </si>
  <si>
    <t>rcbvoogd@gmail.com</t>
  </si>
  <si>
    <t>06 - 10 06 50 32</t>
  </si>
  <si>
    <t>marco-4@live.nl</t>
  </si>
  <si>
    <t>Luuk Bakker</t>
  </si>
  <si>
    <t>06 - 48 54 72 24</t>
  </si>
  <si>
    <t>mariekeenpatrick@online.nl</t>
  </si>
  <si>
    <t>edoenlisette@zonnet.nl</t>
  </si>
  <si>
    <t>06 - 55 33 69 03</t>
  </si>
  <si>
    <t>06 - 41 27 83 42</t>
  </si>
  <si>
    <t>spdsmulders@live.nl</t>
  </si>
  <si>
    <t>Jasmijn van Werven</t>
  </si>
  <si>
    <t>alfamoos@hotmail.com</t>
  </si>
  <si>
    <t>06 - 53 78 43 71</t>
  </si>
  <si>
    <t>edeg@kpnmail.nl</t>
  </si>
  <si>
    <t>mschram@casema.nl</t>
  </si>
  <si>
    <t>035 - 623 30 66</t>
  </si>
  <si>
    <t>06 - 50 63 20 67</t>
  </si>
  <si>
    <t>frederieke.welling@gmail.com</t>
  </si>
  <si>
    <t>s</t>
  </si>
  <si>
    <t xml:space="preserve">Camille van Gestel </t>
  </si>
  <si>
    <t>Dirk Welling</t>
  </si>
  <si>
    <t>Arthur Hagens</t>
  </si>
  <si>
    <t>Jesse Bout</t>
  </si>
  <si>
    <t>Jesse Joep Bout</t>
  </si>
  <si>
    <t>Keano Luijer</t>
  </si>
  <si>
    <t>Lucas Koopman</t>
  </si>
  <si>
    <t>Thijs Kruimer</t>
  </si>
  <si>
    <t>Jim de Vilder</t>
  </si>
  <si>
    <t>Nu-aim el Ghaddari</t>
  </si>
  <si>
    <t>Rayan Maachi</t>
  </si>
  <si>
    <t>Scott Termohlen</t>
  </si>
  <si>
    <t>rebeccasijmons@gmail.com</t>
  </si>
  <si>
    <t>06 - 38 36 51 65</t>
  </si>
  <si>
    <t>Finn Bout</t>
  </si>
  <si>
    <t>daniellevanslooten@gmail.com</t>
  </si>
  <si>
    <t>KAB</t>
  </si>
  <si>
    <t xml:space="preserve">Vos (K.) Kian </t>
  </si>
  <si>
    <t>PYZB932</t>
  </si>
  <si>
    <t>6765</t>
  </si>
  <si>
    <t>06 - 57 34 35 67</t>
  </si>
  <si>
    <t>De Drost 41</t>
  </si>
  <si>
    <t>Kian Vos</t>
  </si>
  <si>
    <t>Vilder (J.H.) Jim de</t>
  </si>
  <si>
    <t>sandra.reinbergen@gmail.com</t>
  </si>
  <si>
    <t>PWLY48L</t>
  </si>
  <si>
    <t>6671</t>
  </si>
  <si>
    <t>06 - 50 22 25 09</t>
  </si>
  <si>
    <t>1273 GL</t>
  </si>
  <si>
    <t>Eland 4</t>
  </si>
  <si>
    <t xml:space="preserve">Termohlen (S.W.) Scott </t>
  </si>
  <si>
    <t>termohlen@4realtraining.nl</t>
  </si>
  <si>
    <t>MHHW93R</t>
  </si>
  <si>
    <t>5492</t>
  </si>
  <si>
    <t>06 - 22 19 73 13</t>
  </si>
  <si>
    <t>1271 RB</t>
  </si>
  <si>
    <t>Langestraat 32</t>
  </si>
  <si>
    <t xml:space="preserve">Rosendahl (W.J.) Jurre </t>
  </si>
  <si>
    <t>sander.rosendahl@hetnet.nl</t>
  </si>
  <si>
    <t>PWRC64N</t>
  </si>
  <si>
    <t>6705</t>
  </si>
  <si>
    <t>06 - 52 32 10 99</t>
  </si>
  <si>
    <t>1274 HK</t>
  </si>
  <si>
    <t>Kamperzand 29</t>
  </si>
  <si>
    <t>Jurre Rosendahl</t>
  </si>
  <si>
    <t xml:space="preserve">Praag (M.N.W.) Milan </t>
  </si>
  <si>
    <t>PKGW70P</t>
  </si>
  <si>
    <t>6426</t>
  </si>
  <si>
    <t>06 - 18 80 51 21</t>
  </si>
  <si>
    <t>Milan Praag</t>
  </si>
  <si>
    <t>Meulen (Y.M.) Youri van der</t>
  </si>
  <si>
    <t>sanderennicolette@hotmail.com</t>
  </si>
  <si>
    <t>PNKF49P</t>
  </si>
  <si>
    <t>6558</t>
  </si>
  <si>
    <t>06 - 22 05 30 92</t>
  </si>
  <si>
    <t>06 - 28 76 88 52</t>
  </si>
  <si>
    <t>1277 CA</t>
  </si>
  <si>
    <t>Erasmushof 3</t>
  </si>
  <si>
    <t>Youri van der Meulen</t>
  </si>
  <si>
    <t xml:space="preserve">Maachi (R.) Rayan </t>
  </si>
  <si>
    <t>h.yammaa@gmail.com</t>
  </si>
  <si>
    <t>QBFL00M</t>
  </si>
  <si>
    <t>6769</t>
  </si>
  <si>
    <t>06 - 34 66 88 95</t>
  </si>
  <si>
    <t>1273 TR</t>
  </si>
  <si>
    <t>Vossestaart 16</t>
  </si>
  <si>
    <t xml:space="preserve">Luijer (K.T.G.) Keano </t>
  </si>
  <si>
    <t>PKGW62E</t>
  </si>
  <si>
    <t>6438</t>
  </si>
  <si>
    <t>06 - 19 28 96 21</t>
  </si>
  <si>
    <t>1276 CP</t>
  </si>
  <si>
    <t>Stuurboord 67</t>
  </si>
  <si>
    <t>Linden (T.) Tim van der</t>
  </si>
  <si>
    <t>PWMB92O</t>
  </si>
  <si>
    <t>6677</t>
  </si>
  <si>
    <t>06 - 11 60 89 86</t>
  </si>
  <si>
    <t>035 - 888 19 55</t>
  </si>
  <si>
    <t>1273 LP</t>
  </si>
  <si>
    <t>Amstel 16</t>
  </si>
  <si>
    <t>Tim van der Linden</t>
  </si>
  <si>
    <t xml:space="preserve">Kruimer (T.) Thijs </t>
  </si>
  <si>
    <t>cynkb@hotmail.com</t>
  </si>
  <si>
    <t>PWLY37H</t>
  </si>
  <si>
    <t>6668</t>
  </si>
  <si>
    <t>06 - 55 18 33 22</t>
  </si>
  <si>
    <t>035 - 609 08 14</t>
  </si>
  <si>
    <t>1276 BS</t>
  </si>
  <si>
    <t>Jol 31</t>
  </si>
  <si>
    <t xml:space="preserve">Koopman (L.) Lucas </t>
  </si>
  <si>
    <t>h-stoffer@hotmail.com</t>
  </si>
  <si>
    <t>PMKT50K</t>
  </si>
  <si>
    <t>6528</t>
  </si>
  <si>
    <t>06 - 15 90 19 86</t>
  </si>
  <si>
    <t>035 - 888 41 08</t>
  </si>
  <si>
    <t>1271 WJ</t>
  </si>
  <si>
    <t>Rozenhof 1</t>
  </si>
  <si>
    <t xml:space="preserve">Katty (J.) Jayden </t>
  </si>
  <si>
    <t>raykatty@hotmail.com; e.haselager@kpnmail.nl</t>
  </si>
  <si>
    <t>PWXG11X</t>
  </si>
  <si>
    <t>6713</t>
  </si>
  <si>
    <t>06 - 48 17 88 80</t>
  </si>
  <si>
    <t>035 - 880 05 86</t>
  </si>
  <si>
    <t>1271 CV</t>
  </si>
  <si>
    <t>Alaskastroom 3</t>
  </si>
  <si>
    <t>Jayden Katty</t>
  </si>
  <si>
    <t>Hoeff (J.P.M.) Joppe van der</t>
  </si>
  <si>
    <t>remcovanderhoeff@gmail.com</t>
  </si>
  <si>
    <t>QBFL493</t>
  </si>
  <si>
    <t>6770</t>
  </si>
  <si>
    <t>06 - 47 88 08 89</t>
  </si>
  <si>
    <t>035 - 526 90 62</t>
  </si>
  <si>
    <t>1261 LS</t>
  </si>
  <si>
    <t>Booket 30</t>
  </si>
  <si>
    <t>Joppe van der Hoeff</t>
  </si>
  <si>
    <t xml:space="preserve">Hendrikx (P.A.C.D.) Willem </t>
  </si>
  <si>
    <t>QBKS21P</t>
  </si>
  <si>
    <t>6773</t>
  </si>
  <si>
    <t>06 - 37 19 42 32</t>
  </si>
  <si>
    <t>Willem Hendrikx</t>
  </si>
  <si>
    <t xml:space="preserve">Hendriksen (C.C.R.) Colin </t>
  </si>
  <si>
    <t>PWRM737</t>
  </si>
  <si>
    <t>6707</t>
  </si>
  <si>
    <t>06 - 20 36 55 56</t>
  </si>
  <si>
    <t>035 - 698 97 85</t>
  </si>
  <si>
    <t>1271 CX</t>
  </si>
  <si>
    <t>Falklandstroom 3</t>
  </si>
  <si>
    <t>Colin Hendriksen</t>
  </si>
  <si>
    <t xml:space="preserve">Hagens (A.R.) Arthur </t>
  </si>
  <si>
    <t>ingenbleeksandra@gmail.com</t>
  </si>
  <si>
    <t>PTSG75L</t>
  </si>
  <si>
    <t>6633</t>
  </si>
  <si>
    <t>06 - 15 00 57 53</t>
  </si>
  <si>
    <t>035 - 88 56 53</t>
  </si>
  <si>
    <t>Laren</t>
  </si>
  <si>
    <t>1251 CT</t>
  </si>
  <si>
    <t>Houtweg 6</t>
  </si>
  <si>
    <t>Ghaddari (N.) Nu-aim el</t>
  </si>
  <si>
    <t>m_elghaddari@hotmail.com</t>
  </si>
  <si>
    <t>PYPC049</t>
  </si>
  <si>
    <t>6748</t>
  </si>
  <si>
    <t xml:space="preserve">06 - 14 41 99 54 </t>
  </si>
  <si>
    <t>1271 LA</t>
  </si>
  <si>
    <t>Gooilandweg 122</t>
  </si>
  <si>
    <t xml:space="preserve">Dikkeboom (D.) David </t>
  </si>
  <si>
    <t>natasja286@hotmail.com</t>
  </si>
  <si>
    <t>PWYD19X</t>
  </si>
  <si>
    <t>6711</t>
  </si>
  <si>
    <t>06 - 28 16 88 29</t>
  </si>
  <si>
    <t>1271 XW</t>
  </si>
  <si>
    <t>Prinses Irenestraat 52</t>
  </si>
  <si>
    <t>David Dikkeboom</t>
  </si>
  <si>
    <t xml:space="preserve">Citterio (D.) Daniel </t>
  </si>
  <si>
    <t>albertoclaudia@ziggo.nl</t>
  </si>
  <si>
    <t>PBZT504</t>
  </si>
  <si>
    <t>6349</t>
  </si>
  <si>
    <t>06 - 30 36 60 09</t>
  </si>
  <si>
    <t>035 - 623 93 64</t>
  </si>
  <si>
    <t>1274 HH</t>
  </si>
  <si>
    <t>De Geldersman 29</t>
  </si>
  <si>
    <t>Daniel Citterio</t>
  </si>
  <si>
    <t xml:space="preserve">Bout (J.J.) Jesse Joep </t>
  </si>
  <si>
    <t>moniquemm_3@hotmail.com</t>
  </si>
  <si>
    <t>PMKT46D</t>
  </si>
  <si>
    <t>6527</t>
  </si>
  <si>
    <t>06 - 53 15 26 68</t>
  </si>
  <si>
    <t>035 - 888 44 29</t>
  </si>
  <si>
    <t>Graaf Willem 4</t>
  </si>
  <si>
    <t xml:space="preserve">Bout (J.A.) Jesse </t>
  </si>
  <si>
    <t>erwin.puck@ziggo.nl</t>
  </si>
  <si>
    <t>PKGW58H</t>
  </si>
  <si>
    <t>6434</t>
  </si>
  <si>
    <t>06 - 12 19 55 90</t>
  </si>
  <si>
    <t>035 - 524 20 11</t>
  </si>
  <si>
    <t>1273 TC</t>
  </si>
  <si>
    <t>Onderwei 66</t>
  </si>
  <si>
    <t>Bouhdifi (S.) Safouane el</t>
  </si>
  <si>
    <t>mohammedcool@hotmail.nl</t>
  </si>
  <si>
    <t>PWLY49M</t>
  </si>
  <si>
    <t>6672</t>
  </si>
  <si>
    <t>06 - 53 74 06 17</t>
  </si>
  <si>
    <t>1271 LM</t>
  </si>
  <si>
    <t>Prof Slothouwerstraat 9</t>
  </si>
  <si>
    <t>Safouane el Bouhdifi</t>
  </si>
  <si>
    <t>Berg (Y.X.A.) Yuri van den</t>
  </si>
  <si>
    <t>patriciahulsbosch@hotmail.nl</t>
  </si>
  <si>
    <t>PWYD18W</t>
  </si>
  <si>
    <t>6719</t>
  </si>
  <si>
    <t>06 - 46 78 42 51</t>
  </si>
  <si>
    <t>035 - 525 00 81</t>
  </si>
  <si>
    <t>Alaskastroom 1</t>
  </si>
  <si>
    <t>Yuri van den Berg</t>
  </si>
  <si>
    <t xml:space="preserve">Bakker (C.) Cas </t>
  </si>
  <si>
    <t>nanonzillig@gmail.com</t>
  </si>
  <si>
    <t>PYDS17F</t>
  </si>
  <si>
    <t>6741</t>
  </si>
  <si>
    <t>06 - 52 07 42 74</t>
  </si>
  <si>
    <t>035 - 525 34 50</t>
  </si>
  <si>
    <t>1276 CW</t>
  </si>
  <si>
    <t>Sloep 64</t>
  </si>
  <si>
    <t>Cas Bakker</t>
  </si>
  <si>
    <t xml:space="preserve">Attema (M.D.) Mats </t>
  </si>
  <si>
    <t>pieter_attema@hotmail.com</t>
  </si>
  <si>
    <t>PDYQ70A</t>
  </si>
  <si>
    <t>6764</t>
  </si>
  <si>
    <t>06 - 10 80 32 35</t>
  </si>
  <si>
    <t>035 - 698 42 51</t>
  </si>
  <si>
    <t>1274 AN</t>
  </si>
  <si>
    <t>Gaast 15</t>
  </si>
  <si>
    <t>Mats Attema</t>
  </si>
  <si>
    <t>Kelvin van Bijleveld</t>
  </si>
  <si>
    <t>Kalai Pol</t>
  </si>
  <si>
    <t>f.f.l@hotmail.com</t>
  </si>
  <si>
    <t>Eva Klein</t>
  </si>
  <si>
    <t>Damiën Sudmeier</t>
  </si>
  <si>
    <t>mteijpe@gmail.com</t>
  </si>
  <si>
    <t>06   22 38 77 14</t>
  </si>
  <si>
    <t>06 - 42 75 65 47</t>
  </si>
  <si>
    <t>jan_knee2003@yahoo.com</t>
  </si>
  <si>
    <t>06 - 37 42 11 94</t>
  </si>
  <si>
    <t>angel1984_013@live.nl</t>
  </si>
  <si>
    <t>Michiel Eijpe</t>
  </si>
  <si>
    <t>06 - 835 31 546</t>
  </si>
  <si>
    <t>rey.woudenberg@gmail.com</t>
  </si>
  <si>
    <t>svdhaar@telfort.nl</t>
  </si>
  <si>
    <t>06 - 51 82 25 68</t>
  </si>
  <si>
    <t>06 - 20 37 34 21</t>
  </si>
  <si>
    <t>chantalvanmetelen@hotmail.com</t>
  </si>
  <si>
    <t>ESP</t>
  </si>
  <si>
    <t xml:space="preserve">Zwaan (M.) Melle </t>
  </si>
  <si>
    <t>PZDD946</t>
  </si>
  <si>
    <t>6766</t>
  </si>
  <si>
    <t>035 - 623 06 13</t>
  </si>
  <si>
    <t>1276 ML</t>
  </si>
  <si>
    <t>Graaf Gerolf 16</t>
  </si>
  <si>
    <t>Melle Zwaan</t>
  </si>
  <si>
    <t>FSPS</t>
  </si>
  <si>
    <t xml:space="preserve">Westland (T.M.) Thomas </t>
  </si>
  <si>
    <t>PHWD62W</t>
  </si>
  <si>
    <t>6389</t>
  </si>
  <si>
    <t>1276 MR</t>
  </si>
  <si>
    <t>Gravin Gertrude 10</t>
  </si>
  <si>
    <t>VES</t>
  </si>
  <si>
    <t>VFS</t>
  </si>
  <si>
    <t>Werven (J.V.) Jasmijn van</t>
  </si>
  <si>
    <t>QGWD48Y</t>
  </si>
  <si>
    <t>6814</t>
  </si>
  <si>
    <t>035 - 526 51 32</t>
  </si>
  <si>
    <t>1276 GK</t>
  </si>
  <si>
    <t>Lijzij 89</t>
  </si>
  <si>
    <t xml:space="preserve">Welling (D.E.) Dirk </t>
  </si>
  <si>
    <t>QHVG62J</t>
  </si>
  <si>
    <t>6820</t>
  </si>
  <si>
    <t>Kamperzand 19</t>
  </si>
  <si>
    <t xml:space="preserve">Voogd (M.E.C.) Manoa </t>
  </si>
  <si>
    <t>PYDS25G</t>
  </si>
  <si>
    <t>6738</t>
  </si>
  <si>
    <t>1273 WG</t>
  </si>
  <si>
    <t>Vecht 41</t>
  </si>
  <si>
    <t>Veer (R.) Renso van der</t>
  </si>
  <si>
    <t>PKGW55E</t>
  </si>
  <si>
    <t>6432</t>
  </si>
  <si>
    <t>1276 HR</t>
  </si>
  <si>
    <t>Ra 5</t>
  </si>
  <si>
    <t xml:space="preserve">Taouali (I.) Ismail </t>
  </si>
  <si>
    <t>PBPG12J</t>
  </si>
  <si>
    <t>6342</t>
  </si>
  <si>
    <t>Graaf Gerolf 11</t>
  </si>
  <si>
    <t xml:space="preserve">Sudmeier (D.) Damiën </t>
  </si>
  <si>
    <t>PBPG97E</t>
  </si>
  <si>
    <t>6884</t>
  </si>
  <si>
    <t>035 - 888 42 90</t>
  </si>
  <si>
    <t>1274 LE</t>
  </si>
  <si>
    <t>Schieland 90</t>
  </si>
  <si>
    <t xml:space="preserve">Stronks (D.) Dario </t>
  </si>
  <si>
    <t>PVWG867</t>
  </si>
  <si>
    <t>6642</t>
  </si>
  <si>
    <t>1272 AN</t>
  </si>
  <si>
    <t>Van Speykstraat 16</t>
  </si>
  <si>
    <t>Stok (J.) Joep van der</t>
  </si>
  <si>
    <t>PNDH902</t>
  </si>
  <si>
    <t>6556</t>
  </si>
  <si>
    <t>035 - 524 20 94</t>
  </si>
  <si>
    <t>1272 CG</t>
  </si>
  <si>
    <t>Nieuwe Bussummerweg 131</t>
  </si>
  <si>
    <t xml:space="preserve">Spit (W.) Wiebe </t>
  </si>
  <si>
    <t>brigitte.aarsen@euronet.nl</t>
  </si>
  <si>
    <t>NWWM105</t>
  </si>
  <si>
    <t>6251</t>
  </si>
  <si>
    <t>1271 VW</t>
  </si>
  <si>
    <t>Zeeweg 43</t>
  </si>
  <si>
    <t xml:space="preserve">Shadrin (D.) Mitia </t>
  </si>
  <si>
    <t>NVPC45Z</t>
  </si>
  <si>
    <t>6225</t>
  </si>
  <si>
    <t>1274 HP</t>
  </si>
  <si>
    <t>Hoornsehop 17</t>
  </si>
  <si>
    <t>Mitia Shadrin</t>
  </si>
  <si>
    <t xml:space="preserve">06 - 41 22 18 24 </t>
  </si>
  <si>
    <t xml:space="preserve">Schram (D.W.) Daan </t>
  </si>
  <si>
    <t>sabschram@hotmail.com</t>
  </si>
  <si>
    <t>6332</t>
  </si>
  <si>
    <t>1273 CB</t>
  </si>
  <si>
    <t>Helm 2</t>
  </si>
  <si>
    <t>Mobiel ook: 06 - 14 34 35 55</t>
  </si>
  <si>
    <t xml:space="preserve">Rwahura (M.) Mughumini </t>
  </si>
  <si>
    <t>PWLY43G</t>
  </si>
  <si>
    <t>6664</t>
  </si>
  <si>
    <t>1275 CW</t>
  </si>
  <si>
    <t>Nijenrode 54</t>
  </si>
  <si>
    <t>Ruijter (F.) Finn de</t>
  </si>
  <si>
    <t>PKRG469</t>
  </si>
  <si>
    <t>6473</t>
  </si>
  <si>
    <t>1261 RL</t>
  </si>
  <si>
    <t>Karekiet 3</t>
  </si>
  <si>
    <t xml:space="preserve">Renes (B.T.) Bram </t>
  </si>
  <si>
    <t>NNFB88N</t>
  </si>
  <si>
    <t>6475</t>
  </si>
  <si>
    <t>1271 GA</t>
  </si>
  <si>
    <t>IJsselmeerstraat 86</t>
  </si>
  <si>
    <t xml:space="preserve">Pol (K.A.) Kalai </t>
  </si>
  <si>
    <t>QLLN00E</t>
  </si>
  <si>
    <t>6910</t>
  </si>
  <si>
    <t>1275 DK</t>
  </si>
  <si>
    <t>Radboud 3</t>
  </si>
  <si>
    <t>Lune (R.R.) Rinze van</t>
  </si>
  <si>
    <t>PFPF95H</t>
  </si>
  <si>
    <t>6365</t>
  </si>
  <si>
    <t>1277 BB</t>
  </si>
  <si>
    <t>Pythagoraspark 2</t>
  </si>
  <si>
    <t>menkvdlinden@kpnmail.nl</t>
  </si>
  <si>
    <t xml:space="preserve">Lausberg (A.) Fabian </t>
  </si>
  <si>
    <t>PMKT49G</t>
  </si>
  <si>
    <t>6521</t>
  </si>
  <si>
    <t>035 - 526 08 02</t>
  </si>
  <si>
    <t>1273 HJ</t>
  </si>
  <si>
    <t>Impala 5</t>
  </si>
  <si>
    <t xml:space="preserve">Klein (E.L.) Eva </t>
  </si>
  <si>
    <t>QLJV48K</t>
  </si>
  <si>
    <t>6900</t>
  </si>
  <si>
    <t>1274 AX</t>
  </si>
  <si>
    <t>Het Spijk 24</t>
  </si>
  <si>
    <t xml:space="preserve">Kersten (B.) Björn </t>
  </si>
  <si>
    <t>PKGW63F</t>
  </si>
  <si>
    <t>6439</t>
  </si>
  <si>
    <t>1274 KS</t>
  </si>
  <si>
    <t>Waterland 18</t>
  </si>
  <si>
    <t xml:space="preserve">Hey (S.D.) Senna </t>
  </si>
  <si>
    <t>NHNF61K</t>
  </si>
  <si>
    <t>6007</t>
  </si>
  <si>
    <t>06 - 14 24 62 07</t>
  </si>
  <si>
    <t>1261 NP</t>
  </si>
  <si>
    <t>Groenhof 27</t>
  </si>
  <si>
    <t>X</t>
  </si>
  <si>
    <t>VFSS</t>
  </si>
  <si>
    <t xml:space="preserve">Hendrikx (W.E.M.P.) Laura </t>
  </si>
  <si>
    <t>QBKS23R</t>
  </si>
  <si>
    <t>6772</t>
  </si>
  <si>
    <t>1276 JL</t>
  </si>
  <si>
    <t>Bezaan 34</t>
  </si>
  <si>
    <t>Laura Hendrikx</t>
  </si>
  <si>
    <t>ron.hendriksen@gmail.com; vera.verhoeven@gmail.com</t>
  </si>
  <si>
    <t xml:space="preserve">Hankel (L.T.) Luca </t>
  </si>
  <si>
    <t>PMKT48F</t>
  </si>
  <si>
    <t>6526</t>
  </si>
  <si>
    <t>06 - 12 02 08 38</t>
  </si>
  <si>
    <t>035 - 525 07 95</t>
  </si>
  <si>
    <t>1277 EA</t>
  </si>
  <si>
    <t>Martin Luther Kingpark 19</t>
  </si>
  <si>
    <t xml:space="preserve">Hadaoui (R.) Rayan </t>
  </si>
  <si>
    <t>PMKT57H</t>
  </si>
  <si>
    <t>6522</t>
  </si>
  <si>
    <t>06 - 22 71 09 70</t>
  </si>
  <si>
    <t>1277 CN</t>
  </si>
  <si>
    <t>Etty Hillesumlaan 6</t>
  </si>
  <si>
    <t>Gulijk (N.J.) Nick van</t>
  </si>
  <si>
    <t>PKGW67J</t>
  </si>
  <si>
    <t>6442</t>
  </si>
  <si>
    <t>1277 CM</t>
  </si>
  <si>
    <t>Hugo de Grootsingel 55</t>
  </si>
  <si>
    <t xml:space="preserve">Gooijer (M.) Marit </t>
  </si>
  <si>
    <t>gooijerjan@hotmail.com; imgooijer@ziggo.nl</t>
  </si>
  <si>
    <t>PWLP295</t>
  </si>
  <si>
    <t>6676</t>
  </si>
  <si>
    <t>1276 XT</t>
  </si>
  <si>
    <t>Koedijk 11</t>
  </si>
  <si>
    <t>Gestel (C.C.W.) Camille van</t>
  </si>
  <si>
    <t>gvangestel66@ziggo.nl</t>
  </si>
  <si>
    <t>PXSV03B</t>
  </si>
  <si>
    <t>6728</t>
  </si>
  <si>
    <t>1271 GB</t>
  </si>
  <si>
    <t>Scheepswerf 3</t>
  </si>
  <si>
    <t>Camille van Gestel</t>
  </si>
  <si>
    <t xml:space="preserve">Frenk (M.C.) Mathijs </t>
  </si>
  <si>
    <t>PKKY42C</t>
  </si>
  <si>
    <t>6454</t>
  </si>
  <si>
    <t>1274 HM</t>
  </si>
  <si>
    <t>Kamperzand 2</t>
  </si>
  <si>
    <t xml:space="preserve">Eijpe (M.T.) Michiel </t>
  </si>
  <si>
    <t>NYMB13V</t>
  </si>
  <si>
    <t>6908</t>
  </si>
  <si>
    <t>035 - 647 06 95</t>
  </si>
  <si>
    <t xml:space="preserve">Dol (F.S.) Finn </t>
  </si>
  <si>
    <t>PKGW54D</t>
  </si>
  <si>
    <t>6431</t>
  </si>
  <si>
    <t>1273 PB</t>
  </si>
  <si>
    <t>Mark 20</t>
  </si>
  <si>
    <t>Daal (C.H.P.) Chris van</t>
  </si>
  <si>
    <t>PKGW69L</t>
  </si>
  <si>
    <t>6425</t>
  </si>
  <si>
    <t>1274 NH</t>
  </si>
  <si>
    <t>Oostkade 162</t>
  </si>
  <si>
    <t xml:space="preserve">Corts (T.) Teun </t>
  </si>
  <si>
    <t>PMBY76I</t>
  </si>
  <si>
    <t>6510</t>
  </si>
  <si>
    <t>1271 BL</t>
  </si>
  <si>
    <t>Blaricummerstraat 18</t>
  </si>
  <si>
    <t xml:space="preserve">Constantinides (K.C.) Kaj </t>
  </si>
  <si>
    <t>NLGV06A</t>
  </si>
  <si>
    <t>6118</t>
  </si>
  <si>
    <t>1274 CX</t>
  </si>
  <si>
    <t>Eierlanden 104</t>
  </si>
  <si>
    <t xml:space="preserve">Bout (F.J.) Finn </t>
  </si>
  <si>
    <t>PPHZ60V</t>
  </si>
  <si>
    <t>6848</t>
  </si>
  <si>
    <t>06 - 29 11 33 73</t>
  </si>
  <si>
    <t>035 - 526 34 47</t>
  </si>
  <si>
    <t>1277 CG</t>
  </si>
  <si>
    <t>Rousseaulaan 13</t>
  </si>
  <si>
    <t>Bijleveld (K.M.) Kelvin van</t>
  </si>
  <si>
    <t>QLBF44G</t>
  </si>
  <si>
    <t>6855</t>
  </si>
  <si>
    <t>1273 RH</t>
  </si>
  <si>
    <t>Westkade 203</t>
  </si>
  <si>
    <t xml:space="preserve">Bakker (L.) Luuk </t>
  </si>
  <si>
    <t>PYVM27C</t>
  </si>
  <si>
    <t>6757</t>
  </si>
  <si>
    <t>035 - 685 77 82</t>
  </si>
  <si>
    <t>1273 PD</t>
  </si>
  <si>
    <t>Eem 39</t>
  </si>
  <si>
    <t xml:space="preserve">Babol (D.) Dante </t>
  </si>
  <si>
    <t>PKHB44E</t>
  </si>
  <si>
    <t>6445</t>
  </si>
  <si>
    <t>1273 XA</t>
  </si>
  <si>
    <t>Biggekruid 21</t>
  </si>
  <si>
    <t>Dante Babol</t>
  </si>
  <si>
    <t>edwinbout@gmail.com</t>
  </si>
  <si>
    <t>rubinvos@hotmail.com</t>
  </si>
  <si>
    <t>Joppe vd Hoeff</t>
  </si>
  <si>
    <t>Mika van Egmond</t>
  </si>
  <si>
    <t>lvegmondjansen@gmail.com</t>
  </si>
  <si>
    <t>maschavanveen@yahoo.com</t>
  </si>
  <si>
    <t>06 - 57 59 46 06</t>
  </si>
  <si>
    <t>06 - 33 94 95 06</t>
  </si>
  <si>
    <t>karenenpaul@casema.nl</t>
  </si>
  <si>
    <t>06 - 28 81 68 29</t>
  </si>
  <si>
    <t>Femke van Leuven</t>
  </si>
  <si>
    <t>Mats Dieterman</t>
  </si>
  <si>
    <t>Juliën van der Sluis</t>
  </si>
  <si>
    <t>Alicia Jepkes</t>
  </si>
  <si>
    <t>Jaydon Kasanradjie</t>
  </si>
  <si>
    <t>matsaleh3@hotmail.com</t>
  </si>
  <si>
    <t>035 - 526 66 30</t>
  </si>
  <si>
    <t>06 - 23 34 39 02</t>
  </si>
  <si>
    <t>Samuel Brügemann</t>
  </si>
  <si>
    <t>06 - 22 38 66 47</t>
  </si>
  <si>
    <t>Yassine Al Quahlaui</t>
  </si>
  <si>
    <t>zano@live.nl</t>
  </si>
  <si>
    <t>06 - 20 46 03 95</t>
  </si>
  <si>
    <t>Bas Hogenbirk</t>
  </si>
  <si>
    <t>yvetteluijer@gmail.com</t>
  </si>
  <si>
    <t>06 - 51 78 90 73</t>
  </si>
  <si>
    <t>francien@hohmann.nl</t>
  </si>
  <si>
    <t>August Frensch</t>
  </si>
  <si>
    <t xml:space="preserve">Kasanradjie (S.J.) Jaydon </t>
  </si>
  <si>
    <t>QMJT60T</t>
  </si>
  <si>
    <t>6923</t>
  </si>
  <si>
    <t>1276 CS</t>
  </si>
  <si>
    <t>Stuurboord 46</t>
  </si>
  <si>
    <t>Leuven (F.M.) Femke van</t>
  </si>
  <si>
    <t>06 - 15 37 94 82</t>
  </si>
  <si>
    <t>QMNS435</t>
  </si>
  <si>
    <t>6928</t>
  </si>
  <si>
    <t>035 - 666 88 02</t>
  </si>
  <si>
    <t>1276 AT</t>
  </si>
  <si>
    <t>Gemeenlandslaan 25</t>
  </si>
  <si>
    <t>Egmond (M.) Mika van</t>
  </si>
  <si>
    <t>06 - 30 18 34 63</t>
  </si>
  <si>
    <t>bloeloe@hotmail.com</t>
  </si>
  <si>
    <t>QBNC76K</t>
  </si>
  <si>
    <t>6775</t>
  </si>
  <si>
    <t>1271 LS</t>
  </si>
  <si>
    <t>Eemnesserweg 3</t>
  </si>
  <si>
    <t xml:space="preserve">Brügemann (S.) Samuel </t>
  </si>
  <si>
    <t>nielsbrugemann@me.com</t>
  </si>
  <si>
    <t>PGHF00E</t>
  </si>
  <si>
    <t>6374</t>
  </si>
  <si>
    <t>035 - 691 89 11</t>
  </si>
  <si>
    <t>1271 XR</t>
  </si>
  <si>
    <t>Grenspad 46</t>
  </si>
  <si>
    <t>Sluis (J.A.) Juliën van der</t>
  </si>
  <si>
    <t>QLYF09U</t>
  </si>
  <si>
    <t>6917</t>
  </si>
  <si>
    <t>1274 KW</t>
  </si>
  <si>
    <t>Rijnland 11</t>
  </si>
  <si>
    <t xml:space="preserve">Woudenberg (T.) Tycho </t>
  </si>
  <si>
    <t>QLZF67N</t>
  </si>
  <si>
    <t>6919</t>
  </si>
  <si>
    <t>06 - 11 06 32 52</t>
  </si>
  <si>
    <t>1276 EE</t>
  </si>
  <si>
    <t>Treiler 64</t>
  </si>
  <si>
    <t>Tycho Woudenberg</t>
  </si>
  <si>
    <t xml:space="preserve">Dieterman (M.H.) Mats </t>
  </si>
  <si>
    <t>06 - 14 17 35 77</t>
  </si>
  <si>
    <t>QMNS376</t>
  </si>
  <si>
    <t>6929</t>
  </si>
  <si>
    <t>035 - 526 24 20</t>
  </si>
  <si>
    <t>1277 EK</t>
  </si>
  <si>
    <t>Socrateshof 25</t>
  </si>
  <si>
    <t xml:space="preserve">Frensch (A.) August </t>
  </si>
  <si>
    <t>QNCH56Q</t>
  </si>
  <si>
    <t>6939</t>
  </si>
  <si>
    <t>035 - 582 83 02</t>
  </si>
  <si>
    <t>1271 VH</t>
  </si>
  <si>
    <t>Vissersstraat 94</t>
  </si>
  <si>
    <t>1274 AE</t>
  </si>
  <si>
    <t>Noordwal 2</t>
  </si>
  <si>
    <t xml:space="preserve">Al Quahlaui (Y.) Yassine </t>
  </si>
  <si>
    <t>QMYX93K</t>
  </si>
  <si>
    <t>6936</t>
  </si>
  <si>
    <t>035 - 526 51 17</t>
  </si>
  <si>
    <t>1271 LN</t>
  </si>
  <si>
    <t>Hendrick de Keyserstraat 9</t>
  </si>
  <si>
    <t>l_MobielMoeder</t>
  </si>
  <si>
    <t>l_EmailMoeder</t>
  </si>
  <si>
    <t>l_MobielVader</t>
  </si>
  <si>
    <t>l_EmailVader</t>
  </si>
  <si>
    <t>0</t>
  </si>
  <si>
    <t>06 - 24 30 08 52</t>
  </si>
  <si>
    <t>cfanja1@hotmail.com</t>
  </si>
  <si>
    <t xml:space="preserve">035 - 785 20 08 </t>
  </si>
  <si>
    <t>06 - 37 44 65 49</t>
  </si>
  <si>
    <t>mhogenbirk@online.nl</t>
  </si>
  <si>
    <t>06-30104225</t>
  </si>
  <si>
    <t>06 -  34 99 40 51</t>
  </si>
  <si>
    <t>FW</t>
  </si>
  <si>
    <t>Sem (S.) Andriessen</t>
  </si>
  <si>
    <t>Biggekruid 51</t>
  </si>
  <si>
    <t xml:space="preserve">1273 XB  </t>
  </si>
  <si>
    <t xml:space="preserve">035 - 707 00 07 </t>
  </si>
  <si>
    <t>06 - 14 03 61 84</t>
  </si>
  <si>
    <t>jeroen@twosome.nl</t>
  </si>
  <si>
    <t>tamaraandriessen@ziggo.nl</t>
  </si>
  <si>
    <t>QR MJ 77L</t>
  </si>
  <si>
    <t>Sem Andriessen</t>
  </si>
  <si>
    <t>Wail Boukhriss</t>
  </si>
  <si>
    <t>naam</t>
  </si>
  <si>
    <t>geboortedatum</t>
  </si>
  <si>
    <t>Ishak Jabli</t>
  </si>
  <si>
    <t>JA</t>
  </si>
  <si>
    <t>Noah Hey</t>
  </si>
  <si>
    <t>Lorenzo Sijl</t>
  </si>
  <si>
    <t>Joshua Rebel</t>
  </si>
  <si>
    <t>Heeft een darm ziekte en krijgt een stoma wanneer is niet bekent</t>
  </si>
  <si>
    <t>Quinten van Agthoven</t>
  </si>
  <si>
    <t>Tijn van dinteren</t>
  </si>
  <si>
    <t>Naomi Emmen</t>
  </si>
  <si>
    <t>NEE</t>
  </si>
  <si>
    <t>Justin Cramer Bornemann</t>
  </si>
  <si>
    <t>Sam Visser</t>
  </si>
  <si>
    <t>Maxim de Groot</t>
  </si>
  <si>
    <t>Kjell de jong</t>
  </si>
  <si>
    <t>Tobias Stroucken</t>
  </si>
  <si>
    <t>Mika van der Poel</t>
  </si>
  <si>
    <t>Tijn van der Poel</t>
  </si>
  <si>
    <t>Jaden Job</t>
  </si>
  <si>
    <t xml:space="preserve">Levi Klee </t>
  </si>
  <si>
    <t>Justin Kos</t>
  </si>
  <si>
    <t>Ibrahim Taouali</t>
  </si>
  <si>
    <t>Boris van Diest</t>
  </si>
  <si>
    <t>Finn Phillips</t>
  </si>
  <si>
    <t>Kane van der Beek</t>
  </si>
  <si>
    <t>Mika Cetin</t>
  </si>
  <si>
    <t>Robin Meerbeek</t>
  </si>
  <si>
    <t>Jens Hoek</t>
  </si>
  <si>
    <t>Eveline de Rooij</t>
  </si>
  <si>
    <t>Niet</t>
  </si>
  <si>
    <t>Thijs Renes</t>
  </si>
  <si>
    <t>Willem Schram</t>
  </si>
  <si>
    <t>Cris Preeyakorn</t>
  </si>
  <si>
    <t>Noel Duim</t>
  </si>
  <si>
    <t>Thijs Haasnoot</t>
  </si>
  <si>
    <t>Skip Ipema</t>
  </si>
  <si>
    <t>Joshua Krejevski</t>
  </si>
  <si>
    <t>nathan-tathen@hotmail.nl</t>
  </si>
  <si>
    <t>oranje</t>
  </si>
  <si>
    <t>nicol@koltradehouse.nl;jenno@teamplay.nl</t>
  </si>
  <si>
    <t>nieuw</t>
  </si>
  <si>
    <t>karin.vankampen87@gmail.com; reimo.haasnoot@gmail.com</t>
  </si>
  <si>
    <t>Oranje</t>
  </si>
  <si>
    <t>mo.modance@hotmail.com</t>
  </si>
  <si>
    <t>Celtic</t>
  </si>
  <si>
    <t>kotcharet@live.nl</t>
  </si>
  <si>
    <t>new Castle</t>
  </si>
  <si>
    <t>Chelsea</t>
  </si>
  <si>
    <t>erik.hoek@hotmail.com; erik.hoek@planet.nl</t>
  </si>
  <si>
    <t>New castle</t>
  </si>
  <si>
    <t>New Castle</t>
  </si>
  <si>
    <t>h.meerbeek@ziggo.nl</t>
  </si>
  <si>
    <t>ucetin@upc.nl</t>
  </si>
  <si>
    <t>desireeedelman@hotmail.com</t>
  </si>
  <si>
    <t>Arsenal</t>
  </si>
  <si>
    <t xml:space="preserve">soccer@planet.nl;shanna@b4ict </t>
  </si>
  <si>
    <t>intercure@ziggo.nl; ivd59@hotmail.com</t>
  </si>
  <si>
    <t>Inter Milan</t>
  </si>
  <si>
    <t>bpistorius@online.nl</t>
  </si>
  <si>
    <t>jurodevink@ziggo.nl;</t>
  </si>
  <si>
    <t>Robin de Vink</t>
  </si>
  <si>
    <t>marvinjob@live.nl;Baby_pons@hotmail.com</t>
  </si>
  <si>
    <t>jwvanderpoel@hotmail.com</t>
  </si>
  <si>
    <t>kleinelijn@hotmail.com</t>
  </si>
  <si>
    <t>marco1stam@hotmail.com</t>
  </si>
  <si>
    <t>Tiago Stam</t>
  </si>
  <si>
    <t>lydiebastian@gmail.com;bastian@telfort.nl;lydienagel@gmail.com</t>
  </si>
  <si>
    <t>eric_de_jong@live.nl; mimpie7@hotmail.com</t>
  </si>
  <si>
    <t>rgroot@casema.nl</t>
  </si>
  <si>
    <t>celtic</t>
  </si>
  <si>
    <t>visserkids@live.nl</t>
  </si>
  <si>
    <t>p.cramerbornemann@ziggo.nl</t>
  </si>
  <si>
    <t>suzeschreijer@gmail.com</t>
  </si>
  <si>
    <t>Lindavanagthoven@live.nl;Jorritv8hoven@live.nl</t>
  </si>
  <si>
    <t>carolienenpeterrebel@gmail.com</t>
  </si>
  <si>
    <t>ricosijl@gmail.com</t>
  </si>
  <si>
    <t>email ouders</t>
  </si>
  <si>
    <t>team 2015</t>
  </si>
  <si>
    <t>team 2014</t>
  </si>
  <si>
    <t>najaar</t>
  </si>
  <si>
    <t>voorjaar</t>
  </si>
  <si>
    <t>Inter</t>
  </si>
  <si>
    <t xml:space="preserve">Celtic </t>
  </si>
  <si>
    <t xml:space="preserve">Luca Patay </t>
  </si>
  <si>
    <t>Wil bij Tiago Stam</t>
  </si>
  <si>
    <t>opgezegd</t>
  </si>
  <si>
    <t>wil bij Kjell</t>
  </si>
  <si>
    <t>wil bij Justin</t>
  </si>
  <si>
    <t>nieuw lid</t>
  </si>
  <si>
    <t xml:space="preserve">p.kalee@kpnplanet.nl </t>
  </si>
  <si>
    <t>SELECTIE F3-F4</t>
  </si>
  <si>
    <t>nog kabouter</t>
  </si>
  <si>
    <t>alleen als keeper</t>
  </si>
  <si>
    <t>wil eventueel keepen</t>
  </si>
  <si>
    <t>Siem Kallee</t>
  </si>
  <si>
    <t>Afvallers</t>
  </si>
  <si>
    <t>Reden</t>
  </si>
  <si>
    <t>te beperkt</t>
  </si>
  <si>
    <t>niet geweest/hockey??</t>
  </si>
  <si>
    <t>niet geweest</t>
  </si>
  <si>
    <t>Siem Kalee</t>
  </si>
  <si>
    <t>wil bij Luca Patay</t>
  </si>
  <si>
    <t>Jesse Alex Bout</t>
  </si>
  <si>
    <t>Anoar Saddik</t>
  </si>
  <si>
    <t>wil bij Finn Phillips</t>
  </si>
  <si>
    <t>Tycho van Woudenberg</t>
  </si>
  <si>
    <t>Ruben Wolffenbuttel</t>
  </si>
  <si>
    <t>Amaro Pattikawa</t>
  </si>
  <si>
    <t>Mitch de Jongh</t>
  </si>
  <si>
    <t>Brian Verduijn</t>
  </si>
  <si>
    <t>Ivory Boom</t>
  </si>
  <si>
    <t>Selectie O10-1</t>
  </si>
  <si>
    <t>Selectie O10-2</t>
  </si>
  <si>
    <t>Bas (B.J.) de Vries</t>
  </si>
  <si>
    <t>Dylan (D.) Scheffer</t>
  </si>
  <si>
    <t>Youp (Y.B.O.) Koetze</t>
  </si>
  <si>
    <t>Cem (C.) Koci</t>
  </si>
  <si>
    <t>Thomas Westland (keeper)</t>
  </si>
  <si>
    <t>Selectie O11-1  9x9</t>
  </si>
  <si>
    <t>Chris Klompalberts (keeper)</t>
  </si>
  <si>
    <t>Luuk (L.) Bakker</t>
  </si>
  <si>
    <t xml:space="preserve">Dante Babol </t>
  </si>
  <si>
    <t>Nigel Weisz</t>
  </si>
  <si>
    <t>Marijn Meij</t>
  </si>
  <si>
    <t>Dirk (D.E.) Welling</t>
  </si>
  <si>
    <t>Yassine (Y.) Al Quahlaui</t>
  </si>
  <si>
    <t>Joey van den Bos</t>
  </si>
  <si>
    <t>Gerwin Schram</t>
  </si>
  <si>
    <t xml:space="preserve">Robin Nordsiek </t>
  </si>
  <si>
    <t>Walid el Yachioui</t>
  </si>
  <si>
    <t>Tycho van Hemert</t>
  </si>
  <si>
    <t>Tama Moria</t>
  </si>
  <si>
    <t>Selectie O11-2</t>
  </si>
  <si>
    <t>O11-3</t>
  </si>
  <si>
    <t>O11-4</t>
  </si>
  <si>
    <t>O11-5</t>
  </si>
  <si>
    <t>O11-6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</si>
</sst>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6" x14ac:knownFonts="1">
    <font>
      <sz val="11"/>
      <color theme="1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b/>
      <sz val="16"/>
      <color theme="1"/>
      <name val="Frutiger 55 Roman"/>
      <family val="2"/>
      <scheme val="minor"/>
    </font>
    <font>
      <sz val="11"/>
      <name val="Frutiger 55 Roman"/>
      <family val="2"/>
      <scheme val="minor"/>
    </font>
    <font>
      <u/>
      <sz val="10"/>
      <color theme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FF0000"/>
      <name val="Frutiger 55 Roman"/>
      <family val="2"/>
      <scheme val="minor"/>
    </font>
    <font>
      <sz val="10"/>
      <color indexed="72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</font>
    <font>
      <sz val="10"/>
      <color theme="1"/>
      <name val="Frutiger 55 Roman"/>
      <family val="2"/>
      <scheme val="minor"/>
    </font>
    <font>
      <b/>
      <sz val="10"/>
      <color theme="1"/>
      <name val="Frutiger 55 Roman"/>
      <family val="2"/>
      <scheme val="minor"/>
    </font>
    <font>
      <sz val="10"/>
      <name val="Frutiger 55 Roman"/>
      <family val="2"/>
      <scheme val="minor"/>
    </font>
    <font>
      <sz val="10"/>
      <name val="Verdana"/>
      <family val="2"/>
    </font>
    <font>
      <sz val="11"/>
      <color rgb="FF1F497D"/>
      <name val="Frutiger 55 Roman"/>
      <family val="2"/>
      <scheme val="minor"/>
    </font>
    <font>
      <sz val="10"/>
      <name val="UBSHeadline"/>
      <family val="1"/>
      <scheme val="major"/>
    </font>
    <font>
      <u/>
      <sz val="10"/>
      <color theme="10"/>
      <name val="Arial"/>
      <family val="2"/>
    </font>
    <font>
      <u/>
      <sz val="10"/>
      <color theme="10"/>
      <name val="UBSHeadline"/>
      <family val="1"/>
      <scheme val="major"/>
    </font>
    <font>
      <sz val="10"/>
      <color rgb="FF00B050"/>
      <name val="UBSHeadline"/>
      <family val="1"/>
      <scheme val="major"/>
    </font>
    <font>
      <u/>
      <sz val="10"/>
      <color rgb="FF00B050"/>
      <name val="UBSHeadline"/>
      <family val="1"/>
      <scheme val="major"/>
    </font>
    <font>
      <u/>
      <sz val="10"/>
      <name val="UBSHeadline"/>
      <family val="1"/>
      <scheme val="major"/>
    </font>
    <font>
      <sz val="11"/>
      <color theme="1"/>
      <name val="UBSHeadline"/>
      <family val="1"/>
      <scheme val="major"/>
    </font>
    <font>
      <b/>
      <u/>
      <sz val="11"/>
      <name val="Frutiger 55 Roman"/>
      <family val="2"/>
      <scheme val="minor"/>
    </font>
    <font>
      <b/>
      <u/>
      <sz val="11"/>
      <color theme="1"/>
      <name val="Frutiger 55 Roman"/>
      <family val="2"/>
      <scheme val="minor"/>
    </font>
    <font>
      <sz val="10"/>
      <color theme="1"/>
      <name val="UBSHeadline"/>
      <family val="1"/>
      <scheme val="major"/>
    </font>
    <font>
      <strike/>
      <sz val="10"/>
      <name val="UBSHeadline"/>
      <family val="1"/>
      <scheme val="major"/>
    </font>
    <font>
      <strike/>
      <sz val="10"/>
      <color rgb="FF00B050"/>
      <name val="UBSHeadline"/>
      <family val="1"/>
      <scheme val="major"/>
    </font>
    <font>
      <sz val="11"/>
      <color theme="1"/>
      <name val="Frutiger 55 Roman"/>
      <family val="2"/>
      <scheme val="minor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6A6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36" fillId="11" borderId="0" applyNumberFormat="0" applyBorder="0" applyAlignment="0" applyProtection="0"/>
    <xf numFmtId="0" fontId="37" fillId="12" borderId="0" applyNumberFormat="0" applyBorder="0" applyAlignment="0" applyProtection="0"/>
    <xf numFmtId="0" fontId="38" fillId="13" borderId="18" applyNumberFormat="0" applyAlignment="0" applyProtection="0"/>
    <xf numFmtId="0" fontId="39" fillId="14" borderId="19" applyNumberFormat="0" applyAlignment="0" applyProtection="0"/>
    <xf numFmtId="0" fontId="40" fillId="14" borderId="18" applyNumberFormat="0" applyAlignment="0" applyProtection="0"/>
    <xf numFmtId="0" fontId="41" fillId="0" borderId="20" applyNumberFormat="0" applyFill="0" applyAlignment="0" applyProtection="0"/>
    <xf numFmtId="0" fontId="42" fillId="15" borderId="21" applyNumberFormat="0" applyAlignment="0" applyProtection="0"/>
    <xf numFmtId="0" fontId="43" fillId="0" borderId="0" applyNumberFormat="0" applyFill="0" applyBorder="0" applyAlignment="0" applyProtection="0"/>
    <xf numFmtId="0" fontId="30" fillId="16" borderId="22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3" applyNumberFormat="0" applyFill="0" applyAlignment="0" applyProtection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0" fillId="0" borderId="0" xfId="0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5" xfId="0" applyFill="1" applyBorder="1"/>
    <xf numFmtId="0" fontId="0" fillId="0" borderId="0" xfId="0" applyFill="1"/>
    <xf numFmtId="49" fontId="0" fillId="0" borderId="0" xfId="0" applyNumberFormat="1" applyAlignment="1">
      <alignment vertical="top"/>
    </xf>
    <xf numFmtId="0" fontId="5" fillId="0" borderId="0" xfId="2" applyFont="1" applyBorder="1"/>
    <xf numFmtId="0" fontId="6" fillId="0" borderId="0" xfId="3" applyFont="1" applyBorder="1" applyAlignment="1" applyProtection="1"/>
    <xf numFmtId="0" fontId="6" fillId="0" borderId="7" xfId="3" applyFont="1" applyBorder="1" applyAlignment="1" applyProtection="1"/>
    <xf numFmtId="0" fontId="0" fillId="0" borderId="10" xfId="0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9" xfId="0" applyBorder="1"/>
    <xf numFmtId="0" fontId="0" fillId="0" borderId="7" xfId="0" applyFont="1" applyFill="1" applyBorder="1"/>
    <xf numFmtId="0" fontId="0" fillId="0" borderId="11" xfId="0" applyBorder="1"/>
    <xf numFmtId="0" fontId="13" fillId="0" borderId="0" xfId="9"/>
    <xf numFmtId="49" fontId="13" fillId="0" borderId="0" xfId="9" applyNumberFormat="1" applyFont="1" applyAlignment="1">
      <alignment vertical="top"/>
    </xf>
    <xf numFmtId="164" fontId="13" fillId="0" borderId="0" xfId="9" applyNumberFormat="1" applyFont="1" applyAlignment="1">
      <alignment vertical="top"/>
    </xf>
    <xf numFmtId="0" fontId="14" fillId="0" borderId="0" xfId="9" applyNumberFormat="1" applyFont="1" applyAlignment="1">
      <alignment horizontal="center" vertical="top"/>
    </xf>
    <xf numFmtId="0" fontId="3" fillId="0" borderId="9" xfId="0" applyFont="1" applyFill="1" applyBorder="1"/>
    <xf numFmtId="0" fontId="3" fillId="0" borderId="9" xfId="0" applyFont="1" applyBorder="1"/>
    <xf numFmtId="0" fontId="3" fillId="0" borderId="9" xfId="0" applyFont="1" applyFill="1" applyBorder="1" applyAlignment="1">
      <alignment vertical="center"/>
    </xf>
    <xf numFmtId="0" fontId="0" fillId="0" borderId="13" xfId="0" applyBorder="1"/>
    <xf numFmtId="0" fontId="15" fillId="0" borderId="0" xfId="9" applyFont="1" applyFill="1" applyBorder="1"/>
    <xf numFmtId="0" fontId="15" fillId="0" borderId="0" xfId="0" applyFont="1" applyFill="1" applyBorder="1"/>
    <xf numFmtId="49" fontId="15" fillId="0" borderId="0" xfId="1" applyNumberFormat="1" applyFont="1" applyFill="1" applyBorder="1" applyAlignment="1">
      <alignment vertical="top"/>
    </xf>
    <xf numFmtId="0" fontId="15" fillId="0" borderId="0" xfId="1" applyFont="1" applyFill="1" applyBorder="1"/>
    <xf numFmtId="0" fontId="13" fillId="0" borderId="0" xfId="9" applyFont="1"/>
    <xf numFmtId="0" fontId="15" fillId="0" borderId="0" xfId="1" applyFont="1" applyFill="1" applyBorder="1" applyAlignment="1">
      <alignment vertical="center"/>
    </xf>
    <xf numFmtId="49" fontId="13" fillId="0" borderId="0" xfId="9" applyNumberFormat="1" applyFont="1" applyFill="1" applyAlignment="1">
      <alignment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17" fillId="0" borderId="0" xfId="0" applyFont="1" applyFill="1"/>
    <xf numFmtId="14" fontId="13" fillId="0" borderId="0" xfId="9" applyNumberFormat="1"/>
    <xf numFmtId="0" fontId="13" fillId="0" borderId="0" xfId="9" applyAlignment="1">
      <alignment horizontal="left"/>
    </xf>
    <xf numFmtId="49" fontId="3" fillId="0" borderId="9" xfId="10" applyNumberFormat="1" applyFont="1" applyBorder="1" applyAlignment="1">
      <alignment vertical="top"/>
    </xf>
    <xf numFmtId="0" fontId="3" fillId="5" borderId="9" xfId="0" applyFont="1" applyFill="1" applyBorder="1"/>
    <xf numFmtId="0" fontId="5" fillId="5" borderId="9" xfId="0" applyFont="1" applyFill="1" applyBorder="1"/>
    <xf numFmtId="49" fontId="5" fillId="3" borderId="9" xfId="10" applyNumberFormat="1" applyFont="1" applyFill="1" applyBorder="1" applyAlignment="1">
      <alignment vertical="top"/>
    </xf>
    <xf numFmtId="0" fontId="3" fillId="3" borderId="9" xfId="0" applyFont="1" applyFill="1" applyBorder="1"/>
    <xf numFmtId="49" fontId="3" fillId="5" borderId="9" xfId="10" applyNumberFormat="1" applyFont="1" applyFill="1" applyBorder="1" applyAlignment="1">
      <alignment vertical="top"/>
    </xf>
    <xf numFmtId="0" fontId="5" fillId="0" borderId="9" xfId="0" applyFont="1" applyBorder="1"/>
    <xf numFmtId="49" fontId="5" fillId="0" borderId="9" xfId="10" applyNumberFormat="1" applyFont="1" applyFill="1" applyBorder="1" applyAlignment="1">
      <alignment vertical="top"/>
    </xf>
    <xf numFmtId="0" fontId="5" fillId="0" borderId="9" xfId="0" applyFont="1" applyFill="1" applyBorder="1"/>
    <xf numFmtId="0" fontId="18" fillId="0" borderId="9" xfId="0" applyFont="1" applyFill="1" applyBorder="1"/>
    <xf numFmtId="0" fontId="20" fillId="0" borderId="9" xfId="11" applyFont="1" applyBorder="1"/>
    <xf numFmtId="0" fontId="18" fillId="0" borderId="9" xfId="0" applyFont="1" applyBorder="1"/>
    <xf numFmtId="49" fontId="18" fillId="0" borderId="9" xfId="10" applyNumberFormat="1" applyFont="1" applyBorder="1" applyAlignment="1">
      <alignment vertical="top"/>
    </xf>
    <xf numFmtId="0" fontId="21" fillId="0" borderId="9" xfId="0" applyFont="1" applyBorder="1"/>
    <xf numFmtId="49" fontId="18" fillId="0" borderId="9" xfId="10" applyNumberFormat="1" applyFont="1" applyFill="1" applyBorder="1" applyAlignment="1">
      <alignment vertical="top"/>
    </xf>
    <xf numFmtId="0" fontId="23" fillId="0" borderId="9" xfId="11" applyFont="1" applyBorder="1"/>
    <xf numFmtId="49" fontId="18" fillId="0" borderId="9" xfId="0" applyNumberFormat="1" applyFont="1" applyBorder="1" applyAlignment="1">
      <alignment vertical="top"/>
    </xf>
    <xf numFmtId="0" fontId="20" fillId="0" borderId="9" xfId="11" applyFont="1" applyFill="1" applyBorder="1"/>
    <xf numFmtId="0" fontId="24" fillId="0" borderId="9" xfId="0" applyFont="1" applyBorder="1"/>
    <xf numFmtId="0" fontId="0" fillId="2" borderId="0" xfId="0" applyFill="1"/>
    <xf numFmtId="0" fontId="0" fillId="8" borderId="0" xfId="0" applyFill="1"/>
    <xf numFmtId="0" fontId="0" fillId="5" borderId="0" xfId="0" applyFill="1"/>
    <xf numFmtId="0" fontId="0" fillId="9" borderId="0" xfId="0" applyFill="1"/>
    <xf numFmtId="0" fontId="18" fillId="8" borderId="9" xfId="0" applyFont="1" applyFill="1" applyBorder="1"/>
    <xf numFmtId="0" fontId="18" fillId="5" borderId="9" xfId="0" applyFont="1" applyFill="1" applyBorder="1"/>
    <xf numFmtId="0" fontId="18" fillId="2" borderId="9" xfId="0" applyFont="1" applyFill="1" applyBorder="1"/>
    <xf numFmtId="0" fontId="18" fillId="7" borderId="9" xfId="0" applyFont="1" applyFill="1" applyBorder="1"/>
    <xf numFmtId="0" fontId="18" fillId="9" borderId="9" xfId="0" applyFont="1" applyFill="1" applyBorder="1"/>
    <xf numFmtId="0" fontId="21" fillId="9" borderId="9" xfId="0" applyFont="1" applyFill="1" applyBorder="1"/>
    <xf numFmtId="0" fontId="18" fillId="6" borderId="9" xfId="0" applyFont="1" applyFill="1" applyBorder="1"/>
    <xf numFmtId="0" fontId="0" fillId="3" borderId="9" xfId="0" applyFill="1" applyBorder="1"/>
    <xf numFmtId="0" fontId="3" fillId="0" borderId="13" xfId="0" applyFont="1" applyFill="1" applyBorder="1"/>
    <xf numFmtId="0" fontId="25" fillId="5" borderId="9" xfId="0" applyFont="1" applyFill="1" applyBorder="1"/>
    <xf numFmtId="0" fontId="26" fillId="5" borderId="9" xfId="0" applyFont="1" applyFill="1" applyBorder="1"/>
    <xf numFmtId="0" fontId="9" fillId="3" borderId="0" xfId="0" applyFont="1" applyFill="1" applyBorder="1"/>
    <xf numFmtId="49" fontId="5" fillId="0" borderId="12" xfId="10" applyNumberFormat="1" applyFont="1" applyFill="1" applyBorder="1" applyAlignment="1">
      <alignment vertical="top"/>
    </xf>
    <xf numFmtId="49" fontId="5" fillId="0" borderId="12" xfId="10" applyNumberFormat="1" applyFont="1" applyBorder="1" applyAlignment="1">
      <alignment vertical="top"/>
    </xf>
    <xf numFmtId="49" fontId="3" fillId="0" borderId="12" xfId="10" applyNumberFormat="1" applyFont="1" applyBorder="1" applyAlignment="1">
      <alignment vertical="top"/>
    </xf>
    <xf numFmtId="0" fontId="3" fillId="6" borderId="9" xfId="0" applyFont="1" applyFill="1" applyBorder="1" applyAlignment="1">
      <alignment vertical="center"/>
    </xf>
    <xf numFmtId="49" fontId="3" fillId="6" borderId="9" xfId="10" applyNumberFormat="1" applyFont="1" applyFill="1" applyBorder="1" applyAlignment="1">
      <alignment vertical="top"/>
    </xf>
    <xf numFmtId="0" fontId="3" fillId="6" borderId="9" xfId="0" applyFont="1" applyFill="1" applyBorder="1"/>
    <xf numFmtId="49" fontId="5" fillId="6" borderId="9" xfId="10" applyNumberFormat="1" applyFont="1" applyFill="1" applyBorder="1" applyAlignment="1">
      <alignment vertical="top"/>
    </xf>
    <xf numFmtId="49" fontId="5" fillId="8" borderId="9" xfId="10" applyNumberFormat="1" applyFont="1" applyFill="1" applyBorder="1" applyAlignment="1">
      <alignment vertical="top"/>
    </xf>
    <xf numFmtId="49" fontId="3" fillId="8" borderId="9" xfId="10" applyNumberFormat="1" applyFont="1" applyFill="1" applyBorder="1" applyAlignment="1">
      <alignment vertical="top"/>
    </xf>
    <xf numFmtId="0" fontId="3" fillId="0" borderId="0" xfId="0" applyFont="1" applyFill="1"/>
    <xf numFmtId="0" fontId="3" fillId="0" borderId="5" xfId="0" applyFont="1" applyFill="1" applyBorder="1"/>
    <xf numFmtId="0" fontId="3" fillId="0" borderId="8" xfId="0" applyFont="1" applyFill="1" applyBorder="1"/>
    <xf numFmtId="0" fontId="18" fillId="2" borderId="9" xfId="0" applyFont="1" applyFill="1" applyBorder="1" applyAlignment="1">
      <alignment vertical="center"/>
    </xf>
    <xf numFmtId="49" fontId="18" fillId="2" borderId="9" xfId="10" applyNumberFormat="1" applyFont="1" applyFill="1" applyBorder="1" applyAlignment="1">
      <alignment vertical="top"/>
    </xf>
    <xf numFmtId="0" fontId="18" fillId="2" borderId="11" xfId="0" applyFont="1" applyFill="1" applyBorder="1"/>
    <xf numFmtId="0" fontId="18" fillId="0" borderId="11" xfId="0" applyFont="1" applyFill="1" applyBorder="1"/>
    <xf numFmtId="0" fontId="18" fillId="0" borderId="11" xfId="0" applyFont="1" applyBorder="1"/>
    <xf numFmtId="0" fontId="18" fillId="6" borderId="11" xfId="0" applyFont="1" applyFill="1" applyBorder="1"/>
    <xf numFmtId="0" fontId="20" fillId="0" borderId="11" xfId="11" applyFont="1" applyBorder="1"/>
    <xf numFmtId="0" fontId="18" fillId="2" borderId="14" xfId="0" applyFont="1" applyFill="1" applyBorder="1"/>
    <xf numFmtId="0" fontId="18" fillId="0" borderId="14" xfId="0" applyFont="1" applyFill="1" applyBorder="1"/>
    <xf numFmtId="0" fontId="18" fillId="9" borderId="14" xfId="0" applyFont="1" applyFill="1" applyBorder="1"/>
    <xf numFmtId="0" fontId="18" fillId="8" borderId="14" xfId="0" applyFont="1" applyFill="1" applyBorder="1"/>
    <xf numFmtId="0" fontId="20" fillId="0" borderId="14" xfId="11" applyFont="1" applyBorder="1"/>
    <xf numFmtId="0" fontId="18" fillId="9" borderId="11" xfId="0" applyFont="1" applyFill="1" applyBorder="1"/>
    <xf numFmtId="0" fontId="18" fillId="0" borderId="14" xfId="0" applyFont="1" applyBorder="1"/>
    <xf numFmtId="49" fontId="18" fillId="0" borderId="11" xfId="10" applyNumberFormat="1" applyFont="1" applyBorder="1" applyAlignment="1">
      <alignment vertical="top"/>
    </xf>
    <xf numFmtId="0" fontId="18" fillId="7" borderId="11" xfId="0" applyFont="1" applyFill="1" applyBorder="1"/>
    <xf numFmtId="49" fontId="18" fillId="2" borderId="14" xfId="10" applyNumberFormat="1" applyFont="1" applyFill="1" applyBorder="1" applyAlignment="1">
      <alignment vertical="top"/>
    </xf>
    <xf numFmtId="0" fontId="18" fillId="5" borderId="11" xfId="0" applyFont="1" applyFill="1" applyBorder="1"/>
    <xf numFmtId="0" fontId="27" fillId="0" borderId="9" xfId="0" applyFont="1" applyBorder="1"/>
    <xf numFmtId="49" fontId="18" fillId="0" borderId="14" xfId="10" applyNumberFormat="1" applyFont="1" applyFill="1" applyBorder="1" applyAlignment="1">
      <alignment vertical="top"/>
    </xf>
    <xf numFmtId="0" fontId="3" fillId="0" borderId="11" xfId="0" applyFont="1" applyFill="1" applyBorder="1"/>
    <xf numFmtId="49" fontId="28" fillId="0" borderId="9" xfId="10" applyNumberFormat="1" applyFont="1" applyBorder="1" applyAlignment="1">
      <alignment vertical="top"/>
    </xf>
    <xf numFmtId="0" fontId="21" fillId="0" borderId="14" xfId="0" applyFont="1" applyBorder="1"/>
    <xf numFmtId="49" fontId="21" fillId="0" borderId="14" xfId="10" applyNumberFormat="1" applyFont="1" applyBorder="1" applyAlignment="1">
      <alignment vertical="top"/>
    </xf>
    <xf numFmtId="0" fontId="21" fillId="0" borderId="11" xfId="0" applyFont="1" applyBorder="1"/>
    <xf numFmtId="0" fontId="21" fillId="5" borderId="14" xfId="0" applyFont="1" applyFill="1" applyBorder="1"/>
    <xf numFmtId="0" fontId="18" fillId="8" borderId="11" xfId="0" applyFont="1" applyFill="1" applyBorder="1"/>
    <xf numFmtId="0" fontId="0" fillId="6" borderId="9" xfId="0" applyFill="1" applyBorder="1"/>
    <xf numFmtId="0" fontId="18" fillId="9" borderId="0" xfId="0" applyFont="1" applyFill="1" applyBorder="1"/>
    <xf numFmtId="0" fontId="21" fillId="2" borderId="14" xfId="0" applyFont="1" applyFill="1" applyBorder="1"/>
    <xf numFmtId="0" fontId="18" fillId="7" borderId="0" xfId="0" applyFont="1" applyFill="1" applyBorder="1"/>
    <xf numFmtId="0" fontId="20" fillId="0" borderId="0" xfId="11" applyFont="1" applyBorder="1"/>
    <xf numFmtId="0" fontId="18" fillId="0" borderId="0" xfId="0" applyFont="1" applyFill="1" applyBorder="1"/>
    <xf numFmtId="0" fontId="3" fillId="5" borderId="0" xfId="0" applyFont="1" applyFill="1" applyBorder="1"/>
    <xf numFmtId="49" fontId="3" fillId="5" borderId="0" xfId="10" applyNumberFormat="1" applyFont="1" applyFill="1" applyBorder="1" applyAlignment="1">
      <alignment vertical="top"/>
    </xf>
    <xf numFmtId="0" fontId="0" fillId="7" borderId="0" xfId="0" applyFill="1" applyBorder="1"/>
    <xf numFmtId="0" fontId="0" fillId="6" borderId="0" xfId="0" applyFill="1" applyBorder="1"/>
    <xf numFmtId="0" fontId="0" fillId="0" borderId="14" xfId="0" applyBorder="1"/>
    <xf numFmtId="49" fontId="21" fillId="0" borderId="14" xfId="10" applyNumberFormat="1" applyFont="1" applyFill="1" applyBorder="1" applyAlignment="1">
      <alignment vertical="top"/>
    </xf>
    <xf numFmtId="0" fontId="21" fillId="0" borderId="14" xfId="0" applyFont="1" applyFill="1" applyBorder="1"/>
    <xf numFmtId="0" fontId="21" fillId="7" borderId="14" xfId="0" applyFont="1" applyFill="1" applyBorder="1"/>
    <xf numFmtId="0" fontId="21" fillId="5" borderId="11" xfId="0" applyFont="1" applyFill="1" applyBorder="1"/>
    <xf numFmtId="0" fontId="21" fillId="8" borderId="11" xfId="0" applyFont="1" applyFill="1" applyBorder="1"/>
    <xf numFmtId="0" fontId="21" fillId="6" borderId="11" xfId="0" applyFont="1" applyFill="1" applyBorder="1"/>
    <xf numFmtId="0" fontId="21" fillId="2" borderId="11" xfId="0" applyFont="1" applyFill="1" applyBorder="1"/>
    <xf numFmtId="0" fontId="4" fillId="0" borderId="14" xfId="1" applyBorder="1"/>
    <xf numFmtId="0" fontId="22" fillId="0" borderId="14" xfId="11" applyFont="1" applyFill="1" applyBorder="1"/>
    <xf numFmtId="0" fontId="20" fillId="0" borderId="11" xfId="11" applyFont="1" applyBorder="1" applyAlignment="1">
      <alignment vertical="center" wrapText="1"/>
    </xf>
    <xf numFmtId="0" fontId="22" fillId="0" borderId="11" xfId="11" applyFont="1" applyBorder="1"/>
    <xf numFmtId="49" fontId="29" fillId="0" borderId="11" xfId="10" applyNumberFormat="1" applyFont="1" applyBorder="1" applyAlignment="1">
      <alignment vertical="top"/>
    </xf>
    <xf numFmtId="0" fontId="3" fillId="0" borderId="6" xfId="0" applyFont="1" applyFill="1" applyBorder="1"/>
    <xf numFmtId="0" fontId="3" fillId="0" borderId="7" xfId="0" applyFont="1" applyBorder="1"/>
    <xf numFmtId="0" fontId="3" fillId="0" borderId="0" xfId="0" applyFont="1" applyFill="1" applyAlignment="1">
      <alignment vertical="center"/>
    </xf>
    <xf numFmtId="0" fontId="3" fillId="0" borderId="4" xfId="0" applyFont="1" applyFill="1" applyBorder="1"/>
    <xf numFmtId="49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center"/>
    </xf>
    <xf numFmtId="49" fontId="0" fillId="0" borderId="0" xfId="0" applyNumberFormat="1" applyFill="1" applyAlignment="1">
      <alignment vertical="top"/>
    </xf>
    <xf numFmtId="0" fontId="0" fillId="0" borderId="0" xfId="0" applyFont="1" applyFill="1" applyBorder="1"/>
    <xf numFmtId="0" fontId="0" fillId="0" borderId="7" xfId="0" applyFill="1" applyBorder="1"/>
  </cellXfs>
  <cellStyles count="29">
    <cellStyle name="Bad" xfId="18" builtinId="27" hidden="1"/>
    <cellStyle name="Calculation" xfId="22" builtinId="22" hidden="1"/>
    <cellStyle name="Check Cell" xfId="24" builtinId="23" hidden="1"/>
    <cellStyle name="Explanatory Text" xfId="27" builtinId="53" hidden="1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Hyperlink" xfId="1" builtinId="8"/>
    <cellStyle name="Hyperlink 2" xfId="3"/>
    <cellStyle name="Hyperlink 3" xfId="5"/>
    <cellStyle name="Hyperlink 4" xfId="7"/>
    <cellStyle name="Hyperlink 5" xfId="8"/>
    <cellStyle name="Hyperlink 6" xfId="11"/>
    <cellStyle name="Input" xfId="20" builtinId="20" hidden="1"/>
    <cellStyle name="Linked Cell" xfId="23" builtinId="24" hidden="1"/>
    <cellStyle name="Neutral" xfId="19" builtinId="28" hidden="1"/>
    <cellStyle name="Normal" xfId="0" builtinId="0"/>
    <cellStyle name="Note" xfId="26" builtinId="10" hidden="1"/>
    <cellStyle name="Output" xfId="21" builtinId="21" hidden="1"/>
    <cellStyle name="Standaard 2" xfId="2"/>
    <cellStyle name="Standaard 3" xfId="4"/>
    <cellStyle name="Standaard 3 2" xfId="10"/>
    <cellStyle name="Standaard 4" xfId="6"/>
    <cellStyle name="Standaard 5" xfId="9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F09EEC"/>
      <color rgb="FF9933FF"/>
      <color rgb="FF3333FF"/>
      <color rgb="FFCCFFFF"/>
      <color rgb="FF6666FF"/>
      <color rgb="FF00FF99"/>
      <color rgb="FFCCCCFF"/>
      <color rgb="FFFC6A6A"/>
      <color rgb="FFF2B6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vdhaar@telfort.nl" TargetMode="External"/><Relationship Id="rId2" Type="http://schemas.openxmlformats.org/officeDocument/2006/relationships/hyperlink" Target="mailto:marco-4@live.nl" TargetMode="External"/><Relationship Id="rId1" Type="http://schemas.openxmlformats.org/officeDocument/2006/relationships/hyperlink" Target="mailto:f.f.l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scheerder@atece.nl" TargetMode="External"/><Relationship Id="rId2" Type="http://schemas.openxmlformats.org/officeDocument/2006/relationships/hyperlink" Target="mailto:v-r-kik@versatel.nl" TargetMode="External"/><Relationship Id="rId1" Type="http://schemas.openxmlformats.org/officeDocument/2006/relationships/hyperlink" Target="mailto:ruudbesseling@hetnet.nl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.cramerbornemann@ziggo.nl" TargetMode="External"/><Relationship Id="rId13" Type="http://schemas.openxmlformats.org/officeDocument/2006/relationships/hyperlink" Target="mailto:h.meerbeek@ziggo.nl" TargetMode="External"/><Relationship Id="rId18" Type="http://schemas.openxmlformats.org/officeDocument/2006/relationships/hyperlink" Target="mailto:kotcharet@live.nl" TargetMode="External"/><Relationship Id="rId3" Type="http://schemas.openxmlformats.org/officeDocument/2006/relationships/hyperlink" Target="mailto:suzeschreijer@gmail.com" TargetMode="External"/><Relationship Id="rId21" Type="http://schemas.openxmlformats.org/officeDocument/2006/relationships/hyperlink" Target="javascript:_e(%7B%7D,'cvml','p.kalee@kpnplanet.nl');" TargetMode="External"/><Relationship Id="rId7" Type="http://schemas.openxmlformats.org/officeDocument/2006/relationships/hyperlink" Target="mailto:eric_de_jong@live.nl" TargetMode="External"/><Relationship Id="rId12" Type="http://schemas.openxmlformats.org/officeDocument/2006/relationships/hyperlink" Target="mailto:erik.hoek@hotmail.com" TargetMode="External"/><Relationship Id="rId17" Type="http://schemas.openxmlformats.org/officeDocument/2006/relationships/hyperlink" Target="mailto:mo.modance@hotmail.com" TargetMode="External"/><Relationship Id="rId2" Type="http://schemas.openxmlformats.org/officeDocument/2006/relationships/hyperlink" Target="mailto:ricosijl@gmail.com" TargetMode="External"/><Relationship Id="rId16" Type="http://schemas.openxmlformats.org/officeDocument/2006/relationships/hyperlink" Target="mailto:bpistorius@online.nl" TargetMode="External"/><Relationship Id="rId20" Type="http://schemas.openxmlformats.org/officeDocument/2006/relationships/hyperlink" Target="mailto:nathan-tathen@hotmail.nl" TargetMode="External"/><Relationship Id="rId1" Type="http://schemas.openxmlformats.org/officeDocument/2006/relationships/hyperlink" Target="mailto:add.jab@gmail.com" TargetMode="External"/><Relationship Id="rId6" Type="http://schemas.openxmlformats.org/officeDocument/2006/relationships/hyperlink" Target="mailto:Lindavanagthoven@live.nl;Jorritv8hoven@live.nl" TargetMode="External"/><Relationship Id="rId11" Type="http://schemas.openxmlformats.org/officeDocument/2006/relationships/hyperlink" Target="mailto:soccer@planet.nl;shanna@b4ict" TargetMode="External"/><Relationship Id="rId5" Type="http://schemas.openxmlformats.org/officeDocument/2006/relationships/hyperlink" Target="mailto:marco1stam@hotmail.com" TargetMode="External"/><Relationship Id="rId15" Type="http://schemas.openxmlformats.org/officeDocument/2006/relationships/hyperlink" Target="mailto:jurodevink@ziggo.nl;" TargetMode="External"/><Relationship Id="rId10" Type="http://schemas.openxmlformats.org/officeDocument/2006/relationships/hyperlink" Target="mailto:carolienenpeterrebel@gmail.com" TargetMode="External"/><Relationship Id="rId19" Type="http://schemas.openxmlformats.org/officeDocument/2006/relationships/hyperlink" Target="mailto:nicol@koltradehouse.nl;jenno@teamplay.nl" TargetMode="External"/><Relationship Id="rId4" Type="http://schemas.openxmlformats.org/officeDocument/2006/relationships/hyperlink" Target="mailto:lydiebastian@gmail.com;bastian@telfort.nl;lydienagel@gmail.com" TargetMode="External"/><Relationship Id="rId9" Type="http://schemas.openxmlformats.org/officeDocument/2006/relationships/hyperlink" Target="mailto:smulder69@gmail.com" TargetMode="External"/><Relationship Id="rId14" Type="http://schemas.openxmlformats.org/officeDocument/2006/relationships/hyperlink" Target="mailto:marvinjob@live.nl;Baby_pons@hotmail.com" TargetMode="External"/><Relationship Id="rId22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selection activeCell="A20" sqref="A20"/>
    </sheetView>
  </sheetViews>
  <sheetFormatPr defaultColWidth="21.625" defaultRowHeight="13.5" x14ac:dyDescent="0.25"/>
  <cols>
    <col min="1" max="16384" width="21.625" style="28"/>
  </cols>
  <sheetData>
    <row r="1" spans="1:21" x14ac:dyDescent="0.25">
      <c r="A1" s="31" t="s">
        <v>137</v>
      </c>
      <c r="B1" s="31" t="s">
        <v>136</v>
      </c>
      <c r="C1" s="31" t="s">
        <v>135</v>
      </c>
      <c r="D1" s="31" t="s">
        <v>134</v>
      </c>
      <c r="E1" s="31" t="s">
        <v>35</v>
      </c>
      <c r="F1" s="31" t="s">
        <v>36</v>
      </c>
      <c r="G1" s="31" t="s">
        <v>38</v>
      </c>
      <c r="H1" s="31" t="s">
        <v>133</v>
      </c>
      <c r="I1" s="31" t="s">
        <v>132</v>
      </c>
      <c r="J1" s="31" t="s">
        <v>130</v>
      </c>
      <c r="K1" s="31" t="s">
        <v>131</v>
      </c>
      <c r="L1" s="31" t="s">
        <v>693</v>
      </c>
      <c r="M1" s="31" t="s">
        <v>692</v>
      </c>
      <c r="N1" s="31" t="s">
        <v>691</v>
      </c>
      <c r="O1" s="31" t="s">
        <v>690</v>
      </c>
      <c r="P1" s="31" t="s">
        <v>129</v>
      </c>
      <c r="Q1" s="31" t="s">
        <v>128</v>
      </c>
      <c r="R1" s="31" t="s">
        <v>126</v>
      </c>
      <c r="S1" s="31" t="s">
        <v>125</v>
      </c>
      <c r="T1" s="31" t="s">
        <v>124</v>
      </c>
      <c r="U1" s="31" t="s">
        <v>127</v>
      </c>
    </row>
    <row r="2" spans="1:21" ht="15" x14ac:dyDescent="0.25">
      <c r="A2" s="29" t="s">
        <v>48</v>
      </c>
      <c r="B2" s="29" t="s">
        <v>578</v>
      </c>
      <c r="C2" s="29" t="s">
        <v>577</v>
      </c>
      <c r="D2" s="29" t="s">
        <v>68</v>
      </c>
      <c r="F2" s="43" t="s">
        <v>700</v>
      </c>
      <c r="G2" s="30">
        <v>38749</v>
      </c>
      <c r="H2" s="29" t="s">
        <v>576</v>
      </c>
      <c r="I2" s="29" t="s">
        <v>575</v>
      </c>
      <c r="J2" s="29" t="s">
        <v>0</v>
      </c>
      <c r="K2" s="29" t="s">
        <v>102</v>
      </c>
      <c r="P2" s="29" t="s">
        <v>574</v>
      </c>
      <c r="R2" s="30">
        <v>41083</v>
      </c>
      <c r="S2" s="29" t="s">
        <v>394</v>
      </c>
      <c r="T2" s="29" t="s">
        <v>386</v>
      </c>
    </row>
    <row r="3" spans="1:21" x14ac:dyDescent="0.25">
      <c r="A3" s="29" t="s">
        <v>44</v>
      </c>
      <c r="B3" s="29" t="s">
        <v>573</v>
      </c>
      <c r="C3" s="29" t="s">
        <v>572</v>
      </c>
      <c r="D3" s="29" t="s">
        <v>68</v>
      </c>
      <c r="F3" s="29" t="s">
        <v>112</v>
      </c>
      <c r="G3" s="30">
        <v>39014</v>
      </c>
      <c r="H3" s="29" t="s">
        <v>571</v>
      </c>
      <c r="I3" s="29" t="s">
        <v>570</v>
      </c>
      <c r="J3" s="29" t="s">
        <v>0</v>
      </c>
      <c r="K3" s="29" t="s">
        <v>111</v>
      </c>
      <c r="P3" s="29" t="s">
        <v>569</v>
      </c>
      <c r="R3" s="30">
        <v>41155</v>
      </c>
      <c r="S3" s="29" t="s">
        <v>394</v>
      </c>
      <c r="T3" s="29" t="s">
        <v>386</v>
      </c>
    </row>
    <row r="4" spans="1:21" x14ac:dyDescent="0.25">
      <c r="A4" s="29" t="s">
        <v>46</v>
      </c>
      <c r="B4" s="29" t="s">
        <v>568</v>
      </c>
      <c r="C4" s="29" t="s">
        <v>567</v>
      </c>
      <c r="D4" s="29" t="s">
        <v>68</v>
      </c>
      <c r="E4" s="29" t="s">
        <v>108</v>
      </c>
      <c r="F4" s="29" t="s">
        <v>107</v>
      </c>
      <c r="G4" s="30">
        <v>39030</v>
      </c>
      <c r="H4" s="29" t="s">
        <v>566</v>
      </c>
      <c r="I4" s="29" t="s">
        <v>565</v>
      </c>
      <c r="J4" s="29" t="s">
        <v>0</v>
      </c>
      <c r="K4" s="29" t="s">
        <v>106</v>
      </c>
      <c r="P4" s="29" t="s">
        <v>564</v>
      </c>
      <c r="R4" s="30">
        <v>41074</v>
      </c>
      <c r="S4" s="29" t="s">
        <v>394</v>
      </c>
      <c r="T4" s="29" t="s">
        <v>386</v>
      </c>
    </row>
    <row r="5" spans="1:21" x14ac:dyDescent="0.25">
      <c r="A5" s="29" t="s">
        <v>117</v>
      </c>
      <c r="B5" s="29" t="s">
        <v>531</v>
      </c>
      <c r="C5" s="29" t="s">
        <v>530</v>
      </c>
      <c r="D5" s="29" t="s">
        <v>68</v>
      </c>
      <c r="F5" s="29" t="s">
        <v>529</v>
      </c>
      <c r="G5" s="30">
        <v>38833</v>
      </c>
      <c r="H5" s="29" t="s">
        <v>528</v>
      </c>
      <c r="I5" s="29" t="s">
        <v>527</v>
      </c>
      <c r="J5" s="29" t="s">
        <v>0</v>
      </c>
      <c r="K5" s="29" t="s">
        <v>116</v>
      </c>
      <c r="P5" s="29" t="s">
        <v>526</v>
      </c>
      <c r="R5" s="30">
        <v>41161</v>
      </c>
      <c r="S5" s="29" t="s">
        <v>394</v>
      </c>
      <c r="T5" s="29" t="s">
        <v>386</v>
      </c>
    </row>
    <row r="6" spans="1:21" x14ac:dyDescent="0.25">
      <c r="A6" s="29" t="s">
        <v>43</v>
      </c>
      <c r="B6" s="29" t="s">
        <v>503</v>
      </c>
      <c r="C6" s="29" t="s">
        <v>502</v>
      </c>
      <c r="D6" s="29" t="s">
        <v>68</v>
      </c>
      <c r="E6" s="29" t="s">
        <v>115</v>
      </c>
      <c r="F6" s="29" t="s">
        <v>114</v>
      </c>
      <c r="G6" s="30">
        <v>38939</v>
      </c>
      <c r="H6" s="29" t="s">
        <v>501</v>
      </c>
      <c r="I6" s="29" t="s">
        <v>500</v>
      </c>
      <c r="J6" s="29" t="s">
        <v>0</v>
      </c>
      <c r="K6" s="29" t="s">
        <v>113</v>
      </c>
      <c r="P6" s="29" t="s">
        <v>499</v>
      </c>
      <c r="R6" s="30">
        <v>41074</v>
      </c>
      <c r="S6" s="29" t="s">
        <v>394</v>
      </c>
      <c r="T6" s="29" t="s">
        <v>386</v>
      </c>
    </row>
    <row r="7" spans="1:21" x14ac:dyDescent="0.25">
      <c r="A7" s="29" t="s">
        <v>42</v>
      </c>
      <c r="B7" s="29" t="s">
        <v>486</v>
      </c>
      <c r="C7" s="29" t="s">
        <v>485</v>
      </c>
      <c r="D7" s="29" t="s">
        <v>68</v>
      </c>
      <c r="E7" s="29" t="s">
        <v>33</v>
      </c>
      <c r="F7" s="29" t="s">
        <v>34</v>
      </c>
      <c r="G7" s="30">
        <v>38872</v>
      </c>
      <c r="H7" s="29" t="s">
        <v>484</v>
      </c>
      <c r="I7" s="29" t="s">
        <v>483</v>
      </c>
      <c r="J7" s="29" t="s">
        <v>0</v>
      </c>
      <c r="K7" s="29" t="s">
        <v>26</v>
      </c>
      <c r="P7" s="29" t="s">
        <v>482</v>
      </c>
      <c r="R7" s="30">
        <v>40876</v>
      </c>
      <c r="S7" s="29" t="s">
        <v>394</v>
      </c>
      <c r="T7" s="29" t="s">
        <v>386</v>
      </c>
    </row>
    <row r="8" spans="1:21" x14ac:dyDescent="0.25">
      <c r="A8" s="29" t="s">
        <v>51</v>
      </c>
      <c r="B8" s="29" t="s">
        <v>476</v>
      </c>
      <c r="C8" s="29" t="s">
        <v>475</v>
      </c>
      <c r="D8" s="29" t="s">
        <v>68</v>
      </c>
      <c r="E8" s="29" t="s">
        <v>96</v>
      </c>
      <c r="F8" s="29" t="s">
        <v>95</v>
      </c>
      <c r="G8" s="30">
        <v>38869</v>
      </c>
      <c r="H8" s="29" t="s">
        <v>474</v>
      </c>
      <c r="I8" s="29" t="s">
        <v>473</v>
      </c>
      <c r="J8" s="29" t="s">
        <v>0</v>
      </c>
      <c r="K8" s="29" t="s">
        <v>94</v>
      </c>
      <c r="P8" s="29" t="s">
        <v>472</v>
      </c>
      <c r="R8" s="30">
        <v>41101</v>
      </c>
      <c r="S8" s="29" t="s">
        <v>394</v>
      </c>
      <c r="T8" s="29" t="s">
        <v>386</v>
      </c>
    </row>
    <row r="9" spans="1:21" ht="15" x14ac:dyDescent="0.25">
      <c r="A9" s="29" t="s">
        <v>53</v>
      </c>
      <c r="B9" s="29" t="s">
        <v>471</v>
      </c>
      <c r="C9" s="29" t="s">
        <v>470</v>
      </c>
      <c r="D9" s="29" t="s">
        <v>90</v>
      </c>
      <c r="E9" s="29" t="s">
        <v>89</v>
      </c>
      <c r="F9" s="44" t="s">
        <v>701</v>
      </c>
      <c r="G9" s="30">
        <v>38990</v>
      </c>
      <c r="H9" s="29" t="s">
        <v>469</v>
      </c>
      <c r="I9" s="29" t="s">
        <v>468</v>
      </c>
      <c r="J9" s="29" t="s">
        <v>0</v>
      </c>
      <c r="K9" s="29" t="s">
        <v>88</v>
      </c>
      <c r="P9" s="29" t="s">
        <v>467</v>
      </c>
      <c r="R9" s="30">
        <v>41099</v>
      </c>
      <c r="S9" s="29" t="s">
        <v>394</v>
      </c>
      <c r="T9" s="29" t="s">
        <v>386</v>
      </c>
    </row>
    <row r="10" spans="1:21" x14ac:dyDescent="0.25">
      <c r="A10" s="29" t="s">
        <v>49</v>
      </c>
      <c r="B10" s="29" t="s">
        <v>460</v>
      </c>
      <c r="C10" s="29" t="s">
        <v>459</v>
      </c>
      <c r="D10" s="29" t="s">
        <v>68</v>
      </c>
      <c r="E10" s="29" t="s">
        <v>101</v>
      </c>
      <c r="F10" s="29" t="s">
        <v>100</v>
      </c>
      <c r="G10" s="30">
        <v>38778</v>
      </c>
      <c r="H10" s="29" t="s">
        <v>458</v>
      </c>
      <c r="I10" s="29" t="s">
        <v>694</v>
      </c>
      <c r="J10" s="29" t="s">
        <v>0</v>
      </c>
      <c r="K10" s="29" t="s">
        <v>457</v>
      </c>
      <c r="L10" s="36"/>
      <c r="M10" s="36"/>
      <c r="P10" s="29" t="s">
        <v>456</v>
      </c>
      <c r="Q10" s="29" t="s">
        <v>455</v>
      </c>
      <c r="R10" s="30">
        <v>40792</v>
      </c>
      <c r="S10" s="29" t="s">
        <v>394</v>
      </c>
      <c r="T10" s="29" t="s">
        <v>386</v>
      </c>
    </row>
    <row r="11" spans="1:21" x14ac:dyDescent="0.25">
      <c r="A11" s="29" t="s">
        <v>173</v>
      </c>
      <c r="B11" s="29" t="s">
        <v>585</v>
      </c>
      <c r="C11" s="29" t="s">
        <v>584</v>
      </c>
      <c r="D11" s="29" t="s">
        <v>68</v>
      </c>
      <c r="E11" s="29" t="s">
        <v>583</v>
      </c>
      <c r="F11" s="29" t="s">
        <v>582</v>
      </c>
      <c r="G11" s="30">
        <v>38813</v>
      </c>
      <c r="H11" s="29" t="s">
        <v>581</v>
      </c>
      <c r="I11" s="29" t="s">
        <v>580</v>
      </c>
      <c r="J11" s="29" t="s">
        <v>1</v>
      </c>
      <c r="K11" s="29" t="s">
        <v>174</v>
      </c>
      <c r="L11" s="37" t="s">
        <v>603</v>
      </c>
      <c r="M11" s="36"/>
      <c r="P11" s="29" t="s">
        <v>579</v>
      </c>
      <c r="R11" s="30">
        <v>41788</v>
      </c>
      <c r="S11" s="29" t="s">
        <v>394</v>
      </c>
      <c r="T11" s="29" t="s">
        <v>386</v>
      </c>
    </row>
    <row r="12" spans="1:21" ht="15" x14ac:dyDescent="0.25">
      <c r="A12" s="29" t="s">
        <v>549</v>
      </c>
      <c r="B12" s="29" t="s">
        <v>548</v>
      </c>
      <c r="C12" s="29" t="s">
        <v>547</v>
      </c>
      <c r="D12" s="29" t="s">
        <v>68</v>
      </c>
      <c r="E12" s="45"/>
      <c r="F12" s="29" t="s">
        <v>138</v>
      </c>
      <c r="G12" s="30">
        <v>39069</v>
      </c>
      <c r="H12" s="29" t="s">
        <v>546</v>
      </c>
      <c r="I12" s="29" t="s">
        <v>545</v>
      </c>
      <c r="J12" s="29" t="s">
        <v>1</v>
      </c>
      <c r="K12" s="29" t="s">
        <v>544</v>
      </c>
      <c r="L12" s="36"/>
      <c r="M12" s="36"/>
      <c r="P12" s="29" t="s">
        <v>543</v>
      </c>
      <c r="R12" s="30">
        <v>41502</v>
      </c>
      <c r="S12" s="29" t="s">
        <v>394</v>
      </c>
      <c r="T12" s="29" t="s">
        <v>386</v>
      </c>
    </row>
    <row r="13" spans="1:21" x14ac:dyDescent="0.25">
      <c r="A13" s="29" t="s">
        <v>517</v>
      </c>
      <c r="B13" s="29" t="s">
        <v>516</v>
      </c>
      <c r="C13" s="29" t="s">
        <v>515</v>
      </c>
      <c r="D13" s="29" t="s">
        <v>68</v>
      </c>
      <c r="E13" s="29" t="s">
        <v>276</v>
      </c>
      <c r="F13" s="29" t="s">
        <v>148</v>
      </c>
      <c r="G13" s="30">
        <v>38808</v>
      </c>
      <c r="H13" s="29" t="s">
        <v>514</v>
      </c>
      <c r="I13" s="29" t="s">
        <v>513</v>
      </c>
      <c r="J13" s="29" t="s">
        <v>1</v>
      </c>
      <c r="K13" s="29" t="s">
        <v>149</v>
      </c>
      <c r="L13" s="36"/>
      <c r="M13" s="36"/>
      <c r="P13" s="29" t="s">
        <v>512</v>
      </c>
      <c r="R13" s="30">
        <v>41542</v>
      </c>
      <c r="S13" s="29" t="s">
        <v>511</v>
      </c>
      <c r="T13" s="29" t="s">
        <v>400</v>
      </c>
      <c r="U13" s="29" t="s">
        <v>510</v>
      </c>
    </row>
    <row r="14" spans="1:21" x14ac:dyDescent="0.25">
      <c r="A14" s="29" t="s">
        <v>50</v>
      </c>
      <c r="B14" s="29" t="s">
        <v>509</v>
      </c>
      <c r="C14" s="29" t="s">
        <v>508</v>
      </c>
      <c r="D14" s="29" t="s">
        <v>90</v>
      </c>
      <c r="F14" s="29" t="s">
        <v>507</v>
      </c>
      <c r="G14" s="30">
        <v>38867</v>
      </c>
      <c r="H14" s="29" t="s">
        <v>506</v>
      </c>
      <c r="I14" s="29" t="s">
        <v>505</v>
      </c>
      <c r="J14" s="29" t="s">
        <v>1</v>
      </c>
      <c r="K14" s="29" t="s">
        <v>97</v>
      </c>
      <c r="L14" s="36"/>
      <c r="M14" s="36"/>
      <c r="P14" s="29" t="s">
        <v>504</v>
      </c>
      <c r="R14" s="30">
        <v>40276</v>
      </c>
      <c r="S14" s="29" t="s">
        <v>394</v>
      </c>
      <c r="T14" s="29" t="s">
        <v>386</v>
      </c>
    </row>
    <row r="15" spans="1:21" x14ac:dyDescent="0.25">
      <c r="A15" s="29" t="s">
        <v>55</v>
      </c>
      <c r="B15" s="29" t="s">
        <v>493</v>
      </c>
      <c r="C15" s="29" t="s">
        <v>492</v>
      </c>
      <c r="D15" s="29" t="s">
        <v>68</v>
      </c>
      <c r="E15" s="29" t="s">
        <v>491</v>
      </c>
      <c r="F15" s="29" t="s">
        <v>79</v>
      </c>
      <c r="G15" s="30">
        <v>38742</v>
      </c>
      <c r="H15" s="29" t="s">
        <v>490</v>
      </c>
      <c r="I15" s="29" t="s">
        <v>489</v>
      </c>
      <c r="J15" s="29" t="s">
        <v>1</v>
      </c>
      <c r="K15" s="29" t="s">
        <v>78</v>
      </c>
      <c r="L15" s="36"/>
      <c r="M15" s="36"/>
      <c r="P15" s="29" t="s">
        <v>488</v>
      </c>
      <c r="R15" s="30">
        <v>41161</v>
      </c>
      <c r="S15" s="29" t="s">
        <v>394</v>
      </c>
      <c r="T15" s="29" t="s">
        <v>386</v>
      </c>
    </row>
    <row r="16" spans="1:21" x14ac:dyDescent="0.25">
      <c r="A16" s="29" t="s">
        <v>454</v>
      </c>
      <c r="B16" s="29" t="s">
        <v>453</v>
      </c>
      <c r="C16" s="29" t="s">
        <v>452</v>
      </c>
      <c r="D16" s="29" t="s">
        <v>68</v>
      </c>
      <c r="E16" s="29" t="s">
        <v>82</v>
      </c>
      <c r="F16" s="29" t="s">
        <v>81</v>
      </c>
      <c r="G16" s="30">
        <v>38817</v>
      </c>
      <c r="H16" s="29" t="s">
        <v>451</v>
      </c>
      <c r="I16" s="29" t="s">
        <v>450</v>
      </c>
      <c r="J16" s="29" t="s">
        <v>1</v>
      </c>
      <c r="K16" s="29" t="s">
        <v>80</v>
      </c>
      <c r="L16" s="36"/>
      <c r="M16" s="36"/>
      <c r="P16" s="29" t="s">
        <v>449</v>
      </c>
      <c r="R16" s="30">
        <v>40612</v>
      </c>
      <c r="S16" s="29" t="s">
        <v>394</v>
      </c>
      <c r="T16" s="29" t="s">
        <v>386</v>
      </c>
    </row>
    <row r="17" spans="1:20" x14ac:dyDescent="0.25">
      <c r="A17" s="29" t="s">
        <v>45</v>
      </c>
      <c r="B17" s="29" t="s">
        <v>442</v>
      </c>
      <c r="C17" s="29" t="s">
        <v>441</v>
      </c>
      <c r="D17" s="29" t="s">
        <v>68</v>
      </c>
      <c r="E17" s="29" t="s">
        <v>440</v>
      </c>
      <c r="F17" s="29" t="s">
        <v>110</v>
      </c>
      <c r="G17" s="30">
        <v>38924</v>
      </c>
      <c r="H17" s="29" t="s">
        <v>439</v>
      </c>
      <c r="I17" s="29" t="s">
        <v>438</v>
      </c>
      <c r="J17" s="29" t="s">
        <v>1</v>
      </c>
      <c r="K17" s="29" t="s">
        <v>109</v>
      </c>
      <c r="L17" s="36"/>
      <c r="M17" s="36"/>
      <c r="P17" s="29" t="s">
        <v>437</v>
      </c>
      <c r="R17" s="30">
        <v>41172</v>
      </c>
      <c r="S17" s="29" t="s">
        <v>394</v>
      </c>
      <c r="T17" s="29" t="s">
        <v>386</v>
      </c>
    </row>
    <row r="18" spans="1:20" x14ac:dyDescent="0.25">
      <c r="A18" s="29" t="s">
        <v>56</v>
      </c>
      <c r="B18" s="29" t="s">
        <v>436</v>
      </c>
      <c r="C18" s="29" t="s">
        <v>435</v>
      </c>
      <c r="D18" s="29" t="s">
        <v>68</v>
      </c>
      <c r="F18" s="29" t="s">
        <v>77</v>
      </c>
      <c r="G18" s="30">
        <v>38788</v>
      </c>
      <c r="H18" s="29" t="s">
        <v>434</v>
      </c>
      <c r="I18" s="29" t="s">
        <v>433</v>
      </c>
      <c r="J18" s="29" t="s">
        <v>1</v>
      </c>
      <c r="K18" s="29" t="s">
        <v>76</v>
      </c>
      <c r="L18" s="38" t="s">
        <v>142</v>
      </c>
      <c r="M18" s="36"/>
      <c r="P18" s="29" t="s">
        <v>432</v>
      </c>
      <c r="R18" s="30">
        <v>41393</v>
      </c>
      <c r="S18" s="29" t="s">
        <v>394</v>
      </c>
      <c r="T18" s="29" t="s">
        <v>386</v>
      </c>
    </row>
    <row r="19" spans="1:20" x14ac:dyDescent="0.25">
      <c r="A19" s="29" t="s">
        <v>52</v>
      </c>
      <c r="B19" s="29" t="s">
        <v>425</v>
      </c>
      <c r="C19" s="29" t="s">
        <v>391</v>
      </c>
      <c r="D19" s="29" t="s">
        <v>68</v>
      </c>
      <c r="E19" s="29" t="s">
        <v>93</v>
      </c>
      <c r="F19" s="29" t="s">
        <v>92</v>
      </c>
      <c r="G19" s="30">
        <v>39010</v>
      </c>
      <c r="H19" s="29" t="s">
        <v>424</v>
      </c>
      <c r="I19" s="29" t="s">
        <v>423</v>
      </c>
      <c r="J19" s="29" t="s">
        <v>1</v>
      </c>
      <c r="K19" s="29" t="s">
        <v>91</v>
      </c>
      <c r="L19" s="36"/>
      <c r="M19" s="36"/>
      <c r="P19" s="29" t="s">
        <v>422</v>
      </c>
      <c r="R19" s="30">
        <v>40803</v>
      </c>
      <c r="S19" s="29" t="s">
        <v>394</v>
      </c>
      <c r="T19" s="29" t="s">
        <v>386</v>
      </c>
    </row>
    <row r="20" spans="1:20" x14ac:dyDescent="0.25">
      <c r="A20" s="29" t="s">
        <v>47</v>
      </c>
      <c r="B20" s="29" t="s">
        <v>399</v>
      </c>
      <c r="C20" s="29" t="s">
        <v>398</v>
      </c>
      <c r="D20" s="29" t="s">
        <v>68</v>
      </c>
      <c r="E20" s="29" t="s">
        <v>105</v>
      </c>
      <c r="F20" s="29" t="s">
        <v>104</v>
      </c>
      <c r="G20" s="30">
        <v>38914</v>
      </c>
      <c r="H20" s="29" t="s">
        <v>397</v>
      </c>
      <c r="I20" s="29" t="s">
        <v>396</v>
      </c>
      <c r="J20" s="29" t="s">
        <v>1</v>
      </c>
      <c r="K20" s="29" t="s">
        <v>103</v>
      </c>
      <c r="L20" s="36"/>
      <c r="M20" s="36"/>
      <c r="P20" s="29" t="s">
        <v>395</v>
      </c>
      <c r="R20" s="30">
        <v>41000</v>
      </c>
      <c r="S20" s="29" t="s">
        <v>394</v>
      </c>
      <c r="T20" s="29" t="s">
        <v>386</v>
      </c>
    </row>
    <row r="21" spans="1:20" x14ac:dyDescent="0.25">
      <c r="A21" s="29" t="s">
        <v>341</v>
      </c>
      <c r="B21" s="29" t="s">
        <v>340</v>
      </c>
      <c r="C21" s="29" t="s">
        <v>339</v>
      </c>
      <c r="D21" s="29" t="s">
        <v>68</v>
      </c>
      <c r="F21" s="29" t="s">
        <v>338</v>
      </c>
      <c r="G21" s="30">
        <v>39336</v>
      </c>
      <c r="H21" s="29" t="s">
        <v>337</v>
      </c>
      <c r="I21" s="29" t="s">
        <v>336</v>
      </c>
      <c r="J21" s="29" t="s">
        <v>2</v>
      </c>
      <c r="K21" s="29" t="s">
        <v>335</v>
      </c>
      <c r="L21" s="36"/>
      <c r="M21" s="36"/>
      <c r="P21" s="29" t="s">
        <v>334</v>
      </c>
      <c r="R21" s="30">
        <v>41427</v>
      </c>
      <c r="S21" s="29" t="s">
        <v>394</v>
      </c>
      <c r="T21" s="29" t="s">
        <v>69</v>
      </c>
    </row>
    <row r="22" spans="1:20" x14ac:dyDescent="0.25">
      <c r="A22" s="29" t="s">
        <v>162</v>
      </c>
      <c r="B22" s="29" t="s">
        <v>333</v>
      </c>
      <c r="C22" s="29" t="s">
        <v>332</v>
      </c>
      <c r="D22" s="29" t="s">
        <v>68</v>
      </c>
      <c r="E22" s="29" t="s">
        <v>331</v>
      </c>
      <c r="F22" s="29" t="s">
        <v>330</v>
      </c>
      <c r="G22" s="30">
        <v>39218</v>
      </c>
      <c r="H22" s="29" t="s">
        <v>329</v>
      </c>
      <c r="I22" s="29" t="s">
        <v>328</v>
      </c>
      <c r="J22" s="29" t="s">
        <v>2</v>
      </c>
      <c r="K22" s="29" t="s">
        <v>327</v>
      </c>
      <c r="L22" s="36"/>
      <c r="M22" s="36"/>
      <c r="P22" s="29" t="s">
        <v>326</v>
      </c>
      <c r="R22" s="30">
        <v>41074</v>
      </c>
      <c r="S22" s="29" t="s">
        <v>394</v>
      </c>
      <c r="T22" s="29" t="s">
        <v>69</v>
      </c>
    </row>
    <row r="23" spans="1:20" x14ac:dyDescent="0.25">
      <c r="A23" s="29" t="s">
        <v>163</v>
      </c>
      <c r="B23" s="29" t="s">
        <v>325</v>
      </c>
      <c r="C23" s="29" t="s">
        <v>120</v>
      </c>
      <c r="D23" s="29" t="s">
        <v>68</v>
      </c>
      <c r="E23" s="29" t="s">
        <v>324</v>
      </c>
      <c r="F23" s="29" t="s">
        <v>323</v>
      </c>
      <c r="G23" s="30">
        <v>39162</v>
      </c>
      <c r="H23" s="29" t="s">
        <v>322</v>
      </c>
      <c r="I23" s="29" t="s">
        <v>321</v>
      </c>
      <c r="J23" s="29" t="s">
        <v>2</v>
      </c>
      <c r="K23" s="29" t="s">
        <v>320</v>
      </c>
      <c r="L23" s="36"/>
      <c r="M23" s="36"/>
      <c r="P23" s="29" t="s">
        <v>319</v>
      </c>
      <c r="R23" s="30">
        <v>41161</v>
      </c>
      <c r="S23" s="29" t="s">
        <v>394</v>
      </c>
      <c r="T23" s="29" t="s">
        <v>69</v>
      </c>
    </row>
    <row r="24" spans="1:20" x14ac:dyDescent="0.25">
      <c r="A24" s="29" t="s">
        <v>318</v>
      </c>
      <c r="B24" s="29" t="s">
        <v>317</v>
      </c>
      <c r="C24" s="29" t="s">
        <v>316</v>
      </c>
      <c r="D24" s="29" t="s">
        <v>68</v>
      </c>
      <c r="E24" s="29" t="s">
        <v>315</v>
      </c>
      <c r="F24" s="29" t="s">
        <v>314</v>
      </c>
      <c r="G24" s="30">
        <v>39467</v>
      </c>
      <c r="H24" s="29" t="s">
        <v>313</v>
      </c>
      <c r="I24" s="29" t="s">
        <v>312</v>
      </c>
      <c r="J24" s="29" t="s">
        <v>2</v>
      </c>
      <c r="K24" s="29" t="s">
        <v>311</v>
      </c>
      <c r="L24" s="36"/>
      <c r="M24" s="36"/>
      <c r="P24" s="29" t="s">
        <v>310</v>
      </c>
      <c r="R24" s="30">
        <v>40810</v>
      </c>
      <c r="S24" s="29" t="s">
        <v>175</v>
      </c>
      <c r="T24" s="29" t="s">
        <v>69</v>
      </c>
    </row>
    <row r="25" spans="1:20" x14ac:dyDescent="0.25">
      <c r="A25" s="29" t="s">
        <v>161</v>
      </c>
      <c r="B25" s="29" t="s">
        <v>294</v>
      </c>
      <c r="C25" s="29" t="s">
        <v>293</v>
      </c>
      <c r="D25" s="29" t="s">
        <v>292</v>
      </c>
      <c r="E25" s="29" t="s">
        <v>291</v>
      </c>
      <c r="F25" s="29" t="s">
        <v>290</v>
      </c>
      <c r="G25" s="30">
        <v>39324</v>
      </c>
      <c r="H25" s="29" t="s">
        <v>289</v>
      </c>
      <c r="I25" s="29" t="s">
        <v>288</v>
      </c>
      <c r="J25" s="29" t="s">
        <v>2</v>
      </c>
      <c r="K25" s="29" t="s">
        <v>287</v>
      </c>
      <c r="L25" s="36"/>
      <c r="M25" s="36"/>
      <c r="P25" s="29" t="s">
        <v>286</v>
      </c>
      <c r="R25" s="30">
        <v>41358</v>
      </c>
      <c r="S25" s="29" t="s">
        <v>394</v>
      </c>
      <c r="T25" s="29" t="s">
        <v>69</v>
      </c>
    </row>
    <row r="26" spans="1:20" x14ac:dyDescent="0.25">
      <c r="A26" s="29" t="s">
        <v>165</v>
      </c>
      <c r="B26" s="29" t="s">
        <v>254</v>
      </c>
      <c r="C26" s="29" t="s">
        <v>253</v>
      </c>
      <c r="D26" s="29" t="s">
        <v>68</v>
      </c>
      <c r="E26" s="29" t="s">
        <v>252</v>
      </c>
      <c r="F26" s="29" t="s">
        <v>251</v>
      </c>
      <c r="G26" s="30">
        <v>39245</v>
      </c>
      <c r="H26" s="29" t="s">
        <v>250</v>
      </c>
      <c r="I26" s="29" t="s">
        <v>249</v>
      </c>
      <c r="J26" s="29" t="s">
        <v>2</v>
      </c>
      <c r="K26" s="29" t="s">
        <v>248</v>
      </c>
      <c r="L26" s="39" t="s">
        <v>370</v>
      </c>
      <c r="M26" s="37" t="s">
        <v>380</v>
      </c>
      <c r="P26" s="29" t="s">
        <v>247</v>
      </c>
      <c r="R26" s="30">
        <v>41161</v>
      </c>
      <c r="S26" s="29" t="s">
        <v>394</v>
      </c>
      <c r="T26" s="29" t="s">
        <v>69</v>
      </c>
    </row>
    <row r="27" spans="1:20" x14ac:dyDescent="0.25">
      <c r="A27" s="29" t="s">
        <v>166</v>
      </c>
      <c r="B27" s="29" t="s">
        <v>246</v>
      </c>
      <c r="C27" s="29" t="s">
        <v>245</v>
      </c>
      <c r="D27" s="29" t="s">
        <v>68</v>
      </c>
      <c r="E27" s="29" t="s">
        <v>244</v>
      </c>
      <c r="F27" s="29" t="s">
        <v>243</v>
      </c>
      <c r="G27" s="30">
        <v>39164</v>
      </c>
      <c r="H27" s="29" t="s">
        <v>242</v>
      </c>
      <c r="I27" s="29" t="s">
        <v>241</v>
      </c>
      <c r="J27" s="29" t="s">
        <v>2</v>
      </c>
      <c r="K27" s="29" t="s">
        <v>240</v>
      </c>
      <c r="L27" s="40"/>
      <c r="M27" s="40"/>
      <c r="P27" s="29" t="s">
        <v>239</v>
      </c>
      <c r="R27" s="30">
        <v>41427</v>
      </c>
      <c r="S27" s="29" t="s">
        <v>394</v>
      </c>
      <c r="T27" s="29" t="s">
        <v>69</v>
      </c>
    </row>
    <row r="28" spans="1:20" x14ac:dyDescent="0.25">
      <c r="A28" s="29" t="s">
        <v>164</v>
      </c>
      <c r="B28" s="29" t="s">
        <v>230</v>
      </c>
      <c r="C28" s="29" t="s">
        <v>229</v>
      </c>
      <c r="D28" s="29" t="s">
        <v>68</v>
      </c>
      <c r="F28" s="29" t="s">
        <v>228</v>
      </c>
      <c r="G28" s="30">
        <v>39476</v>
      </c>
      <c r="H28" s="29" t="s">
        <v>227</v>
      </c>
      <c r="I28" s="29" t="s">
        <v>226</v>
      </c>
      <c r="J28" s="29" t="s">
        <v>2</v>
      </c>
      <c r="K28" s="29" t="s">
        <v>627</v>
      </c>
      <c r="L28" s="40"/>
      <c r="M28" s="40"/>
      <c r="P28" s="29" t="s">
        <v>225</v>
      </c>
      <c r="R28" s="30">
        <v>41074</v>
      </c>
      <c r="S28" s="29" t="s">
        <v>175</v>
      </c>
      <c r="T28" s="29" t="s">
        <v>69</v>
      </c>
    </row>
    <row r="29" spans="1:20" x14ac:dyDescent="0.25">
      <c r="A29" s="29" t="s">
        <v>170</v>
      </c>
      <c r="B29" s="29" t="s">
        <v>195</v>
      </c>
      <c r="C29" s="29" t="s">
        <v>194</v>
      </c>
      <c r="D29" s="29" t="s">
        <v>68</v>
      </c>
      <c r="F29" s="29" t="s">
        <v>193</v>
      </c>
      <c r="G29" s="30">
        <v>39469</v>
      </c>
      <c r="H29" s="29" t="s">
        <v>192</v>
      </c>
      <c r="I29" s="29" t="s">
        <v>191</v>
      </c>
      <c r="J29" s="29" t="s">
        <v>2</v>
      </c>
      <c r="K29" s="29" t="s">
        <v>190</v>
      </c>
      <c r="L29" s="40"/>
      <c r="M29" s="40"/>
      <c r="P29" s="29" t="s">
        <v>189</v>
      </c>
      <c r="R29" s="30">
        <v>39491</v>
      </c>
      <c r="S29" s="29" t="s">
        <v>175</v>
      </c>
      <c r="T29" s="29" t="s">
        <v>69</v>
      </c>
    </row>
    <row r="30" spans="1:20" x14ac:dyDescent="0.25">
      <c r="A30" s="29" t="s">
        <v>349</v>
      </c>
      <c r="B30" s="29" t="s">
        <v>348</v>
      </c>
      <c r="C30" s="29" t="s">
        <v>261</v>
      </c>
      <c r="D30" s="29" t="s">
        <v>68</v>
      </c>
      <c r="E30" s="29" t="s">
        <v>347</v>
      </c>
      <c r="F30" s="29" t="s">
        <v>346</v>
      </c>
      <c r="G30" s="30">
        <v>39217</v>
      </c>
      <c r="H30" s="29" t="s">
        <v>345</v>
      </c>
      <c r="I30" s="29" t="s">
        <v>344</v>
      </c>
      <c r="J30" s="29" t="s">
        <v>3</v>
      </c>
      <c r="K30" s="29" t="s">
        <v>343</v>
      </c>
      <c r="L30" s="40"/>
      <c r="M30" s="40"/>
      <c r="P30" s="29" t="s">
        <v>342</v>
      </c>
      <c r="R30" s="30">
        <v>41459</v>
      </c>
      <c r="S30" s="29" t="s">
        <v>394</v>
      </c>
      <c r="T30" s="29" t="s">
        <v>69</v>
      </c>
    </row>
    <row r="31" spans="1:20" x14ac:dyDescent="0.25">
      <c r="A31" s="29" t="s">
        <v>168</v>
      </c>
      <c r="B31" s="29" t="s">
        <v>301</v>
      </c>
      <c r="C31" s="29" t="s">
        <v>300</v>
      </c>
      <c r="D31" s="29" t="s">
        <v>68</v>
      </c>
      <c r="F31" s="29" t="s">
        <v>299</v>
      </c>
      <c r="G31" s="30">
        <v>39406</v>
      </c>
      <c r="H31" s="29" t="s">
        <v>298</v>
      </c>
      <c r="I31" s="29" t="s">
        <v>297</v>
      </c>
      <c r="J31" s="29" t="s">
        <v>3</v>
      </c>
      <c r="K31" s="29" t="s">
        <v>296</v>
      </c>
      <c r="P31" s="29" t="s">
        <v>295</v>
      </c>
      <c r="R31" s="30">
        <v>41519</v>
      </c>
      <c r="S31" s="29" t="s">
        <v>394</v>
      </c>
      <c r="T31" s="29" t="s">
        <v>69</v>
      </c>
    </row>
    <row r="32" spans="1:20" x14ac:dyDescent="0.25">
      <c r="A32" s="29" t="s">
        <v>285</v>
      </c>
      <c r="B32" s="29" t="s">
        <v>284</v>
      </c>
      <c r="C32" s="29" t="s">
        <v>283</v>
      </c>
      <c r="D32" s="29" t="s">
        <v>68</v>
      </c>
      <c r="E32" s="29" t="s">
        <v>282</v>
      </c>
      <c r="F32" s="29" t="s">
        <v>281</v>
      </c>
      <c r="G32" s="30">
        <v>39500</v>
      </c>
      <c r="H32" s="29" t="s">
        <v>280</v>
      </c>
      <c r="I32" s="29" t="s">
        <v>279</v>
      </c>
      <c r="J32" s="29" t="s">
        <v>3</v>
      </c>
      <c r="K32" s="29" t="s">
        <v>518</v>
      </c>
      <c r="P32" s="29" t="s">
        <v>278</v>
      </c>
      <c r="R32" s="30">
        <v>41442</v>
      </c>
      <c r="S32" s="29" t="s">
        <v>175</v>
      </c>
      <c r="T32" s="29" t="s">
        <v>69</v>
      </c>
    </row>
    <row r="33" spans="1:21" x14ac:dyDescent="0.25">
      <c r="A33" s="29" t="s">
        <v>277</v>
      </c>
      <c r="B33" s="29" t="s">
        <v>516</v>
      </c>
      <c r="C33" s="29" t="s">
        <v>515</v>
      </c>
      <c r="D33" s="29" t="s">
        <v>68</v>
      </c>
      <c r="E33" s="29" t="s">
        <v>276</v>
      </c>
      <c r="F33" s="29" t="s">
        <v>148</v>
      </c>
      <c r="G33" s="30">
        <v>39410</v>
      </c>
      <c r="H33" s="29" t="s">
        <v>275</v>
      </c>
      <c r="I33" s="29" t="s">
        <v>274</v>
      </c>
      <c r="J33" s="29" t="s">
        <v>3</v>
      </c>
      <c r="K33" s="29" t="s">
        <v>149</v>
      </c>
      <c r="P33" s="29" t="s">
        <v>273</v>
      </c>
      <c r="R33" s="30">
        <v>41542</v>
      </c>
      <c r="S33" s="29" t="s">
        <v>394</v>
      </c>
      <c r="T33" s="29" t="s">
        <v>69</v>
      </c>
      <c r="U33" s="29" t="s">
        <v>510</v>
      </c>
    </row>
    <row r="34" spans="1:21" x14ac:dyDescent="0.25">
      <c r="A34" s="29" t="s">
        <v>263</v>
      </c>
      <c r="B34" s="29" t="s">
        <v>262</v>
      </c>
      <c r="C34" s="29" t="s">
        <v>261</v>
      </c>
      <c r="D34" s="29" t="s">
        <v>68</v>
      </c>
      <c r="E34" s="29" t="s">
        <v>260</v>
      </c>
      <c r="F34" s="29" t="s">
        <v>259</v>
      </c>
      <c r="G34" s="30">
        <v>39193</v>
      </c>
      <c r="H34" s="29" t="s">
        <v>258</v>
      </c>
      <c r="I34" s="29" t="s">
        <v>257</v>
      </c>
      <c r="J34" s="29" t="s">
        <v>3</v>
      </c>
      <c r="K34" s="29" t="s">
        <v>256</v>
      </c>
      <c r="P34" s="29" t="s">
        <v>255</v>
      </c>
      <c r="R34" s="30">
        <v>41456</v>
      </c>
      <c r="S34" s="29" t="s">
        <v>394</v>
      </c>
      <c r="T34" s="29" t="s">
        <v>69</v>
      </c>
    </row>
    <row r="35" spans="1:21" x14ac:dyDescent="0.25">
      <c r="A35" s="29" t="s">
        <v>238</v>
      </c>
      <c r="B35" s="29" t="s">
        <v>237</v>
      </c>
      <c r="C35" s="29" t="s">
        <v>236</v>
      </c>
      <c r="D35" s="29" t="s">
        <v>68</v>
      </c>
      <c r="E35" s="29" t="s">
        <v>235</v>
      </c>
      <c r="F35" s="29" t="s">
        <v>234</v>
      </c>
      <c r="G35" s="30">
        <v>39235</v>
      </c>
      <c r="H35" s="29" t="s">
        <v>233</v>
      </c>
      <c r="I35" s="29" t="s">
        <v>232</v>
      </c>
      <c r="J35" s="29" t="s">
        <v>3</v>
      </c>
      <c r="K35" s="29" t="s">
        <v>487</v>
      </c>
      <c r="P35" s="29" t="s">
        <v>231</v>
      </c>
      <c r="R35" s="30">
        <v>41427</v>
      </c>
      <c r="S35" s="29" t="s">
        <v>394</v>
      </c>
      <c r="T35" s="29" t="s">
        <v>69</v>
      </c>
    </row>
    <row r="36" spans="1:21" x14ac:dyDescent="0.25">
      <c r="A36" s="29" t="s">
        <v>169</v>
      </c>
      <c r="B36" s="29" t="s">
        <v>224</v>
      </c>
      <c r="C36" s="29" t="s">
        <v>223</v>
      </c>
      <c r="D36" s="29" t="s">
        <v>68</v>
      </c>
      <c r="F36" s="29" t="s">
        <v>222</v>
      </c>
      <c r="G36" s="30">
        <v>39094</v>
      </c>
      <c r="H36" s="29" t="s">
        <v>221</v>
      </c>
      <c r="I36" s="29" t="s">
        <v>220</v>
      </c>
      <c r="J36" s="29" t="s">
        <v>3</v>
      </c>
      <c r="K36" s="29" t="s">
        <v>219</v>
      </c>
      <c r="P36" s="29" t="s">
        <v>218</v>
      </c>
      <c r="R36" s="30">
        <v>41539</v>
      </c>
      <c r="S36" s="29" t="s">
        <v>394</v>
      </c>
      <c r="T36" s="29" t="s">
        <v>69</v>
      </c>
    </row>
    <row r="37" spans="1:21" x14ac:dyDescent="0.25">
      <c r="A37" s="29" t="s">
        <v>217</v>
      </c>
      <c r="B37" s="29" t="s">
        <v>216</v>
      </c>
      <c r="C37" s="29" t="s">
        <v>215</v>
      </c>
      <c r="D37" s="29" t="s">
        <v>68</v>
      </c>
      <c r="E37" s="29" t="s">
        <v>214</v>
      </c>
      <c r="F37" s="29" t="s">
        <v>213</v>
      </c>
      <c r="G37" s="30">
        <v>39218</v>
      </c>
      <c r="H37" s="29" t="s">
        <v>212</v>
      </c>
      <c r="I37" s="29" t="s">
        <v>211</v>
      </c>
      <c r="J37" s="29" t="s">
        <v>3</v>
      </c>
      <c r="K37" s="29" t="s">
        <v>210</v>
      </c>
      <c r="P37" s="29" t="s">
        <v>209</v>
      </c>
      <c r="R37" s="30">
        <v>41176</v>
      </c>
      <c r="S37" s="29" t="s">
        <v>394</v>
      </c>
      <c r="T37" s="29" t="s">
        <v>69</v>
      </c>
    </row>
    <row r="38" spans="1:21" x14ac:dyDescent="0.25">
      <c r="A38" s="29" t="s">
        <v>167</v>
      </c>
      <c r="B38" s="29" t="s">
        <v>188</v>
      </c>
      <c r="C38" s="29" t="s">
        <v>187</v>
      </c>
      <c r="D38" s="29" t="s">
        <v>68</v>
      </c>
      <c r="F38" s="29" t="s">
        <v>186</v>
      </c>
      <c r="G38" s="30">
        <v>39110</v>
      </c>
      <c r="H38" s="29" t="s">
        <v>185</v>
      </c>
      <c r="I38" s="29" t="s">
        <v>184</v>
      </c>
      <c r="J38" s="29" t="s">
        <v>3</v>
      </c>
      <c r="K38" s="29" t="s">
        <v>183</v>
      </c>
      <c r="P38" s="29" t="s">
        <v>182</v>
      </c>
      <c r="R38" s="30">
        <v>41427</v>
      </c>
      <c r="S38" s="29" t="s">
        <v>394</v>
      </c>
      <c r="T38" s="29" t="s">
        <v>69</v>
      </c>
    </row>
    <row r="39" spans="1:21" x14ac:dyDescent="0.25">
      <c r="A39" s="29" t="s">
        <v>623</v>
      </c>
      <c r="B39" s="29" t="s">
        <v>689</v>
      </c>
      <c r="C39" s="29" t="s">
        <v>688</v>
      </c>
      <c r="D39" s="29" t="s">
        <v>68</v>
      </c>
      <c r="E39" s="29" t="s">
        <v>687</v>
      </c>
      <c r="F39" s="29" t="s">
        <v>625</v>
      </c>
      <c r="G39" s="30">
        <v>38722</v>
      </c>
      <c r="H39" s="29" t="s">
        <v>686</v>
      </c>
      <c r="I39" s="29" t="s">
        <v>685</v>
      </c>
      <c r="J39" s="29" t="s">
        <v>4</v>
      </c>
      <c r="K39" s="29" t="s">
        <v>624</v>
      </c>
      <c r="P39" s="29" t="s">
        <v>684</v>
      </c>
      <c r="R39" s="30">
        <v>41879</v>
      </c>
      <c r="S39" s="29" t="s">
        <v>69</v>
      </c>
      <c r="T39" s="29" t="s">
        <v>386</v>
      </c>
    </row>
    <row r="40" spans="1:21" x14ac:dyDescent="0.25">
      <c r="A40" s="29" t="s">
        <v>367</v>
      </c>
      <c r="B40" s="29" t="s">
        <v>366</v>
      </c>
      <c r="C40" s="29" t="s">
        <v>365</v>
      </c>
      <c r="D40" s="29" t="s">
        <v>68</v>
      </c>
      <c r="E40" s="29" t="s">
        <v>364</v>
      </c>
      <c r="F40" s="29" t="s">
        <v>363</v>
      </c>
      <c r="G40" s="30">
        <v>39007</v>
      </c>
      <c r="H40" s="29" t="s">
        <v>362</v>
      </c>
      <c r="I40" s="29" t="s">
        <v>361</v>
      </c>
      <c r="J40" s="29" t="s">
        <v>4</v>
      </c>
      <c r="K40" s="29" t="s">
        <v>360</v>
      </c>
      <c r="P40" s="29" t="s">
        <v>359</v>
      </c>
      <c r="R40" s="30">
        <v>41525</v>
      </c>
      <c r="S40" s="29" t="s">
        <v>69</v>
      </c>
      <c r="T40" s="29" t="s">
        <v>386</v>
      </c>
    </row>
    <row r="41" spans="1:21" x14ac:dyDescent="0.25">
      <c r="A41" s="29" t="s">
        <v>143</v>
      </c>
      <c r="B41" s="29" t="s">
        <v>596</v>
      </c>
      <c r="C41" s="29" t="s">
        <v>595</v>
      </c>
      <c r="D41" s="29" t="s">
        <v>68</v>
      </c>
      <c r="E41" s="29" t="s">
        <v>594</v>
      </c>
      <c r="F41" s="29" t="s">
        <v>144</v>
      </c>
      <c r="G41" s="30">
        <v>38943</v>
      </c>
      <c r="H41" s="29" t="s">
        <v>593</v>
      </c>
      <c r="I41" s="29" t="s">
        <v>592</v>
      </c>
      <c r="J41" s="29" t="s">
        <v>4</v>
      </c>
      <c r="K41" s="29" t="s">
        <v>145</v>
      </c>
      <c r="P41" s="29" t="s">
        <v>591</v>
      </c>
      <c r="R41" s="30">
        <v>41523</v>
      </c>
      <c r="S41" s="29" t="s">
        <v>69</v>
      </c>
      <c r="T41" s="29" t="s">
        <v>386</v>
      </c>
    </row>
    <row r="42" spans="1:21" x14ac:dyDescent="0.25">
      <c r="A42" s="29" t="s">
        <v>54</v>
      </c>
      <c r="B42" s="29" t="s">
        <v>563</v>
      </c>
      <c r="C42" s="29" t="s">
        <v>562</v>
      </c>
      <c r="D42" s="29" t="s">
        <v>68</v>
      </c>
      <c r="E42" s="29" t="s">
        <v>85</v>
      </c>
      <c r="F42" s="29" t="s">
        <v>84</v>
      </c>
      <c r="G42" s="30">
        <v>38913</v>
      </c>
      <c r="H42" s="29" t="s">
        <v>561</v>
      </c>
      <c r="I42" s="29" t="s">
        <v>560</v>
      </c>
      <c r="J42" s="29" t="s">
        <v>4</v>
      </c>
      <c r="K42" s="29" t="s">
        <v>83</v>
      </c>
      <c r="P42" s="29" t="s">
        <v>559</v>
      </c>
      <c r="R42" s="30">
        <v>41074</v>
      </c>
      <c r="S42" s="29" t="s">
        <v>69</v>
      </c>
      <c r="T42" s="29" t="s">
        <v>386</v>
      </c>
    </row>
    <row r="43" spans="1:21" x14ac:dyDescent="0.25">
      <c r="A43" s="29" t="s">
        <v>57</v>
      </c>
      <c r="B43" s="29" t="s">
        <v>525</v>
      </c>
      <c r="C43" s="29" t="s">
        <v>524</v>
      </c>
      <c r="D43" s="29" t="s">
        <v>68</v>
      </c>
      <c r="E43" s="29" t="s">
        <v>523</v>
      </c>
      <c r="F43" s="29" t="s">
        <v>522</v>
      </c>
      <c r="G43" s="30">
        <v>39065</v>
      </c>
      <c r="H43" s="29" t="s">
        <v>521</v>
      </c>
      <c r="I43" s="29" t="s">
        <v>520</v>
      </c>
      <c r="J43" s="29" t="s">
        <v>4</v>
      </c>
      <c r="K43" s="29" t="s">
        <v>75</v>
      </c>
      <c r="P43" s="29" t="s">
        <v>519</v>
      </c>
      <c r="R43" s="30">
        <v>41161</v>
      </c>
      <c r="S43" s="29" t="s">
        <v>69</v>
      </c>
      <c r="T43" s="29" t="s">
        <v>386</v>
      </c>
    </row>
    <row r="44" spans="1:21" x14ac:dyDescent="0.25">
      <c r="A44" s="29" t="s">
        <v>65</v>
      </c>
      <c r="B44" s="29" t="s">
        <v>448</v>
      </c>
      <c r="C44" s="29" t="s">
        <v>447</v>
      </c>
      <c r="D44" s="29" t="s">
        <v>68</v>
      </c>
      <c r="E44" s="29" t="s">
        <v>99</v>
      </c>
      <c r="F44" s="29" t="s">
        <v>98</v>
      </c>
      <c r="G44" s="30">
        <v>38853</v>
      </c>
      <c r="H44" s="29" t="s">
        <v>446</v>
      </c>
      <c r="I44" s="29" t="s">
        <v>445</v>
      </c>
      <c r="J44" s="29" t="s">
        <v>4</v>
      </c>
      <c r="K44" s="29" t="s">
        <v>444</v>
      </c>
      <c r="P44" s="29" t="s">
        <v>443</v>
      </c>
      <c r="R44" s="30">
        <v>40661</v>
      </c>
      <c r="S44" s="29" t="s">
        <v>69</v>
      </c>
      <c r="T44" s="29" t="s">
        <v>386</v>
      </c>
    </row>
    <row r="45" spans="1:21" x14ac:dyDescent="0.25">
      <c r="A45" s="29" t="s">
        <v>64</v>
      </c>
      <c r="B45" s="29" t="s">
        <v>421</v>
      </c>
      <c r="C45" s="29" t="s">
        <v>420</v>
      </c>
      <c r="D45" s="29" t="s">
        <v>68</v>
      </c>
      <c r="E45" s="29" t="s">
        <v>119</v>
      </c>
      <c r="G45" s="30">
        <v>38763</v>
      </c>
      <c r="H45" s="29" t="s">
        <v>419</v>
      </c>
      <c r="I45" s="29" t="s">
        <v>418</v>
      </c>
      <c r="J45" s="29" t="s">
        <v>4</v>
      </c>
      <c r="K45" s="29" t="s">
        <v>118</v>
      </c>
      <c r="P45" s="29" t="s">
        <v>417</v>
      </c>
      <c r="R45" s="30">
        <v>41074</v>
      </c>
      <c r="S45" s="29" t="s">
        <v>69</v>
      </c>
      <c r="T45" s="29" t="s">
        <v>386</v>
      </c>
    </row>
    <row r="46" spans="1:21" x14ac:dyDescent="0.25">
      <c r="A46" s="29" t="s">
        <v>139</v>
      </c>
      <c r="B46" s="29" t="s">
        <v>416</v>
      </c>
      <c r="C46" s="29" t="s">
        <v>415</v>
      </c>
      <c r="D46" s="29" t="s">
        <v>68</v>
      </c>
      <c r="F46" s="29" t="s">
        <v>141</v>
      </c>
      <c r="G46" s="30">
        <v>39022</v>
      </c>
      <c r="H46" s="29" t="s">
        <v>414</v>
      </c>
      <c r="I46" s="29" t="s">
        <v>413</v>
      </c>
      <c r="J46" s="29" t="s">
        <v>4</v>
      </c>
      <c r="K46" s="29" t="s">
        <v>140</v>
      </c>
      <c r="P46" s="29" t="s">
        <v>412</v>
      </c>
      <c r="R46" s="30">
        <v>41511</v>
      </c>
      <c r="S46" s="29" t="s">
        <v>69</v>
      </c>
      <c r="T46" s="29" t="s">
        <v>386</v>
      </c>
    </row>
    <row r="47" spans="1:21" x14ac:dyDescent="0.25">
      <c r="A47" s="29" t="s">
        <v>160</v>
      </c>
      <c r="B47" s="29" t="s">
        <v>411</v>
      </c>
      <c r="C47" s="29" t="s">
        <v>201</v>
      </c>
      <c r="D47" s="29" t="s">
        <v>68</v>
      </c>
      <c r="E47" s="29" t="s">
        <v>155</v>
      </c>
      <c r="F47" s="29" t="s">
        <v>156</v>
      </c>
      <c r="G47" s="30">
        <v>39033</v>
      </c>
      <c r="H47" s="29" t="s">
        <v>410</v>
      </c>
      <c r="I47" s="29" t="s">
        <v>409</v>
      </c>
      <c r="J47" s="29" t="s">
        <v>4</v>
      </c>
      <c r="K47" s="29" t="s">
        <v>157</v>
      </c>
      <c r="P47" s="29" t="s">
        <v>408</v>
      </c>
      <c r="R47" s="30">
        <v>41694</v>
      </c>
      <c r="S47" s="29" t="s">
        <v>69</v>
      </c>
      <c r="T47" s="29" t="s">
        <v>386</v>
      </c>
    </row>
    <row r="48" spans="1:21" x14ac:dyDescent="0.25">
      <c r="A48" s="29" t="s">
        <v>602</v>
      </c>
      <c r="B48" s="29" t="s">
        <v>601</v>
      </c>
      <c r="C48" s="29" t="s">
        <v>600</v>
      </c>
      <c r="D48" s="29" t="s">
        <v>68</v>
      </c>
      <c r="F48" s="29" t="s">
        <v>71</v>
      </c>
      <c r="G48" s="30">
        <v>38839</v>
      </c>
      <c r="H48" s="29" t="s">
        <v>599</v>
      </c>
      <c r="I48" s="29" t="s">
        <v>598</v>
      </c>
      <c r="J48" s="29" t="s">
        <v>5</v>
      </c>
      <c r="K48" s="29" t="s">
        <v>70</v>
      </c>
      <c r="P48" s="29" t="s">
        <v>597</v>
      </c>
      <c r="R48" s="30">
        <v>41074</v>
      </c>
      <c r="S48" s="29" t="s">
        <v>69</v>
      </c>
      <c r="T48" s="29" t="s">
        <v>386</v>
      </c>
    </row>
    <row r="49" spans="1:21" x14ac:dyDescent="0.25">
      <c r="A49" s="29" t="s">
        <v>379</v>
      </c>
      <c r="B49" s="29" t="s">
        <v>683</v>
      </c>
      <c r="C49" s="29" t="s">
        <v>682</v>
      </c>
      <c r="D49" s="29" t="s">
        <v>68</v>
      </c>
      <c r="E49" s="29" t="s">
        <v>558</v>
      </c>
      <c r="F49" s="29" t="s">
        <v>374</v>
      </c>
      <c r="G49" s="30">
        <v>38851</v>
      </c>
      <c r="H49" s="29" t="s">
        <v>557</v>
      </c>
      <c r="I49" s="29" t="s">
        <v>556</v>
      </c>
      <c r="J49" s="29" t="s">
        <v>5</v>
      </c>
      <c r="K49" s="29" t="s">
        <v>373</v>
      </c>
      <c r="P49" s="29" t="s">
        <v>555</v>
      </c>
      <c r="R49" s="30">
        <v>41821</v>
      </c>
      <c r="S49" s="29" t="s">
        <v>69</v>
      </c>
      <c r="T49" s="29" t="s">
        <v>386</v>
      </c>
      <c r="U49" s="29" t="s">
        <v>510</v>
      </c>
    </row>
    <row r="50" spans="1:21" x14ac:dyDescent="0.25">
      <c r="A50" s="29" t="s">
        <v>58</v>
      </c>
      <c r="B50" s="29" t="s">
        <v>554</v>
      </c>
      <c r="C50" s="29" t="s">
        <v>553</v>
      </c>
      <c r="D50" s="29" t="s">
        <v>68</v>
      </c>
      <c r="E50" s="29" t="s">
        <v>87</v>
      </c>
      <c r="F50" s="29" t="s">
        <v>86</v>
      </c>
      <c r="G50" s="30">
        <v>38810</v>
      </c>
      <c r="H50" s="29" t="s">
        <v>552</v>
      </c>
      <c r="I50" s="29" t="s">
        <v>551</v>
      </c>
      <c r="J50" s="29" t="s">
        <v>5</v>
      </c>
      <c r="K50" s="29" t="s">
        <v>153</v>
      </c>
      <c r="P50" s="29" t="s">
        <v>550</v>
      </c>
      <c r="R50" s="30">
        <v>41083</v>
      </c>
      <c r="S50" s="29" t="s">
        <v>69</v>
      </c>
      <c r="T50" s="29" t="s">
        <v>386</v>
      </c>
    </row>
    <row r="51" spans="1:21" x14ac:dyDescent="0.25">
      <c r="A51" s="29" t="s">
        <v>61</v>
      </c>
      <c r="B51" s="29" t="s">
        <v>542</v>
      </c>
      <c r="C51" s="29" t="s">
        <v>541</v>
      </c>
      <c r="D51" s="29" t="s">
        <v>68</v>
      </c>
      <c r="E51" s="29" t="s">
        <v>62</v>
      </c>
      <c r="F51" s="29" t="s">
        <v>63</v>
      </c>
      <c r="G51" s="30">
        <v>38957</v>
      </c>
      <c r="H51" s="29" t="s">
        <v>540</v>
      </c>
      <c r="I51" s="29" t="s">
        <v>539</v>
      </c>
      <c r="J51" s="29" t="s">
        <v>5</v>
      </c>
      <c r="K51" s="29" t="s">
        <v>538</v>
      </c>
      <c r="P51" s="29" t="s">
        <v>537</v>
      </c>
      <c r="R51" s="30">
        <v>41425</v>
      </c>
      <c r="S51" s="29" t="s">
        <v>401</v>
      </c>
      <c r="T51" s="29" t="s">
        <v>400</v>
      </c>
    </row>
    <row r="52" spans="1:21" x14ac:dyDescent="0.25">
      <c r="A52" s="29" t="s">
        <v>59</v>
      </c>
      <c r="B52" s="29" t="s">
        <v>536</v>
      </c>
      <c r="C52" s="29" t="s">
        <v>535</v>
      </c>
      <c r="D52" s="29" t="s">
        <v>68</v>
      </c>
      <c r="E52" s="29" t="s">
        <v>74</v>
      </c>
      <c r="F52" s="29" t="s">
        <v>73</v>
      </c>
      <c r="G52" s="30">
        <v>38898</v>
      </c>
      <c r="H52" s="29" t="s">
        <v>534</v>
      </c>
      <c r="I52" s="29" t="s">
        <v>533</v>
      </c>
      <c r="J52" s="29" t="s">
        <v>5</v>
      </c>
      <c r="K52" s="29" t="s">
        <v>72</v>
      </c>
      <c r="P52" s="29" t="s">
        <v>532</v>
      </c>
      <c r="R52" s="30">
        <v>41074</v>
      </c>
      <c r="S52" s="29" t="s">
        <v>69</v>
      </c>
      <c r="T52" s="29" t="s">
        <v>386</v>
      </c>
    </row>
    <row r="53" spans="1:21" x14ac:dyDescent="0.25">
      <c r="A53" s="29" t="s">
        <v>60</v>
      </c>
      <c r="B53" s="29" t="s">
        <v>466</v>
      </c>
      <c r="C53" s="29" t="s">
        <v>465</v>
      </c>
      <c r="D53" s="29" t="s">
        <v>68</v>
      </c>
      <c r="F53" s="29" t="s">
        <v>67</v>
      </c>
      <c r="G53" s="30">
        <v>39063</v>
      </c>
      <c r="H53" s="29" t="s">
        <v>464</v>
      </c>
      <c r="I53" s="29" t="s">
        <v>463</v>
      </c>
      <c r="J53" s="29" t="s">
        <v>5</v>
      </c>
      <c r="K53" s="29" t="s">
        <v>66</v>
      </c>
      <c r="P53" s="29" t="s">
        <v>462</v>
      </c>
      <c r="Q53" s="29" t="s">
        <v>461</v>
      </c>
      <c r="R53" s="30">
        <v>41427</v>
      </c>
      <c r="S53" s="29" t="s">
        <v>69</v>
      </c>
      <c r="T53" s="29" t="s">
        <v>386</v>
      </c>
    </row>
    <row r="54" spans="1:21" x14ac:dyDescent="0.25">
      <c r="A54" s="29" t="s">
        <v>150</v>
      </c>
      <c r="B54" s="29" t="s">
        <v>407</v>
      </c>
      <c r="C54" s="29" t="s">
        <v>406</v>
      </c>
      <c r="D54" s="29" t="s">
        <v>68</v>
      </c>
      <c r="E54" s="29" t="s">
        <v>405</v>
      </c>
      <c r="F54" s="29" t="s">
        <v>152</v>
      </c>
      <c r="G54" s="30">
        <v>39019</v>
      </c>
      <c r="H54" s="29" t="s">
        <v>404</v>
      </c>
      <c r="I54" s="29" t="s">
        <v>403</v>
      </c>
      <c r="J54" s="29" t="s">
        <v>5</v>
      </c>
      <c r="K54" s="29" t="s">
        <v>151</v>
      </c>
      <c r="P54" s="29" t="s">
        <v>402</v>
      </c>
      <c r="R54" s="30">
        <v>41662</v>
      </c>
      <c r="S54" s="29" t="s">
        <v>401</v>
      </c>
      <c r="T54" s="29" t="s">
        <v>400</v>
      </c>
    </row>
    <row r="55" spans="1:21" x14ac:dyDescent="0.25">
      <c r="A55" s="29" t="s">
        <v>393</v>
      </c>
      <c r="B55" s="29" t="s">
        <v>392</v>
      </c>
      <c r="C55" s="29" t="s">
        <v>391</v>
      </c>
      <c r="D55" s="29" t="s">
        <v>68</v>
      </c>
      <c r="E55" s="29" t="s">
        <v>390</v>
      </c>
      <c r="F55" s="29" t="s">
        <v>147</v>
      </c>
      <c r="G55" s="30">
        <v>39023</v>
      </c>
      <c r="H55" s="29" t="s">
        <v>389</v>
      </c>
      <c r="I55" s="29" t="s">
        <v>388</v>
      </c>
      <c r="J55" s="29" t="s">
        <v>5</v>
      </c>
      <c r="K55" s="29" t="s">
        <v>146</v>
      </c>
      <c r="P55" s="29" t="s">
        <v>387</v>
      </c>
      <c r="R55" s="30">
        <v>41526</v>
      </c>
      <c r="S55" s="29" t="s">
        <v>69</v>
      </c>
      <c r="T55" s="29" t="s">
        <v>386</v>
      </c>
    </row>
    <row r="56" spans="1:21" x14ac:dyDescent="0.25">
      <c r="A56" s="29" t="s">
        <v>630</v>
      </c>
      <c r="B56" s="29" t="s">
        <v>681</v>
      </c>
      <c r="C56" s="29" t="s">
        <v>680</v>
      </c>
      <c r="D56" s="29" t="s">
        <v>68</v>
      </c>
      <c r="E56" s="29" t="s">
        <v>679</v>
      </c>
      <c r="F56" s="29" t="s">
        <v>628</v>
      </c>
      <c r="G56" s="30">
        <v>38950</v>
      </c>
      <c r="H56" s="29" t="s">
        <v>678</v>
      </c>
      <c r="I56" s="29" t="s">
        <v>677</v>
      </c>
      <c r="J56" s="42" t="s">
        <v>5</v>
      </c>
      <c r="K56" s="29" t="s">
        <v>629</v>
      </c>
      <c r="N56" s="29" t="s">
        <v>629</v>
      </c>
      <c r="O56" s="29" t="s">
        <v>628</v>
      </c>
      <c r="P56" s="29" t="s">
        <v>676</v>
      </c>
      <c r="R56" s="30">
        <v>41881</v>
      </c>
      <c r="S56" s="29" t="s">
        <v>69</v>
      </c>
      <c r="T56" s="29" t="s">
        <v>386</v>
      </c>
    </row>
    <row r="57" spans="1:21" x14ac:dyDescent="0.25">
      <c r="A57" s="29" t="s">
        <v>358</v>
      </c>
      <c r="B57" s="29" t="s">
        <v>357</v>
      </c>
      <c r="C57" s="29" t="s">
        <v>356</v>
      </c>
      <c r="D57" s="29" t="s">
        <v>68</v>
      </c>
      <c r="E57" s="29" t="s">
        <v>355</v>
      </c>
      <c r="F57" s="29" t="s">
        <v>354</v>
      </c>
      <c r="G57" s="30">
        <v>39408</v>
      </c>
      <c r="H57" s="29" t="s">
        <v>353</v>
      </c>
      <c r="I57" s="29" t="s">
        <v>352</v>
      </c>
      <c r="J57" s="42" t="s">
        <v>6</v>
      </c>
      <c r="K57" s="29" t="s">
        <v>351</v>
      </c>
      <c r="P57" s="29" t="s">
        <v>350</v>
      </c>
      <c r="R57" s="30">
        <v>41511</v>
      </c>
      <c r="S57" s="29" t="s">
        <v>69</v>
      </c>
      <c r="T57" s="29" t="s">
        <v>69</v>
      </c>
    </row>
    <row r="58" spans="1:21" x14ac:dyDescent="0.25">
      <c r="A58" s="29" t="s">
        <v>614</v>
      </c>
      <c r="B58" s="29" t="s">
        <v>675</v>
      </c>
      <c r="C58" s="29" t="s">
        <v>674</v>
      </c>
      <c r="D58" s="29" t="s">
        <v>68</v>
      </c>
      <c r="E58" s="29" t="s">
        <v>673</v>
      </c>
      <c r="F58" s="29" t="s">
        <v>610</v>
      </c>
      <c r="G58" s="30">
        <v>39308</v>
      </c>
      <c r="H58" s="29" t="s">
        <v>672</v>
      </c>
      <c r="I58" s="29" t="s">
        <v>671</v>
      </c>
      <c r="J58" s="42" t="s">
        <v>6</v>
      </c>
      <c r="K58" s="29" t="s">
        <v>611</v>
      </c>
      <c r="M58" s="29" t="s">
        <v>670</v>
      </c>
      <c r="P58" s="29" t="s">
        <v>669</v>
      </c>
      <c r="R58" s="30">
        <v>41872</v>
      </c>
      <c r="S58" s="29" t="s">
        <v>69</v>
      </c>
      <c r="T58" s="29" t="s">
        <v>69</v>
      </c>
    </row>
    <row r="59" spans="1:21" x14ac:dyDescent="0.25">
      <c r="A59" s="29" t="s">
        <v>309</v>
      </c>
      <c r="B59" s="29" t="s">
        <v>308</v>
      </c>
      <c r="C59" s="29" t="s">
        <v>307</v>
      </c>
      <c r="D59" s="29" t="s">
        <v>68</v>
      </c>
      <c r="F59" s="29" t="s">
        <v>306</v>
      </c>
      <c r="G59" s="30">
        <v>39375</v>
      </c>
      <c r="H59" s="29" t="s">
        <v>305</v>
      </c>
      <c r="I59" s="29" t="s">
        <v>304</v>
      </c>
      <c r="J59" s="42" t="s">
        <v>6</v>
      </c>
      <c r="K59" s="29" t="s">
        <v>303</v>
      </c>
      <c r="P59" s="29" t="s">
        <v>302</v>
      </c>
      <c r="R59" s="30">
        <v>41459</v>
      </c>
      <c r="S59" s="29" t="s">
        <v>69</v>
      </c>
      <c r="T59" s="29" t="s">
        <v>69</v>
      </c>
    </row>
    <row r="60" spans="1:21" x14ac:dyDescent="0.25">
      <c r="A60" s="29" t="s">
        <v>272</v>
      </c>
      <c r="B60" s="29" t="s">
        <v>271</v>
      </c>
      <c r="C60" s="29" t="s">
        <v>270</v>
      </c>
      <c r="D60" s="29" t="s">
        <v>90</v>
      </c>
      <c r="E60" s="29" t="s">
        <v>269</v>
      </c>
      <c r="F60" s="29" t="s">
        <v>268</v>
      </c>
      <c r="G60" s="30">
        <v>39499</v>
      </c>
      <c r="H60" s="29" t="s">
        <v>267</v>
      </c>
      <c r="I60" s="29" t="s">
        <v>266</v>
      </c>
      <c r="J60" s="42" t="s">
        <v>6</v>
      </c>
      <c r="K60" s="29" t="s">
        <v>265</v>
      </c>
      <c r="P60" s="29" t="s">
        <v>264</v>
      </c>
      <c r="R60" s="30">
        <v>41539</v>
      </c>
      <c r="S60" s="29" t="s">
        <v>175</v>
      </c>
      <c r="T60" s="29" t="s">
        <v>69</v>
      </c>
    </row>
    <row r="61" spans="1:21" x14ac:dyDescent="0.25">
      <c r="A61" s="29" t="s">
        <v>371</v>
      </c>
      <c r="B61" s="29" t="s">
        <v>498</v>
      </c>
      <c r="C61" s="29" t="s">
        <v>497</v>
      </c>
      <c r="D61" s="29" t="s">
        <v>68</v>
      </c>
      <c r="E61" s="29" t="s">
        <v>40</v>
      </c>
      <c r="F61" s="29" t="s">
        <v>41</v>
      </c>
      <c r="G61" s="30">
        <v>39151</v>
      </c>
      <c r="H61" s="29" t="s">
        <v>496</v>
      </c>
      <c r="I61" s="29" t="s">
        <v>495</v>
      </c>
      <c r="J61" s="42" t="s">
        <v>6</v>
      </c>
      <c r="K61" s="29" t="s">
        <v>39</v>
      </c>
      <c r="P61" s="29" t="s">
        <v>494</v>
      </c>
      <c r="R61" s="30">
        <v>41816</v>
      </c>
      <c r="S61" s="29" t="s">
        <v>401</v>
      </c>
      <c r="T61" s="29" t="s">
        <v>401</v>
      </c>
    </row>
    <row r="62" spans="1:21" x14ac:dyDescent="0.25">
      <c r="A62" s="29" t="s">
        <v>369</v>
      </c>
      <c r="B62" s="29" t="s">
        <v>481</v>
      </c>
      <c r="C62" s="29" t="s">
        <v>480</v>
      </c>
      <c r="D62" s="29" t="s">
        <v>68</v>
      </c>
      <c r="F62" s="29" t="s">
        <v>375</v>
      </c>
      <c r="G62" s="30">
        <v>39191</v>
      </c>
      <c r="H62" s="29" t="s">
        <v>479</v>
      </c>
      <c r="I62" s="29" t="s">
        <v>478</v>
      </c>
      <c r="J62" s="42" t="s">
        <v>6</v>
      </c>
      <c r="K62" s="29" t="s">
        <v>376</v>
      </c>
      <c r="P62" s="29" t="s">
        <v>477</v>
      </c>
      <c r="R62" s="30">
        <v>41821</v>
      </c>
      <c r="S62" s="29" t="s">
        <v>401</v>
      </c>
      <c r="T62" s="29" t="s">
        <v>401</v>
      </c>
    </row>
    <row r="63" spans="1:21" x14ac:dyDescent="0.25">
      <c r="A63" s="29" t="s">
        <v>208</v>
      </c>
      <c r="B63" s="29" t="s">
        <v>122</v>
      </c>
      <c r="C63" s="29" t="s">
        <v>121</v>
      </c>
      <c r="D63" s="29" t="s">
        <v>90</v>
      </c>
      <c r="E63" s="29" t="s">
        <v>37</v>
      </c>
      <c r="F63" s="29" t="s">
        <v>207</v>
      </c>
      <c r="G63" s="30">
        <v>39179</v>
      </c>
      <c r="H63" s="29" t="s">
        <v>206</v>
      </c>
      <c r="I63" s="29" t="s">
        <v>205</v>
      </c>
      <c r="J63" s="42" t="s">
        <v>6</v>
      </c>
      <c r="K63" s="29" t="s">
        <v>32</v>
      </c>
      <c r="P63" s="29" t="s">
        <v>204</v>
      </c>
      <c r="R63" s="30">
        <v>41074</v>
      </c>
      <c r="S63" s="29" t="s">
        <v>69</v>
      </c>
      <c r="T63" s="29" t="s">
        <v>69</v>
      </c>
    </row>
    <row r="64" spans="1:21" x14ac:dyDescent="0.25">
      <c r="A64" s="29" t="s">
        <v>203</v>
      </c>
      <c r="B64" s="29" t="s">
        <v>202</v>
      </c>
      <c r="C64" s="29" t="s">
        <v>201</v>
      </c>
      <c r="D64" s="29" t="s">
        <v>68</v>
      </c>
      <c r="F64" s="29" t="s">
        <v>200</v>
      </c>
      <c r="G64" s="30">
        <v>39433</v>
      </c>
      <c r="H64" s="29" t="s">
        <v>199</v>
      </c>
      <c r="I64" s="29" t="s">
        <v>198</v>
      </c>
      <c r="J64" s="42" t="s">
        <v>6</v>
      </c>
      <c r="K64" s="29" t="s">
        <v>197</v>
      </c>
      <c r="P64" s="29" t="s">
        <v>196</v>
      </c>
      <c r="R64" s="30">
        <v>41441</v>
      </c>
      <c r="S64" s="29" t="s">
        <v>69</v>
      </c>
      <c r="T64" s="29" t="s">
        <v>69</v>
      </c>
    </row>
    <row r="65" spans="1:20" x14ac:dyDescent="0.25">
      <c r="A65" s="29" t="s">
        <v>181</v>
      </c>
      <c r="B65" s="29" t="s">
        <v>180</v>
      </c>
      <c r="C65" s="29" t="s">
        <v>123</v>
      </c>
      <c r="D65" s="29" t="s">
        <v>68</v>
      </c>
      <c r="F65" s="29" t="s">
        <v>179</v>
      </c>
      <c r="G65" s="30">
        <v>39231</v>
      </c>
      <c r="H65" s="29" t="s">
        <v>178</v>
      </c>
      <c r="I65" s="29" t="s">
        <v>177</v>
      </c>
      <c r="J65" s="42" t="s">
        <v>6</v>
      </c>
      <c r="K65" s="29" t="s">
        <v>604</v>
      </c>
      <c r="P65" s="29" t="s">
        <v>176</v>
      </c>
      <c r="R65" s="30">
        <v>41525</v>
      </c>
      <c r="S65" s="29" t="s">
        <v>69</v>
      </c>
      <c r="T65" s="29" t="s">
        <v>69</v>
      </c>
    </row>
    <row r="66" spans="1:20" x14ac:dyDescent="0.25">
      <c r="A66" s="29" t="s">
        <v>668</v>
      </c>
      <c r="B66" s="29" t="s">
        <v>667</v>
      </c>
      <c r="C66" s="29" t="s">
        <v>666</v>
      </c>
      <c r="D66" s="29" t="s">
        <v>68</v>
      </c>
      <c r="E66" s="29" t="s">
        <v>665</v>
      </c>
      <c r="F66" s="29" t="s">
        <v>383</v>
      </c>
      <c r="G66" s="30">
        <v>39268</v>
      </c>
      <c r="H66" s="29" t="s">
        <v>664</v>
      </c>
      <c r="I66" s="29" t="s">
        <v>663</v>
      </c>
      <c r="J66" s="42" t="s">
        <v>7</v>
      </c>
      <c r="K66" s="29" t="s">
        <v>381</v>
      </c>
      <c r="L66" s="41" t="s">
        <v>382</v>
      </c>
      <c r="P66" s="29" t="s">
        <v>662</v>
      </c>
      <c r="R66" s="30">
        <v>41855</v>
      </c>
      <c r="S66" s="29" t="s">
        <v>69</v>
      </c>
      <c r="T66" s="29" t="s">
        <v>69</v>
      </c>
    </row>
    <row r="67" spans="1:20" x14ac:dyDescent="0.25">
      <c r="A67" s="29" t="s">
        <v>615</v>
      </c>
      <c r="B67" s="29" t="s">
        <v>661</v>
      </c>
      <c r="C67" s="29" t="s">
        <v>660</v>
      </c>
      <c r="D67" s="29" t="s">
        <v>68</v>
      </c>
      <c r="F67" s="29" t="s">
        <v>384</v>
      </c>
      <c r="G67" s="30">
        <v>39371</v>
      </c>
      <c r="H67" s="29" t="s">
        <v>659</v>
      </c>
      <c r="I67" s="29" t="s">
        <v>658</v>
      </c>
      <c r="J67" s="42" t="s">
        <v>7</v>
      </c>
      <c r="K67" s="29" t="s">
        <v>385</v>
      </c>
      <c r="P67" s="29" t="s">
        <v>657</v>
      </c>
      <c r="R67" s="30">
        <v>41853</v>
      </c>
      <c r="S67" s="29" t="s">
        <v>69</v>
      </c>
      <c r="T67" s="29" t="s">
        <v>69</v>
      </c>
    </row>
    <row r="68" spans="1:20" x14ac:dyDescent="0.25">
      <c r="A68" s="29" t="s">
        <v>368</v>
      </c>
      <c r="B68" s="29" t="s">
        <v>590</v>
      </c>
      <c r="C68" s="29" t="s">
        <v>589</v>
      </c>
      <c r="D68" s="29" t="s">
        <v>68</v>
      </c>
      <c r="F68" s="29" t="s">
        <v>172</v>
      </c>
      <c r="G68" s="30">
        <v>39312</v>
      </c>
      <c r="H68" s="29" t="s">
        <v>588</v>
      </c>
      <c r="I68" s="29" t="s">
        <v>587</v>
      </c>
      <c r="J68" s="42" t="s">
        <v>7</v>
      </c>
      <c r="K68" s="29" t="s">
        <v>171</v>
      </c>
      <c r="P68" s="29" t="s">
        <v>586</v>
      </c>
      <c r="R68" s="30">
        <v>41789</v>
      </c>
      <c r="S68" s="29" t="s">
        <v>69</v>
      </c>
      <c r="T68" s="29" t="s">
        <v>69</v>
      </c>
    </row>
    <row r="69" spans="1:20" x14ac:dyDescent="0.25">
      <c r="A69" s="29" t="s">
        <v>372</v>
      </c>
      <c r="B69" s="29" t="s">
        <v>431</v>
      </c>
      <c r="C69" s="29" t="s">
        <v>430</v>
      </c>
      <c r="D69" s="29" t="s">
        <v>68</v>
      </c>
      <c r="E69" s="29" t="s">
        <v>429</v>
      </c>
      <c r="F69" s="29" t="s">
        <v>377</v>
      </c>
      <c r="G69" s="30">
        <v>39414</v>
      </c>
      <c r="H69" s="29" t="s">
        <v>428</v>
      </c>
      <c r="I69" s="29" t="s">
        <v>427</v>
      </c>
      <c r="J69" s="42" t="s">
        <v>7</v>
      </c>
      <c r="K69" s="29" t="s">
        <v>378</v>
      </c>
      <c r="P69" s="29" t="s">
        <v>426</v>
      </c>
      <c r="R69" s="30">
        <v>41812</v>
      </c>
      <c r="S69" s="29" t="s">
        <v>69</v>
      </c>
      <c r="T69" s="29" t="s">
        <v>69</v>
      </c>
    </row>
    <row r="70" spans="1:20" x14ac:dyDescent="0.25">
      <c r="A70" s="29" t="s">
        <v>621</v>
      </c>
      <c r="B70" s="29" t="s">
        <v>656</v>
      </c>
      <c r="C70" s="29" t="s">
        <v>655</v>
      </c>
      <c r="D70" s="29" t="s">
        <v>68</v>
      </c>
      <c r="E70" s="29" t="s">
        <v>654</v>
      </c>
      <c r="F70" s="29" t="s">
        <v>622</v>
      </c>
      <c r="G70" s="30">
        <v>39183</v>
      </c>
      <c r="H70" s="29" t="s">
        <v>653</v>
      </c>
      <c r="I70" s="29" t="s">
        <v>652</v>
      </c>
      <c r="J70" s="42" t="s">
        <v>7</v>
      </c>
      <c r="K70" s="29" t="s">
        <v>27</v>
      </c>
      <c r="L70" s="29" t="s">
        <v>651</v>
      </c>
      <c r="N70" s="29" t="s">
        <v>27</v>
      </c>
      <c r="O70" s="29" t="s">
        <v>622</v>
      </c>
      <c r="P70" s="29" t="s">
        <v>650</v>
      </c>
      <c r="R70" s="30">
        <v>41878</v>
      </c>
      <c r="S70" s="29" t="s">
        <v>69</v>
      </c>
      <c r="T70" s="29" t="s">
        <v>69</v>
      </c>
    </row>
    <row r="71" spans="1:20" x14ac:dyDescent="0.25">
      <c r="A71" s="29" t="s">
        <v>606</v>
      </c>
      <c r="B71" s="29" t="s">
        <v>649</v>
      </c>
      <c r="C71" s="29" t="s">
        <v>648</v>
      </c>
      <c r="D71" s="29" t="s">
        <v>68</v>
      </c>
      <c r="E71" s="29" t="s">
        <v>644</v>
      </c>
      <c r="F71" s="29" t="s">
        <v>612</v>
      </c>
      <c r="G71" s="30">
        <v>39360</v>
      </c>
      <c r="H71" s="29" t="s">
        <v>647</v>
      </c>
      <c r="I71" s="29" t="s">
        <v>646</v>
      </c>
      <c r="J71" s="42" t="s">
        <v>7</v>
      </c>
      <c r="K71" s="29" t="s">
        <v>607</v>
      </c>
      <c r="L71" s="29" t="s">
        <v>645</v>
      </c>
      <c r="M71" s="29" t="s">
        <v>612</v>
      </c>
      <c r="N71" s="29" t="s">
        <v>607</v>
      </c>
      <c r="O71" s="29" t="s">
        <v>644</v>
      </c>
      <c r="P71" s="29" t="s">
        <v>643</v>
      </c>
      <c r="R71" s="30">
        <v>41872</v>
      </c>
      <c r="S71" s="29" t="s">
        <v>69</v>
      </c>
      <c r="T71" s="29" t="s">
        <v>69</v>
      </c>
    </row>
    <row r="72" spans="1:20" x14ac:dyDescent="0.25">
      <c r="A72" s="29" t="s">
        <v>613</v>
      </c>
      <c r="B72" s="29" t="s">
        <v>642</v>
      </c>
      <c r="C72" s="29" t="s">
        <v>641</v>
      </c>
      <c r="D72" s="29" t="s">
        <v>68</v>
      </c>
      <c r="E72" s="29" t="s">
        <v>640</v>
      </c>
      <c r="F72" s="29" t="s">
        <v>609</v>
      </c>
      <c r="G72" s="30">
        <v>39196</v>
      </c>
      <c r="H72" s="29" t="s">
        <v>639</v>
      </c>
      <c r="I72" s="29" t="s">
        <v>638</v>
      </c>
      <c r="J72" s="42" t="s">
        <v>7</v>
      </c>
      <c r="K72" s="29" t="s">
        <v>608</v>
      </c>
      <c r="M72" s="29" t="s">
        <v>637</v>
      </c>
      <c r="O72" s="29" t="s">
        <v>609</v>
      </c>
      <c r="P72" s="29" t="s">
        <v>636</v>
      </c>
      <c r="R72" s="30">
        <v>41872</v>
      </c>
      <c r="S72" s="29" t="s">
        <v>69</v>
      </c>
      <c r="T72" s="29" t="s">
        <v>401</v>
      </c>
    </row>
    <row r="73" spans="1:20" x14ac:dyDescent="0.25">
      <c r="A73" s="29" t="s">
        <v>617</v>
      </c>
      <c r="B73" s="29" t="s">
        <v>635</v>
      </c>
      <c r="C73" s="29" t="s">
        <v>634</v>
      </c>
      <c r="D73" s="29" t="s">
        <v>68</v>
      </c>
      <c r="E73" s="29" t="s">
        <v>619</v>
      </c>
      <c r="F73" s="29" t="s">
        <v>620</v>
      </c>
      <c r="G73" s="30">
        <v>39356</v>
      </c>
      <c r="H73" s="29" t="s">
        <v>633</v>
      </c>
      <c r="I73" s="29" t="s">
        <v>632</v>
      </c>
      <c r="J73" s="42" t="s">
        <v>7</v>
      </c>
      <c r="K73" s="29" t="s">
        <v>618</v>
      </c>
      <c r="P73" s="29" t="s">
        <v>631</v>
      </c>
      <c r="R73" s="30">
        <v>41868</v>
      </c>
      <c r="S73" s="29" t="s">
        <v>69</v>
      </c>
      <c r="T73" s="29" t="s">
        <v>69</v>
      </c>
    </row>
    <row r="74" spans="1:20" x14ac:dyDescent="0.25">
      <c r="A74" s="29" t="s">
        <v>616</v>
      </c>
      <c r="B74" s="29"/>
      <c r="C74" s="29"/>
      <c r="D74" s="29"/>
      <c r="E74" s="29"/>
      <c r="F74" s="29" t="s">
        <v>695</v>
      </c>
      <c r="G74" s="30">
        <v>39224</v>
      </c>
      <c r="H74" s="29"/>
      <c r="I74" s="29"/>
      <c r="J74" s="42" t="s">
        <v>7</v>
      </c>
      <c r="K74" s="29" t="s">
        <v>696</v>
      </c>
      <c r="P74" s="29"/>
      <c r="R74" s="30"/>
      <c r="S74" s="29"/>
      <c r="T74" s="29"/>
    </row>
    <row r="75" spans="1:20" x14ac:dyDescent="0.25">
      <c r="A75" s="28" t="s">
        <v>626</v>
      </c>
      <c r="E75" s="28" t="s">
        <v>697</v>
      </c>
      <c r="F75" s="28" t="s">
        <v>698</v>
      </c>
      <c r="G75" s="30">
        <v>39086</v>
      </c>
      <c r="J75" s="42" t="s">
        <v>702</v>
      </c>
      <c r="K75" s="28" t="s">
        <v>699</v>
      </c>
    </row>
    <row r="76" spans="1:20" x14ac:dyDescent="0.25">
      <c r="A76" s="28" t="s">
        <v>711</v>
      </c>
      <c r="B76" s="28" t="s">
        <v>704</v>
      </c>
      <c r="C76" s="28" t="s">
        <v>705</v>
      </c>
      <c r="D76" s="28" t="s">
        <v>68</v>
      </c>
      <c r="E76" s="28" t="s">
        <v>706</v>
      </c>
      <c r="F76" s="28" t="s">
        <v>707</v>
      </c>
      <c r="G76" s="46">
        <v>39442</v>
      </c>
      <c r="H76" s="47">
        <v>6967</v>
      </c>
      <c r="I76" s="28" t="s">
        <v>710</v>
      </c>
      <c r="J76" s="28" t="s">
        <v>702</v>
      </c>
      <c r="K76" s="28" t="s">
        <v>709</v>
      </c>
      <c r="L76" s="28" t="s">
        <v>708</v>
      </c>
      <c r="P76" s="28" t="s">
        <v>703</v>
      </c>
    </row>
  </sheetData>
  <autoFilter ref="A1:U76"/>
  <hyperlinks>
    <hyperlink ref="L26" r:id="rId1" display="mailto:f.f.l@hotmail.com"/>
    <hyperlink ref="L18" r:id="rId2"/>
    <hyperlink ref="L66" r:id="rId3" display="mailto:svdhaar@telfort.nl"/>
  </hyperlinks>
  <pageMargins left="0.7" right="0.7" top="0.75" bottom="0.75" header="0.3" footer="0.3"/>
  <pageSetup paperSize="9"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topLeftCell="A7" zoomScaleNormal="100" workbookViewId="0">
      <selection activeCell="K41" sqref="K41"/>
    </sheetView>
  </sheetViews>
  <sheetFormatPr defaultRowHeight="15" outlineLevelRow="1" x14ac:dyDescent="0.25"/>
  <cols>
    <col min="1" max="1" width="2.5" customWidth="1"/>
    <col min="2" max="2" width="3.25" customWidth="1"/>
    <col min="3" max="3" width="26.625" customWidth="1"/>
    <col min="4" max="4" width="7.25" customWidth="1"/>
    <col min="5" max="5" width="5.625" customWidth="1"/>
    <col min="6" max="6" width="3.875" customWidth="1"/>
    <col min="7" max="7" width="28.625" customWidth="1"/>
    <col min="8" max="8" width="4.875" customWidth="1"/>
    <col min="9" max="9" width="42.375" hidden="1" customWidth="1"/>
    <col min="10" max="10" width="16.875" customWidth="1"/>
    <col min="11" max="11" width="8"/>
    <col min="12" max="12" width="3.625" customWidth="1"/>
    <col min="13" max="13" width="8"/>
    <col min="14" max="14" width="19.375" bestFit="1" customWidth="1"/>
    <col min="15" max="15" width="8"/>
    <col min="16" max="16" width="5.75" customWidth="1"/>
  </cols>
  <sheetData>
    <row r="1" spans="2:9" ht="20.25" x14ac:dyDescent="0.3">
      <c r="C1" s="11"/>
    </row>
    <row r="2" spans="2:9" outlineLevel="1" x14ac:dyDescent="0.25">
      <c r="C2" s="9" t="s">
        <v>8</v>
      </c>
      <c r="D2">
        <v>2008</v>
      </c>
      <c r="G2">
        <f>COUNTIF(D7:D56,D2)+COUNTIF(H7:I56,D2)</f>
        <v>4</v>
      </c>
    </row>
    <row r="3" spans="2:9" outlineLevel="1" x14ac:dyDescent="0.25">
      <c r="C3" s="9"/>
      <c r="D3">
        <v>2007</v>
      </c>
      <c r="G3">
        <f>COUNTIF(D8:D57,D3)+COUNTIF(H8:I57,D3)</f>
        <v>34</v>
      </c>
    </row>
    <row r="4" spans="2:9" outlineLevel="1" x14ac:dyDescent="0.25">
      <c r="C4" s="9" t="s">
        <v>9</v>
      </c>
      <c r="D4">
        <v>2006</v>
      </c>
      <c r="G4">
        <f>COUNTIF(D8:D58,D4)+COUNTIF(H8:H58,D4)</f>
        <v>33</v>
      </c>
    </row>
    <row r="5" spans="2:9" outlineLevel="1" x14ac:dyDescent="0.25">
      <c r="C5" s="9"/>
      <c r="G5" s="9">
        <f>G2+G3+G4</f>
        <v>71</v>
      </c>
    </row>
    <row r="7" spans="2:9" x14ac:dyDescent="0.25">
      <c r="B7" s="1"/>
      <c r="C7" s="10" t="s">
        <v>832</v>
      </c>
      <c r="D7" s="3"/>
      <c r="E7" s="2"/>
      <c r="F7" s="1"/>
      <c r="G7" s="10" t="s">
        <v>846</v>
      </c>
      <c r="H7" s="3"/>
    </row>
    <row r="8" spans="2:9" x14ac:dyDescent="0.25">
      <c r="B8" s="4"/>
      <c r="D8" s="6"/>
      <c r="E8" s="5"/>
      <c r="F8" s="4"/>
      <c r="H8" s="6"/>
      <c r="I8" s="17" t="s">
        <v>29</v>
      </c>
    </row>
    <row r="9" spans="2:9" x14ac:dyDescent="0.25">
      <c r="B9" s="4">
        <v>1</v>
      </c>
      <c r="C9" t="s">
        <v>49</v>
      </c>
      <c r="D9" s="6">
        <v>2006</v>
      </c>
      <c r="E9" s="5"/>
      <c r="F9" s="4">
        <v>13</v>
      </c>
      <c r="G9" s="23" t="s">
        <v>50</v>
      </c>
      <c r="H9" s="6">
        <v>2006</v>
      </c>
      <c r="I9" s="17" t="s">
        <v>14</v>
      </c>
    </row>
    <row r="10" spans="2:9" x14ac:dyDescent="0.25">
      <c r="B10" s="4">
        <v>2</v>
      </c>
      <c r="C10" s="24" t="s">
        <v>48</v>
      </c>
      <c r="D10" s="6">
        <v>2006</v>
      </c>
      <c r="E10" s="14"/>
      <c r="F10" s="4">
        <f>F9+1</f>
        <v>14</v>
      </c>
      <c r="G10" s="23" t="s">
        <v>834</v>
      </c>
      <c r="H10" s="6">
        <v>2006</v>
      </c>
      <c r="I10" s="17" t="s">
        <v>12</v>
      </c>
    </row>
    <row r="11" spans="2:9" x14ac:dyDescent="0.25">
      <c r="B11" s="4">
        <v>3</v>
      </c>
      <c r="C11" s="24" t="s">
        <v>42</v>
      </c>
      <c r="D11" s="6">
        <v>2006</v>
      </c>
      <c r="E11" s="5"/>
      <c r="F11" s="4">
        <f t="shared" ref="F11:F17" si="0">F10+1</f>
        <v>15</v>
      </c>
      <c r="G11" s="23" t="s">
        <v>46</v>
      </c>
      <c r="H11" s="6">
        <v>2006</v>
      </c>
      <c r="I11" s="18" t="s">
        <v>21</v>
      </c>
    </row>
    <row r="12" spans="2:9" x14ac:dyDescent="0.25">
      <c r="B12" s="4">
        <v>4</v>
      </c>
      <c r="C12" s="24" t="s">
        <v>56</v>
      </c>
      <c r="D12" s="6">
        <v>2006</v>
      </c>
      <c r="E12" s="5"/>
      <c r="F12" s="4">
        <f t="shared" si="0"/>
        <v>16</v>
      </c>
      <c r="G12" s="23" t="s">
        <v>835</v>
      </c>
      <c r="H12" s="6">
        <v>2006</v>
      </c>
      <c r="I12" s="17" t="s">
        <v>20</v>
      </c>
    </row>
    <row r="13" spans="2:9" x14ac:dyDescent="0.25">
      <c r="B13" s="4">
        <v>5</v>
      </c>
      <c r="C13" s="24" t="s">
        <v>51</v>
      </c>
      <c r="D13" s="6">
        <v>2006</v>
      </c>
      <c r="E13" s="14"/>
      <c r="F13" s="4">
        <f t="shared" si="0"/>
        <v>17</v>
      </c>
      <c r="G13" s="23" t="s">
        <v>43</v>
      </c>
      <c r="H13" s="6">
        <v>2006</v>
      </c>
      <c r="I13" s="17" t="s">
        <v>15</v>
      </c>
    </row>
    <row r="14" spans="2:9" x14ac:dyDescent="0.25">
      <c r="B14" s="4">
        <v>6</v>
      </c>
      <c r="C14" s="24" t="s">
        <v>173</v>
      </c>
      <c r="D14" s="6">
        <v>2006</v>
      </c>
      <c r="E14" s="5"/>
      <c r="F14" s="4">
        <f t="shared" si="0"/>
        <v>18</v>
      </c>
      <c r="G14" s="23" t="s">
        <v>836</v>
      </c>
      <c r="H14" s="6">
        <v>2006</v>
      </c>
      <c r="I14" s="19" t="s">
        <v>22</v>
      </c>
    </row>
    <row r="15" spans="2:9" x14ac:dyDescent="0.25">
      <c r="B15" s="4">
        <v>7</v>
      </c>
      <c r="C15" s="14" t="s">
        <v>159</v>
      </c>
      <c r="D15" s="6">
        <v>2006</v>
      </c>
      <c r="E15" s="12"/>
      <c r="F15" s="4">
        <f t="shared" si="0"/>
        <v>19</v>
      </c>
      <c r="G15" s="23" t="s">
        <v>837</v>
      </c>
      <c r="H15" s="6">
        <v>2006</v>
      </c>
      <c r="I15" s="18" t="s">
        <v>23</v>
      </c>
    </row>
    <row r="16" spans="2:9" x14ac:dyDescent="0.25">
      <c r="B16" s="4">
        <v>8</v>
      </c>
      <c r="C16" s="14" t="s">
        <v>55</v>
      </c>
      <c r="D16" s="6">
        <v>2006</v>
      </c>
      <c r="E16" s="12"/>
      <c r="F16" s="4">
        <f t="shared" si="0"/>
        <v>20</v>
      </c>
      <c r="G16" s="23" t="s">
        <v>58</v>
      </c>
      <c r="H16" s="6">
        <v>2006</v>
      </c>
      <c r="I16" s="18"/>
    </row>
    <row r="17" spans="2:9" x14ac:dyDescent="0.25">
      <c r="B17" s="4">
        <v>9</v>
      </c>
      <c r="C17" s="14" t="s">
        <v>52</v>
      </c>
      <c r="D17" s="6">
        <v>2006</v>
      </c>
      <c r="E17" s="12"/>
      <c r="F17" s="4">
        <f t="shared" si="0"/>
        <v>21</v>
      </c>
      <c r="G17" s="23" t="s">
        <v>833</v>
      </c>
      <c r="H17" s="6">
        <v>2006</v>
      </c>
      <c r="I17" s="18"/>
    </row>
    <row r="18" spans="2:9" x14ac:dyDescent="0.25">
      <c r="B18" s="4">
        <v>10</v>
      </c>
      <c r="C18" t="s">
        <v>393</v>
      </c>
      <c r="D18" s="6">
        <v>2006</v>
      </c>
      <c r="E18" s="5"/>
      <c r="F18" s="4"/>
      <c r="G18" s="23"/>
      <c r="H18" s="6"/>
      <c r="I18" s="17" t="s">
        <v>18</v>
      </c>
    </row>
    <row r="19" spans="2:9" x14ac:dyDescent="0.25">
      <c r="B19" s="4">
        <v>11</v>
      </c>
      <c r="C19" s="23" t="s">
        <v>379</v>
      </c>
      <c r="D19" s="6">
        <v>2006</v>
      </c>
      <c r="E19" s="5"/>
      <c r="F19" s="4"/>
      <c r="G19" s="23"/>
      <c r="H19" s="6"/>
      <c r="I19" s="17"/>
    </row>
    <row r="20" spans="2:9" x14ac:dyDescent="0.25">
      <c r="B20" s="7">
        <v>12</v>
      </c>
      <c r="C20" s="146" t="s">
        <v>831</v>
      </c>
      <c r="D20" s="94">
        <v>2006</v>
      </c>
      <c r="E20" s="26"/>
      <c r="F20" s="7"/>
      <c r="G20" s="146"/>
      <c r="H20" s="94"/>
      <c r="I20" s="17"/>
    </row>
    <row r="21" spans="2:9" x14ac:dyDescent="0.25">
      <c r="I21" s="17"/>
    </row>
    <row r="22" spans="2:9" x14ac:dyDescent="0.25">
      <c r="B22" s="1"/>
      <c r="C22" s="10" t="s">
        <v>825</v>
      </c>
      <c r="D22" s="3"/>
      <c r="E22" s="2"/>
      <c r="F22" s="1"/>
      <c r="G22" s="10" t="s">
        <v>826</v>
      </c>
      <c r="H22" s="3"/>
      <c r="I22" s="5"/>
    </row>
    <row r="23" spans="2:9" x14ac:dyDescent="0.25">
      <c r="B23" s="4"/>
      <c r="D23" s="6"/>
      <c r="E23" s="5"/>
      <c r="F23" s="4"/>
      <c r="H23" s="6"/>
      <c r="I23" s="17"/>
    </row>
    <row r="24" spans="2:9" x14ac:dyDescent="0.25">
      <c r="B24" s="4">
        <v>1</v>
      </c>
      <c r="C24" t="s">
        <v>816</v>
      </c>
      <c r="D24" s="6">
        <v>2007</v>
      </c>
      <c r="E24" s="5"/>
      <c r="F24" s="4">
        <v>10</v>
      </c>
      <c r="G24" s="23" t="s">
        <v>626</v>
      </c>
      <c r="H24" s="6">
        <v>2007</v>
      </c>
      <c r="I24" s="17" t="s">
        <v>17</v>
      </c>
    </row>
    <row r="25" spans="2:9" x14ac:dyDescent="0.25">
      <c r="B25" s="4">
        <v>2</v>
      </c>
      <c r="C25" s="24" t="s">
        <v>285</v>
      </c>
      <c r="D25" s="6">
        <v>2008</v>
      </c>
      <c r="E25" s="14"/>
      <c r="F25" s="4">
        <v>11</v>
      </c>
      <c r="G25" s="24" t="s">
        <v>163</v>
      </c>
      <c r="H25" s="6">
        <v>2007</v>
      </c>
      <c r="I25" s="17" t="s">
        <v>13</v>
      </c>
    </row>
    <row r="26" spans="2:9" x14ac:dyDescent="0.25">
      <c r="B26" s="4">
        <v>3</v>
      </c>
      <c r="C26" s="24" t="s">
        <v>318</v>
      </c>
      <c r="D26" s="6">
        <v>2008</v>
      </c>
      <c r="E26" s="5"/>
      <c r="F26" s="4">
        <v>12</v>
      </c>
      <c r="G26" s="24" t="s">
        <v>169</v>
      </c>
      <c r="H26" s="6">
        <v>2007</v>
      </c>
      <c r="I26" s="17" t="s">
        <v>11</v>
      </c>
    </row>
    <row r="27" spans="2:9" x14ac:dyDescent="0.25">
      <c r="B27" s="4">
        <v>4</v>
      </c>
      <c r="C27" s="24" t="s">
        <v>165</v>
      </c>
      <c r="D27" s="6">
        <v>2007</v>
      </c>
      <c r="E27" s="5"/>
      <c r="F27" s="4">
        <v>13</v>
      </c>
      <c r="G27" t="s">
        <v>309</v>
      </c>
      <c r="H27" s="6">
        <v>2007</v>
      </c>
      <c r="I27" s="17" t="s">
        <v>30</v>
      </c>
    </row>
    <row r="28" spans="2:9" x14ac:dyDescent="0.25">
      <c r="B28" s="4">
        <v>5</v>
      </c>
      <c r="C28" s="24" t="s">
        <v>238</v>
      </c>
      <c r="D28" s="6">
        <v>2007</v>
      </c>
      <c r="E28" s="14"/>
      <c r="F28" s="4">
        <v>14</v>
      </c>
      <c r="G28" s="150" t="s">
        <v>166</v>
      </c>
      <c r="H28" s="6">
        <v>2007</v>
      </c>
      <c r="I28" s="19" t="s">
        <v>24</v>
      </c>
    </row>
    <row r="29" spans="2:9" x14ac:dyDescent="0.25">
      <c r="B29" s="4">
        <v>6</v>
      </c>
      <c r="C29" s="24" t="s">
        <v>263</v>
      </c>
      <c r="D29" s="6">
        <v>2007</v>
      </c>
      <c r="E29" s="5"/>
      <c r="F29" s="4">
        <v>15</v>
      </c>
      <c r="G29" s="149" t="s">
        <v>616</v>
      </c>
      <c r="H29" s="6">
        <v>2007</v>
      </c>
      <c r="I29" s="17" t="s">
        <v>19</v>
      </c>
    </row>
    <row r="30" spans="2:9" x14ac:dyDescent="0.25">
      <c r="B30" s="4">
        <v>7</v>
      </c>
      <c r="C30" s="14" t="s">
        <v>217</v>
      </c>
      <c r="D30" s="6">
        <v>2007</v>
      </c>
      <c r="E30" s="12"/>
      <c r="F30" s="4">
        <v>16</v>
      </c>
      <c r="G30" s="23" t="s">
        <v>820</v>
      </c>
      <c r="H30" s="6">
        <v>2007</v>
      </c>
      <c r="I30" s="17" t="s">
        <v>16</v>
      </c>
    </row>
    <row r="31" spans="2:9" x14ac:dyDescent="0.25">
      <c r="B31" s="4">
        <v>8</v>
      </c>
      <c r="C31" t="s">
        <v>614</v>
      </c>
      <c r="D31" s="6">
        <v>2007</v>
      </c>
      <c r="E31" s="5"/>
      <c r="F31" s="4">
        <v>17</v>
      </c>
      <c r="G31" t="s">
        <v>824</v>
      </c>
      <c r="H31" s="6">
        <v>2007</v>
      </c>
      <c r="I31" s="17" t="s">
        <v>31</v>
      </c>
    </row>
    <row r="32" spans="2:9" x14ac:dyDescent="0.25">
      <c r="B32" s="7">
        <v>9</v>
      </c>
      <c r="C32" s="146" t="s">
        <v>167</v>
      </c>
      <c r="D32" s="8">
        <v>2007</v>
      </c>
      <c r="E32" s="26"/>
      <c r="F32" s="7">
        <v>18</v>
      </c>
      <c r="G32" s="146" t="s">
        <v>164</v>
      </c>
      <c r="H32" s="8">
        <v>2008</v>
      </c>
      <c r="I32" s="20" t="s">
        <v>25</v>
      </c>
    </row>
    <row r="33" spans="2:9" x14ac:dyDescent="0.25">
      <c r="C33" s="12"/>
      <c r="G33" s="12"/>
      <c r="I33" s="19"/>
    </row>
    <row r="34" spans="2:9" x14ac:dyDescent="0.25">
      <c r="B34" s="1"/>
      <c r="C34" s="10" t="s">
        <v>847</v>
      </c>
      <c r="D34" s="3"/>
      <c r="E34" s="2"/>
      <c r="F34" s="1"/>
      <c r="G34" s="10" t="s">
        <v>848</v>
      </c>
      <c r="H34" s="3"/>
      <c r="I34" s="2"/>
    </row>
    <row r="35" spans="2:9" x14ac:dyDescent="0.25">
      <c r="B35" s="4"/>
      <c r="D35" s="6"/>
      <c r="E35" s="5"/>
      <c r="F35" s="4"/>
      <c r="H35" s="6"/>
      <c r="I35" s="5"/>
    </row>
    <row r="36" spans="2:9" x14ac:dyDescent="0.25">
      <c r="B36" s="148">
        <v>1</v>
      </c>
      <c r="C36" s="14" t="s">
        <v>841</v>
      </c>
      <c r="D36" s="6">
        <v>2006</v>
      </c>
      <c r="E36" s="22"/>
      <c r="F36" s="148">
        <v>1</v>
      </c>
      <c r="G36" s="92" t="s">
        <v>65</v>
      </c>
      <c r="H36" s="15">
        <v>2006</v>
      </c>
      <c r="I36" s="22"/>
    </row>
    <row r="37" spans="2:9" x14ac:dyDescent="0.25">
      <c r="B37" s="148">
        <v>2</v>
      </c>
      <c r="C37" s="14" t="s">
        <v>842</v>
      </c>
      <c r="D37" s="6">
        <v>2006</v>
      </c>
      <c r="E37" s="22"/>
      <c r="F37" s="148">
        <v>2</v>
      </c>
      <c r="G37" s="23" t="s">
        <v>838</v>
      </c>
      <c r="H37" s="15">
        <v>2006</v>
      </c>
      <c r="I37" s="22"/>
    </row>
    <row r="38" spans="2:9" x14ac:dyDescent="0.25">
      <c r="B38" s="148">
        <v>3</v>
      </c>
      <c r="C38" s="14" t="s">
        <v>843</v>
      </c>
      <c r="D38" s="6">
        <v>2006</v>
      </c>
      <c r="E38" s="22"/>
      <c r="F38" s="148">
        <v>3</v>
      </c>
      <c r="G38" s="147" t="s">
        <v>54</v>
      </c>
      <c r="H38" s="15">
        <v>2006</v>
      </c>
      <c r="I38" s="22"/>
    </row>
    <row r="39" spans="2:9" x14ac:dyDescent="0.25">
      <c r="B39" s="148">
        <v>4</v>
      </c>
      <c r="C39" t="s">
        <v>60</v>
      </c>
      <c r="D39" s="15">
        <v>2006</v>
      </c>
      <c r="E39" s="22"/>
      <c r="F39" s="148">
        <v>4</v>
      </c>
      <c r="G39" s="150" t="s">
        <v>57</v>
      </c>
      <c r="H39" s="15">
        <v>2006</v>
      </c>
      <c r="I39" s="22"/>
    </row>
    <row r="40" spans="2:9" x14ac:dyDescent="0.25">
      <c r="B40" s="148">
        <v>5</v>
      </c>
      <c r="C40" t="s">
        <v>277</v>
      </c>
      <c r="D40" s="15">
        <v>2007</v>
      </c>
      <c r="E40" s="22"/>
      <c r="F40" s="148">
        <v>5</v>
      </c>
      <c r="G40" s="23" t="s">
        <v>367</v>
      </c>
      <c r="H40" s="15">
        <v>2006</v>
      </c>
      <c r="I40" s="22"/>
    </row>
    <row r="41" spans="2:9" x14ac:dyDescent="0.25">
      <c r="B41" s="148">
        <v>6</v>
      </c>
      <c r="C41" t="s">
        <v>817</v>
      </c>
      <c r="D41" s="15">
        <v>2007</v>
      </c>
      <c r="E41" s="22"/>
      <c r="F41" s="148">
        <v>6</v>
      </c>
      <c r="G41" s="147" t="s">
        <v>839</v>
      </c>
      <c r="H41" s="15">
        <v>2006</v>
      </c>
      <c r="I41" s="22"/>
    </row>
    <row r="42" spans="2:9" x14ac:dyDescent="0.25">
      <c r="B42" s="148">
        <v>7</v>
      </c>
      <c r="C42" t="s">
        <v>845</v>
      </c>
      <c r="D42" s="15">
        <v>2006</v>
      </c>
      <c r="E42" s="22"/>
      <c r="F42" s="148">
        <v>7</v>
      </c>
      <c r="G42" s="147" t="s">
        <v>840</v>
      </c>
      <c r="H42" s="15">
        <v>2006</v>
      </c>
      <c r="I42" s="22"/>
    </row>
    <row r="43" spans="2:9" x14ac:dyDescent="0.25">
      <c r="B43" s="148">
        <v>8</v>
      </c>
      <c r="C43" s="14" t="s">
        <v>828</v>
      </c>
      <c r="D43" s="6">
        <v>2007</v>
      </c>
      <c r="E43" s="22"/>
      <c r="F43" s="148">
        <v>8</v>
      </c>
      <c r="G43" s="14" t="s">
        <v>827</v>
      </c>
      <c r="H43" s="6">
        <v>2007</v>
      </c>
      <c r="I43" s="22"/>
    </row>
    <row r="44" spans="2:9" x14ac:dyDescent="0.25">
      <c r="B44" s="145"/>
      <c r="C44" s="151"/>
      <c r="D44" s="94"/>
      <c r="E44" s="115"/>
      <c r="F44" s="145"/>
      <c r="G44" s="151"/>
      <c r="H44" s="94"/>
      <c r="I44" s="115"/>
    </row>
    <row r="45" spans="2:9" x14ac:dyDescent="0.25">
      <c r="I45" s="17"/>
    </row>
    <row r="46" spans="2:9" x14ac:dyDescent="0.25">
      <c r="B46" s="1"/>
      <c r="C46" s="10" t="s">
        <v>849</v>
      </c>
      <c r="D46" s="3"/>
      <c r="E46" s="3"/>
      <c r="F46" s="1"/>
      <c r="G46" s="10" t="s">
        <v>850</v>
      </c>
      <c r="H46" s="3"/>
      <c r="I46" s="17"/>
    </row>
    <row r="47" spans="2:9" x14ac:dyDescent="0.25">
      <c r="B47" s="4"/>
      <c r="D47" s="6"/>
      <c r="E47" s="6"/>
      <c r="F47" s="4"/>
      <c r="G47" s="13"/>
      <c r="H47" s="6"/>
    </row>
    <row r="48" spans="2:9" s="16" customFormat="1" x14ac:dyDescent="0.25">
      <c r="B48" s="148">
        <v>1</v>
      </c>
      <c r="C48" s="92" t="s">
        <v>208</v>
      </c>
      <c r="D48" s="93">
        <v>2007</v>
      </c>
      <c r="F48" s="148">
        <v>1</v>
      </c>
      <c r="G48" s="92" t="s">
        <v>729</v>
      </c>
      <c r="H48" s="93">
        <v>2007</v>
      </c>
    </row>
    <row r="49" spans="2:9" s="16" customFormat="1" x14ac:dyDescent="0.25">
      <c r="B49" s="148">
        <v>2</v>
      </c>
      <c r="C49" s="23" t="s">
        <v>203</v>
      </c>
      <c r="D49" s="93">
        <v>2007</v>
      </c>
      <c r="F49" s="148">
        <v>2</v>
      </c>
      <c r="G49" s="92" t="s">
        <v>725</v>
      </c>
      <c r="H49" s="93">
        <v>2007</v>
      </c>
      <c r="I49" s="152"/>
    </row>
    <row r="50" spans="2:9" s="16" customFormat="1" x14ac:dyDescent="0.25">
      <c r="B50" s="148">
        <v>3</v>
      </c>
      <c r="C50" s="147" t="s">
        <v>605</v>
      </c>
      <c r="D50" s="93">
        <v>2008</v>
      </c>
      <c r="F50" s="148">
        <v>3</v>
      </c>
      <c r="G50" s="23" t="s">
        <v>822</v>
      </c>
      <c r="H50" s="93">
        <v>2007</v>
      </c>
      <c r="I50" s="152"/>
    </row>
    <row r="51" spans="2:9" s="16" customFormat="1" x14ac:dyDescent="0.25">
      <c r="B51" s="148">
        <v>4</v>
      </c>
      <c r="C51" s="150" t="s">
        <v>606</v>
      </c>
      <c r="D51" s="93">
        <v>2007</v>
      </c>
      <c r="F51" s="148">
        <v>4</v>
      </c>
      <c r="G51" s="23" t="s">
        <v>712</v>
      </c>
      <c r="H51" s="93">
        <v>2007</v>
      </c>
      <c r="I51" s="152"/>
    </row>
    <row r="52" spans="2:9" s="16" customFormat="1" x14ac:dyDescent="0.25">
      <c r="B52" s="148">
        <v>5</v>
      </c>
      <c r="C52" s="23" t="s">
        <v>821</v>
      </c>
      <c r="D52" s="93">
        <v>2007</v>
      </c>
      <c r="F52" s="148">
        <v>5</v>
      </c>
      <c r="G52" s="147" t="s">
        <v>617</v>
      </c>
      <c r="H52" s="93">
        <v>2007</v>
      </c>
      <c r="I52" s="152"/>
    </row>
    <row r="53" spans="2:9" s="16" customFormat="1" ht="15" customHeight="1" x14ac:dyDescent="0.25">
      <c r="B53" s="148">
        <v>6</v>
      </c>
      <c r="C53" s="23" t="s">
        <v>823</v>
      </c>
      <c r="D53" s="93">
        <v>2007</v>
      </c>
      <c r="F53" s="148">
        <v>6</v>
      </c>
      <c r="G53" s="147" t="s">
        <v>819</v>
      </c>
      <c r="H53" s="93">
        <v>2007</v>
      </c>
      <c r="I53" s="152"/>
    </row>
    <row r="54" spans="2:9" s="16" customFormat="1" x14ac:dyDescent="0.25">
      <c r="B54" s="148">
        <v>7</v>
      </c>
      <c r="C54" s="147" t="s">
        <v>371</v>
      </c>
      <c r="D54" s="93">
        <v>2007</v>
      </c>
      <c r="F54" s="148">
        <v>7</v>
      </c>
      <c r="G54" s="153" t="s">
        <v>829</v>
      </c>
      <c r="H54" s="15">
        <v>2007</v>
      </c>
      <c r="I54" s="152"/>
    </row>
    <row r="55" spans="2:9" s="16" customFormat="1" x14ac:dyDescent="0.25">
      <c r="B55" s="148">
        <v>8</v>
      </c>
      <c r="C55" s="16" t="s">
        <v>844</v>
      </c>
      <c r="D55" s="15">
        <v>2007</v>
      </c>
      <c r="F55" s="148">
        <v>8</v>
      </c>
      <c r="G55" s="16" t="s">
        <v>830</v>
      </c>
      <c r="H55" s="15">
        <v>2007</v>
      </c>
      <c r="I55" s="152"/>
    </row>
    <row r="56" spans="2:9" s="16" customFormat="1" x14ac:dyDescent="0.25">
      <c r="B56" s="145"/>
      <c r="C56" s="151"/>
      <c r="D56" s="94"/>
      <c r="E56" s="154"/>
      <c r="F56" s="145"/>
      <c r="G56" s="151"/>
      <c r="H56" s="94"/>
      <c r="I56" s="152"/>
    </row>
    <row r="57" spans="2:9" x14ac:dyDescent="0.25">
      <c r="B57" s="5"/>
      <c r="F57" s="5"/>
      <c r="I57" s="17"/>
    </row>
  </sheetData>
  <hyperlinks>
    <hyperlink ref="I14" r:id="rId1" display="mailto:ruudbesseling@hetnet.nl"/>
    <hyperlink ref="I32" r:id="rId2"/>
    <hyperlink ref="I28" r:id="rId3"/>
  </hyperlinks>
  <printOptions horizontalCentered="1"/>
  <pageMargins left="0.70866141732283472" right="0.70866141732283472" top="0.35433070866141736" bottom="0.35433070866141736" header="0.31496062992125984" footer="0.31496062992125984"/>
  <pageSetup paperSize="9" scale="86" orientation="portrait" horizontalDpi="4294967293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6"/>
  <sheetViews>
    <sheetView workbookViewId="0"/>
  </sheetViews>
  <sheetFormatPr defaultRowHeight="15" x14ac:dyDescent="0.25"/>
  <cols>
    <col min="1" max="1" width="3.625" customWidth="1"/>
    <col min="2" max="2" width="21.5" customWidth="1"/>
    <col min="3" max="3" width="14.875" customWidth="1"/>
    <col min="4" max="5" width="9.875" customWidth="1"/>
    <col min="6" max="6" width="55.625" customWidth="1"/>
    <col min="7" max="7" width="26.875" customWidth="1"/>
    <col min="8" max="8" width="23.75" customWidth="1"/>
    <col min="15" max="15" width="21" customWidth="1"/>
  </cols>
  <sheetData>
    <row r="2" spans="1:16" ht="15.75" x14ac:dyDescent="0.25">
      <c r="B2" s="66" t="s">
        <v>713</v>
      </c>
      <c r="C2" s="66" t="s">
        <v>714</v>
      </c>
      <c r="D2" s="66" t="s">
        <v>792</v>
      </c>
      <c r="E2" s="66" t="s">
        <v>791</v>
      </c>
      <c r="F2" s="66" t="s">
        <v>790</v>
      </c>
      <c r="J2" s="5"/>
      <c r="N2" s="25"/>
      <c r="O2" s="78" t="s">
        <v>804</v>
      </c>
      <c r="P2" s="25"/>
    </row>
    <row r="3" spans="1:16" x14ac:dyDescent="0.25">
      <c r="A3">
        <v>7</v>
      </c>
      <c r="B3" s="57" t="s">
        <v>725</v>
      </c>
      <c r="C3" s="57">
        <v>2007</v>
      </c>
      <c r="D3" s="59" t="s">
        <v>754</v>
      </c>
      <c r="E3" s="77" t="s">
        <v>758</v>
      </c>
      <c r="F3" s="58" t="s">
        <v>785</v>
      </c>
      <c r="G3" s="127" t="s">
        <v>800</v>
      </c>
      <c r="H3" s="49" t="s">
        <v>725</v>
      </c>
      <c r="I3" s="49">
        <v>2007</v>
      </c>
      <c r="J3" s="49" t="s">
        <v>724</v>
      </c>
      <c r="K3" s="49"/>
      <c r="L3" s="49"/>
      <c r="N3" s="25">
        <v>1</v>
      </c>
      <c r="O3" s="34" t="s">
        <v>715</v>
      </c>
      <c r="P3" s="25"/>
    </row>
    <row r="4" spans="1:16" x14ac:dyDescent="0.25">
      <c r="A4">
        <v>7</v>
      </c>
      <c r="B4" s="57" t="s">
        <v>728</v>
      </c>
      <c r="C4" s="57">
        <v>2008</v>
      </c>
      <c r="D4" s="59" t="s">
        <v>754</v>
      </c>
      <c r="E4" s="77" t="s">
        <v>758</v>
      </c>
      <c r="F4" s="58" t="s">
        <v>781</v>
      </c>
      <c r="G4" s="127" t="s">
        <v>801</v>
      </c>
      <c r="H4" s="49" t="s">
        <v>728</v>
      </c>
      <c r="I4" s="49">
        <v>2008</v>
      </c>
      <c r="J4" s="49" t="s">
        <v>724</v>
      </c>
      <c r="K4" s="49"/>
      <c r="L4" s="49"/>
      <c r="N4" s="25">
        <v>2</v>
      </c>
      <c r="O4" s="32" t="s">
        <v>722</v>
      </c>
      <c r="P4" s="5"/>
    </row>
    <row r="5" spans="1:16" x14ac:dyDescent="0.25">
      <c r="A5">
        <v>7</v>
      </c>
      <c r="B5" s="59" t="s">
        <v>729</v>
      </c>
      <c r="C5" s="59">
        <v>2007</v>
      </c>
      <c r="D5" s="75" t="s">
        <v>761</v>
      </c>
      <c r="E5" s="75" t="s">
        <v>761</v>
      </c>
      <c r="F5" s="58" t="s">
        <v>780</v>
      </c>
      <c r="H5" s="49" t="s">
        <v>729</v>
      </c>
      <c r="I5" s="49">
        <v>2007</v>
      </c>
      <c r="J5" s="49" t="s">
        <v>724</v>
      </c>
      <c r="K5" s="49"/>
      <c r="L5" s="49"/>
      <c r="N5" s="25">
        <v>3</v>
      </c>
      <c r="O5" s="33" t="s">
        <v>718</v>
      </c>
      <c r="P5" s="25"/>
    </row>
    <row r="6" spans="1:16" x14ac:dyDescent="0.25">
      <c r="A6">
        <v>7</v>
      </c>
      <c r="B6" s="60" t="s">
        <v>737</v>
      </c>
      <c r="C6" s="57">
        <v>2008</v>
      </c>
      <c r="D6" s="77" t="s">
        <v>768</v>
      </c>
      <c r="E6" s="74" t="s">
        <v>760</v>
      </c>
      <c r="F6" s="58" t="s">
        <v>769</v>
      </c>
      <c r="H6" s="53" t="s">
        <v>737</v>
      </c>
      <c r="I6" s="49">
        <v>2008</v>
      </c>
      <c r="J6" s="49" t="s">
        <v>724</v>
      </c>
      <c r="K6" s="49"/>
      <c r="L6" s="49"/>
      <c r="N6" s="25">
        <v>4</v>
      </c>
      <c r="O6" s="32" t="s">
        <v>726</v>
      </c>
      <c r="P6" s="5"/>
    </row>
    <row r="7" spans="1:16" ht="15.75" thickBot="1" x14ac:dyDescent="0.3">
      <c r="A7">
        <v>7</v>
      </c>
      <c r="B7" s="133" t="s">
        <v>741</v>
      </c>
      <c r="C7" s="134">
        <v>2008</v>
      </c>
      <c r="D7" s="135" t="s">
        <v>764</v>
      </c>
      <c r="E7" s="135" t="s">
        <v>763</v>
      </c>
      <c r="F7" s="141" t="s">
        <v>762</v>
      </c>
      <c r="G7" t="s">
        <v>818</v>
      </c>
      <c r="H7" s="90" t="s">
        <v>741</v>
      </c>
      <c r="I7" s="56">
        <v>2008</v>
      </c>
      <c r="J7" s="33" t="s">
        <v>716</v>
      </c>
      <c r="K7" s="33"/>
      <c r="L7" s="33"/>
      <c r="M7">
        <f>M6+1</f>
        <v>1</v>
      </c>
      <c r="N7" s="25">
        <v>5</v>
      </c>
      <c r="O7" s="55" t="s">
        <v>739</v>
      </c>
      <c r="P7" s="25"/>
    </row>
    <row r="8" spans="1:16" x14ac:dyDescent="0.25">
      <c r="A8">
        <v>9</v>
      </c>
      <c r="B8" s="119" t="s">
        <v>723</v>
      </c>
      <c r="C8" s="119">
        <v>2008</v>
      </c>
      <c r="D8" s="136" t="s">
        <v>758</v>
      </c>
      <c r="E8" s="138" t="s">
        <v>758</v>
      </c>
      <c r="F8" s="143" t="s">
        <v>786</v>
      </c>
      <c r="H8" s="50" t="s">
        <v>723</v>
      </c>
      <c r="I8" s="50">
        <v>2008</v>
      </c>
      <c r="J8" s="49" t="s">
        <v>724</v>
      </c>
      <c r="K8" s="49"/>
      <c r="L8" s="49"/>
      <c r="N8" s="25">
        <v>6</v>
      </c>
      <c r="O8" s="48" t="s">
        <v>736</v>
      </c>
      <c r="P8" s="25" t="s">
        <v>805</v>
      </c>
    </row>
    <row r="9" spans="1:16" x14ac:dyDescent="0.25">
      <c r="A9">
        <v>8</v>
      </c>
      <c r="B9" s="61" t="s">
        <v>779</v>
      </c>
      <c r="C9" s="61">
        <v>2008</v>
      </c>
      <c r="D9" s="76" t="s">
        <v>761</v>
      </c>
      <c r="E9" s="76" t="s">
        <v>761</v>
      </c>
      <c r="F9" s="58" t="s">
        <v>778</v>
      </c>
      <c r="G9" t="s">
        <v>815</v>
      </c>
      <c r="H9" s="49"/>
      <c r="I9" s="49"/>
      <c r="J9" s="49"/>
      <c r="K9" s="49"/>
      <c r="L9" s="49"/>
      <c r="N9" s="25">
        <v>7</v>
      </c>
      <c r="O9" s="32" t="s">
        <v>164</v>
      </c>
      <c r="P9" s="25"/>
    </row>
    <row r="10" spans="1:16" x14ac:dyDescent="0.25">
      <c r="A10">
        <v>8</v>
      </c>
      <c r="B10" s="62" t="s">
        <v>730</v>
      </c>
      <c r="C10" s="59">
        <v>2008</v>
      </c>
      <c r="D10" s="71" t="s">
        <v>771</v>
      </c>
      <c r="E10" s="75" t="s">
        <v>761</v>
      </c>
      <c r="F10" s="59" t="s">
        <v>777</v>
      </c>
      <c r="G10" s="21"/>
      <c r="H10" s="91" t="s">
        <v>730</v>
      </c>
      <c r="I10" s="33">
        <v>2008</v>
      </c>
      <c r="J10" s="33" t="s">
        <v>716</v>
      </c>
      <c r="K10" s="33"/>
      <c r="L10" s="33"/>
      <c r="M10">
        <f>M6+1</f>
        <v>1</v>
      </c>
      <c r="N10" s="25">
        <v>8</v>
      </c>
      <c r="O10" s="33" t="s">
        <v>740</v>
      </c>
      <c r="P10" s="25"/>
    </row>
    <row r="11" spans="1:16" x14ac:dyDescent="0.25">
      <c r="A11">
        <v>8</v>
      </c>
      <c r="B11" s="60" t="s">
        <v>731</v>
      </c>
      <c r="C11" s="59">
        <v>2008</v>
      </c>
      <c r="D11" s="71" t="s">
        <v>771</v>
      </c>
      <c r="E11" s="75" t="s">
        <v>761</v>
      </c>
      <c r="F11" s="59" t="s">
        <v>776</v>
      </c>
      <c r="G11" s="5"/>
      <c r="H11" s="53" t="s">
        <v>731</v>
      </c>
      <c r="I11" s="49">
        <v>2008</v>
      </c>
      <c r="J11" s="49" t="s">
        <v>724</v>
      </c>
      <c r="K11" s="49"/>
      <c r="L11" s="49"/>
      <c r="N11" s="25">
        <v>9</v>
      </c>
      <c r="O11" s="48" t="s">
        <v>744</v>
      </c>
      <c r="P11" s="25"/>
    </row>
    <row r="12" spans="1:16" x14ac:dyDescent="0.25">
      <c r="A12">
        <v>8</v>
      </c>
      <c r="B12" s="59" t="s">
        <v>774</v>
      </c>
      <c r="C12" s="59">
        <v>2008</v>
      </c>
      <c r="D12" s="75" t="s">
        <v>761</v>
      </c>
      <c r="E12" s="73" t="s">
        <v>771</v>
      </c>
      <c r="F12" s="63" t="s">
        <v>773</v>
      </c>
      <c r="H12" s="33"/>
      <c r="I12" s="33"/>
      <c r="J12" s="33"/>
      <c r="K12" s="33"/>
      <c r="L12" s="33"/>
      <c r="N12" s="25">
        <v>10</v>
      </c>
      <c r="O12" s="33" t="s">
        <v>738</v>
      </c>
      <c r="P12" s="25"/>
    </row>
    <row r="13" spans="1:16" ht="15.75" thickBot="1" x14ac:dyDescent="0.3">
      <c r="A13">
        <v>8</v>
      </c>
      <c r="B13" s="114" t="s">
        <v>733</v>
      </c>
      <c r="C13" s="103">
        <v>2008</v>
      </c>
      <c r="D13" s="104" t="s">
        <v>761</v>
      </c>
      <c r="E13" s="102" t="s">
        <v>771</v>
      </c>
      <c r="F13" s="106" t="s">
        <v>772</v>
      </c>
      <c r="G13" s="21"/>
      <c r="H13" s="53" t="s">
        <v>733</v>
      </c>
      <c r="I13" s="49">
        <v>2008</v>
      </c>
      <c r="J13" s="49" t="s">
        <v>724</v>
      </c>
      <c r="K13" s="49"/>
      <c r="L13" s="49"/>
      <c r="N13" s="25">
        <v>11</v>
      </c>
      <c r="O13" s="48" t="s">
        <v>745</v>
      </c>
      <c r="P13" s="25" t="s">
        <v>806</v>
      </c>
    </row>
    <row r="14" spans="1:16" x14ac:dyDescent="0.25">
      <c r="A14">
        <v>8</v>
      </c>
      <c r="B14" s="144" t="s">
        <v>734</v>
      </c>
      <c r="C14" s="119">
        <v>2008</v>
      </c>
      <c r="D14" s="137" t="s">
        <v>771</v>
      </c>
      <c r="E14" s="139" t="s">
        <v>771</v>
      </c>
      <c r="F14" s="143"/>
      <c r="G14" s="5" t="s">
        <v>799</v>
      </c>
      <c r="H14" s="90" t="s">
        <v>734</v>
      </c>
      <c r="I14" s="54">
        <v>2008</v>
      </c>
      <c r="J14" s="33" t="s">
        <v>716</v>
      </c>
      <c r="K14" s="33"/>
      <c r="L14" s="33"/>
      <c r="M14">
        <f>M11+1</f>
        <v>1</v>
      </c>
      <c r="N14" s="25">
        <v>12</v>
      </c>
      <c r="O14" s="32" t="s">
        <v>721</v>
      </c>
      <c r="P14" s="5" t="s">
        <v>807</v>
      </c>
    </row>
    <row r="15" spans="1:16" x14ac:dyDescent="0.25">
      <c r="A15">
        <v>8</v>
      </c>
      <c r="B15" s="113" t="s">
        <v>797</v>
      </c>
      <c r="C15" s="57">
        <v>2008</v>
      </c>
      <c r="D15" s="25" t="s">
        <v>802</v>
      </c>
      <c r="E15" s="57"/>
      <c r="F15" s="25"/>
      <c r="G15" t="s">
        <v>798</v>
      </c>
      <c r="H15" s="25"/>
      <c r="I15" s="25"/>
      <c r="J15" s="25"/>
      <c r="K15" s="25"/>
      <c r="L15" s="25"/>
      <c r="N15" s="25">
        <v>13</v>
      </c>
      <c r="O15" s="51" t="s">
        <v>727</v>
      </c>
      <c r="P15" s="25"/>
    </row>
    <row r="16" spans="1:16" x14ac:dyDescent="0.25">
      <c r="A16">
        <v>9</v>
      </c>
      <c r="B16" s="59" t="s">
        <v>746</v>
      </c>
      <c r="C16" s="59">
        <v>2008</v>
      </c>
      <c r="D16" s="72" t="s">
        <v>758</v>
      </c>
      <c r="E16" s="72" t="s">
        <v>756</v>
      </c>
      <c r="F16" s="58" t="s">
        <v>759</v>
      </c>
      <c r="H16" s="49" t="s">
        <v>746</v>
      </c>
      <c r="I16" s="49">
        <v>2008</v>
      </c>
      <c r="J16" s="49" t="s">
        <v>724</v>
      </c>
      <c r="K16" s="49"/>
      <c r="L16" s="49"/>
      <c r="N16" s="25">
        <v>14</v>
      </c>
      <c r="O16" s="25" t="s">
        <v>808</v>
      </c>
      <c r="P16" s="25"/>
    </row>
    <row r="17" spans="1:16" ht="15.75" thickBot="1" x14ac:dyDescent="0.3">
      <c r="A17">
        <v>9</v>
      </c>
      <c r="B17" s="118" t="s">
        <v>748</v>
      </c>
      <c r="C17" s="117">
        <v>2008</v>
      </c>
      <c r="D17" s="124" t="s">
        <v>756</v>
      </c>
      <c r="E17" s="120" t="s">
        <v>756</v>
      </c>
      <c r="F17" s="117" t="s">
        <v>755</v>
      </c>
      <c r="H17" s="90" t="s">
        <v>748</v>
      </c>
      <c r="I17" s="54">
        <v>2008</v>
      </c>
      <c r="J17" s="33" t="s">
        <v>716</v>
      </c>
      <c r="K17" s="33"/>
      <c r="L17" s="33"/>
      <c r="M17">
        <f>M16+1</f>
        <v>1</v>
      </c>
      <c r="N17" s="25">
        <v>15</v>
      </c>
      <c r="O17" s="33" t="s">
        <v>732</v>
      </c>
      <c r="P17" s="25"/>
    </row>
    <row r="18" spans="1:16" x14ac:dyDescent="0.25">
      <c r="A18">
        <v>9</v>
      </c>
      <c r="B18" s="109" t="s">
        <v>749</v>
      </c>
      <c r="C18" s="99">
        <v>2008</v>
      </c>
      <c r="D18" s="99" t="s">
        <v>754</v>
      </c>
      <c r="E18" s="112" t="s">
        <v>752</v>
      </c>
      <c r="F18" s="142" t="s">
        <v>753</v>
      </c>
      <c r="H18" s="91" t="s">
        <v>749</v>
      </c>
      <c r="I18" s="33">
        <v>2008</v>
      </c>
      <c r="J18" s="33" t="s">
        <v>716</v>
      </c>
      <c r="K18" s="33"/>
      <c r="L18" s="33"/>
      <c r="M18">
        <f>M17+1</f>
        <v>2</v>
      </c>
      <c r="N18" s="25">
        <v>16</v>
      </c>
      <c r="O18" s="48" t="s">
        <v>717</v>
      </c>
      <c r="P18" s="25" t="s">
        <v>805</v>
      </c>
    </row>
    <row r="19" spans="1:16" x14ac:dyDescent="0.25">
      <c r="A19">
        <v>9</v>
      </c>
      <c r="B19" s="57" t="s">
        <v>750</v>
      </c>
      <c r="C19" s="57">
        <v>2008</v>
      </c>
      <c r="D19" s="57"/>
      <c r="E19" s="72" t="s">
        <v>752</v>
      </c>
      <c r="F19" s="58" t="s">
        <v>751</v>
      </c>
      <c r="H19" s="49" t="s">
        <v>750</v>
      </c>
      <c r="I19" s="49">
        <v>2008</v>
      </c>
      <c r="J19" s="49" t="s">
        <v>724</v>
      </c>
      <c r="K19" s="49"/>
      <c r="L19" s="49"/>
      <c r="N19" s="25">
        <v>17</v>
      </c>
      <c r="O19" s="85" t="s">
        <v>719</v>
      </c>
      <c r="P19" s="25"/>
    </row>
    <row r="20" spans="1:16" x14ac:dyDescent="0.25">
      <c r="A20" t="s">
        <v>158</v>
      </c>
      <c r="B20" s="95" t="s">
        <v>715</v>
      </c>
      <c r="C20" s="57">
        <v>2008</v>
      </c>
      <c r="D20" s="77" t="s">
        <v>768</v>
      </c>
      <c r="E20" s="71" t="s">
        <v>768</v>
      </c>
      <c r="F20" s="65" t="s">
        <v>10</v>
      </c>
      <c r="H20" s="86" t="s">
        <v>715</v>
      </c>
      <c r="I20" s="32">
        <v>2008</v>
      </c>
      <c r="J20" s="33" t="s">
        <v>716</v>
      </c>
      <c r="K20" s="33"/>
      <c r="L20" s="33"/>
      <c r="M20">
        <v>1</v>
      </c>
      <c r="N20" s="25">
        <v>18</v>
      </c>
      <c r="O20" s="79" t="s">
        <v>747</v>
      </c>
      <c r="P20" s="5"/>
    </row>
    <row r="21" spans="1:16" x14ac:dyDescent="0.25">
      <c r="A21" t="s">
        <v>158</v>
      </c>
      <c r="B21" s="96" t="s">
        <v>717</v>
      </c>
      <c r="C21" s="59">
        <v>2009</v>
      </c>
      <c r="D21" s="77" t="s">
        <v>768</v>
      </c>
      <c r="E21" s="71" t="s">
        <v>768</v>
      </c>
      <c r="F21" s="59" t="s">
        <v>97</v>
      </c>
      <c r="H21" s="87" t="s">
        <v>717</v>
      </c>
      <c r="I21" s="33">
        <v>2009</v>
      </c>
      <c r="J21" s="33" t="s">
        <v>716</v>
      </c>
      <c r="K21" s="33"/>
      <c r="L21" s="33"/>
      <c r="M21">
        <f>M20+1</f>
        <v>2</v>
      </c>
      <c r="N21" s="35"/>
      <c r="O21" s="80" t="s">
        <v>809</v>
      </c>
      <c r="P21" s="81" t="s">
        <v>810</v>
      </c>
    </row>
    <row r="22" spans="1:16" x14ac:dyDescent="0.25">
      <c r="A22" t="s">
        <v>158</v>
      </c>
      <c r="B22" s="73" t="s">
        <v>718</v>
      </c>
      <c r="C22" s="59">
        <v>2008</v>
      </c>
      <c r="D22" s="72" t="s">
        <v>758</v>
      </c>
      <c r="E22" s="71" t="s">
        <v>768</v>
      </c>
      <c r="F22" s="58" t="s">
        <v>789</v>
      </c>
      <c r="H22" s="88" t="s">
        <v>718</v>
      </c>
      <c r="I22" s="33">
        <v>2008</v>
      </c>
      <c r="J22" s="33" t="s">
        <v>716</v>
      </c>
      <c r="K22" s="33"/>
      <c r="L22" s="33"/>
      <c r="M22">
        <f>M21+1</f>
        <v>3</v>
      </c>
      <c r="N22" s="82">
        <v>1</v>
      </c>
      <c r="O22" s="83" t="s">
        <v>741</v>
      </c>
      <c r="P22" s="25" t="s">
        <v>811</v>
      </c>
    </row>
    <row r="23" spans="1:16" ht="15.75" thickBot="1" x14ac:dyDescent="0.3">
      <c r="A23" t="s">
        <v>158</v>
      </c>
      <c r="B23" s="111" t="s">
        <v>719</v>
      </c>
      <c r="C23" s="108">
        <v>2008</v>
      </c>
      <c r="D23" s="105" t="s">
        <v>771</v>
      </c>
      <c r="E23" s="105" t="s">
        <v>768</v>
      </c>
      <c r="F23" s="106" t="s">
        <v>788</v>
      </c>
      <c r="H23" s="87" t="s">
        <v>719</v>
      </c>
      <c r="I23" s="33">
        <v>2008</v>
      </c>
      <c r="J23" s="33" t="s">
        <v>716</v>
      </c>
      <c r="K23" s="33"/>
      <c r="L23" s="33" t="s">
        <v>720</v>
      </c>
      <c r="M23">
        <f>M22+1</f>
        <v>4</v>
      </c>
      <c r="N23" s="82">
        <v>2</v>
      </c>
      <c r="O23" s="84" t="s">
        <v>748</v>
      </c>
      <c r="P23" s="25" t="s">
        <v>811</v>
      </c>
    </row>
    <row r="24" spans="1:16" x14ac:dyDescent="0.25">
      <c r="A24" t="s">
        <v>158</v>
      </c>
      <c r="B24" s="97" t="s">
        <v>721</v>
      </c>
      <c r="C24" s="98">
        <v>2008</v>
      </c>
      <c r="D24" s="107" t="s">
        <v>761</v>
      </c>
      <c r="E24" s="121" t="s">
        <v>768</v>
      </c>
      <c r="F24" s="101" t="s">
        <v>787</v>
      </c>
      <c r="H24" s="88" t="s">
        <v>721</v>
      </c>
      <c r="I24" s="32">
        <v>2008</v>
      </c>
      <c r="J24" s="33" t="s">
        <v>716</v>
      </c>
      <c r="K24" s="33"/>
      <c r="L24" s="33"/>
      <c r="M24">
        <f>M23+1</f>
        <v>5</v>
      </c>
      <c r="N24" s="82">
        <v>3</v>
      </c>
      <c r="O24" s="85" t="s">
        <v>749</v>
      </c>
      <c r="P24" s="25" t="s">
        <v>812</v>
      </c>
    </row>
    <row r="25" spans="1:16" x14ac:dyDescent="0.25">
      <c r="A25" t="s">
        <v>158</v>
      </c>
      <c r="B25" s="73" t="s">
        <v>722</v>
      </c>
      <c r="C25" s="57">
        <v>2008</v>
      </c>
      <c r="D25" s="59" t="s">
        <v>754</v>
      </c>
      <c r="E25" s="77" t="s">
        <v>758</v>
      </c>
      <c r="F25" s="58" t="s">
        <v>28</v>
      </c>
      <c r="H25" s="88" t="s">
        <v>722</v>
      </c>
      <c r="I25" s="32">
        <v>2008</v>
      </c>
      <c r="J25" s="33" t="s">
        <v>716</v>
      </c>
      <c r="K25" s="33"/>
      <c r="L25" s="33"/>
      <c r="M25">
        <f>M24+1</f>
        <v>6</v>
      </c>
      <c r="N25" s="82">
        <v>4</v>
      </c>
      <c r="O25" s="85" t="s">
        <v>730</v>
      </c>
      <c r="P25" s="25"/>
    </row>
    <row r="26" spans="1:16" x14ac:dyDescent="0.25">
      <c r="A26" t="s">
        <v>158</v>
      </c>
      <c r="B26" s="73" t="s">
        <v>726</v>
      </c>
      <c r="C26" s="57">
        <v>2008</v>
      </c>
      <c r="D26" s="73" t="s">
        <v>752</v>
      </c>
      <c r="E26" s="77" t="s">
        <v>783</v>
      </c>
      <c r="F26" s="64" t="s">
        <v>784</v>
      </c>
      <c r="H26" s="88" t="s">
        <v>726</v>
      </c>
      <c r="I26" s="32">
        <v>2008</v>
      </c>
      <c r="J26" s="33" t="s">
        <v>716</v>
      </c>
      <c r="K26" s="33"/>
      <c r="L26" s="33"/>
      <c r="M26">
        <f>M23+1</f>
        <v>5</v>
      </c>
      <c r="N26" s="82">
        <v>5</v>
      </c>
      <c r="O26" s="84" t="s">
        <v>734</v>
      </c>
      <c r="P26" s="25" t="s">
        <v>813</v>
      </c>
    </row>
    <row r="27" spans="1:16" x14ac:dyDescent="0.25">
      <c r="A27" t="s">
        <v>158</v>
      </c>
      <c r="B27" s="96" t="s">
        <v>727</v>
      </c>
      <c r="C27" s="57">
        <v>2008</v>
      </c>
      <c r="D27" s="73" t="s">
        <v>756</v>
      </c>
      <c r="E27" s="77" t="s">
        <v>783</v>
      </c>
      <c r="F27" s="57" t="s">
        <v>782</v>
      </c>
      <c r="H27" s="89" t="s">
        <v>727</v>
      </c>
      <c r="I27" s="52">
        <v>2008</v>
      </c>
      <c r="J27" s="52" t="s">
        <v>716</v>
      </c>
      <c r="K27" s="52"/>
      <c r="L27" s="52"/>
      <c r="M27">
        <f>M26+1</f>
        <v>6</v>
      </c>
    </row>
    <row r="28" spans="1:16" x14ac:dyDescent="0.25">
      <c r="A28" t="s">
        <v>158</v>
      </c>
      <c r="B28" s="73" t="s">
        <v>732</v>
      </c>
      <c r="C28" s="59">
        <v>2008</v>
      </c>
      <c r="D28" s="77" t="s">
        <v>768</v>
      </c>
      <c r="E28" s="73" t="s">
        <v>771</v>
      </c>
      <c r="F28" s="58" t="s">
        <v>775</v>
      </c>
      <c r="H28" s="88" t="s">
        <v>732</v>
      </c>
      <c r="I28" s="33">
        <v>2008</v>
      </c>
      <c r="J28" s="33" t="s">
        <v>716</v>
      </c>
      <c r="K28" s="33"/>
      <c r="L28" s="33"/>
      <c r="M28">
        <f>M26+1</f>
        <v>6</v>
      </c>
      <c r="N28" s="5"/>
      <c r="O28" s="5"/>
      <c r="P28" s="5"/>
    </row>
    <row r="29" spans="1:16" ht="15.75" thickBot="1" x14ac:dyDescent="0.3">
      <c r="A29" t="s">
        <v>158</v>
      </c>
      <c r="B29" s="96" t="s">
        <v>736</v>
      </c>
      <c r="C29" s="108">
        <v>2009</v>
      </c>
      <c r="D29" s="105" t="s">
        <v>771</v>
      </c>
      <c r="E29" s="102" t="s">
        <v>771</v>
      </c>
      <c r="F29" s="106" t="s">
        <v>770</v>
      </c>
      <c r="H29" s="87" t="s">
        <v>736</v>
      </c>
      <c r="I29" s="33">
        <v>2009</v>
      </c>
      <c r="J29" s="33" t="s">
        <v>716</v>
      </c>
      <c r="K29" s="33"/>
      <c r="L29" s="33"/>
      <c r="M29">
        <f>M27+1</f>
        <v>7</v>
      </c>
    </row>
    <row r="30" spans="1:16" x14ac:dyDescent="0.25">
      <c r="A30" t="s">
        <v>158</v>
      </c>
      <c r="B30" s="97" t="s">
        <v>738</v>
      </c>
      <c r="C30" s="99">
        <v>2008</v>
      </c>
      <c r="D30" s="100" t="s">
        <v>768</v>
      </c>
      <c r="E30" s="110" t="s">
        <v>760</v>
      </c>
      <c r="F30" s="99" t="s">
        <v>767</v>
      </c>
      <c r="H30" s="88" t="s">
        <v>738</v>
      </c>
      <c r="I30" s="33">
        <v>2008</v>
      </c>
      <c r="J30" s="33" t="s">
        <v>716</v>
      </c>
      <c r="K30" s="33"/>
      <c r="L30" s="33"/>
      <c r="M30">
        <f>M28+1</f>
        <v>7</v>
      </c>
    </row>
    <row r="31" spans="1:16" x14ac:dyDescent="0.25">
      <c r="A31" t="s">
        <v>158</v>
      </c>
      <c r="B31" s="96" t="s">
        <v>739</v>
      </c>
      <c r="C31" s="57">
        <v>2008</v>
      </c>
      <c r="D31" s="74" t="s">
        <v>764</v>
      </c>
      <c r="E31" s="74" t="s">
        <v>763</v>
      </c>
      <c r="F31" s="57" t="s">
        <v>766</v>
      </c>
      <c r="H31" s="89" t="s">
        <v>739</v>
      </c>
      <c r="I31" s="32">
        <v>2008</v>
      </c>
      <c r="J31" s="33" t="s">
        <v>716</v>
      </c>
      <c r="K31" s="33"/>
      <c r="L31" s="33"/>
      <c r="M31">
        <f>M30+1</f>
        <v>8</v>
      </c>
    </row>
    <row r="32" spans="1:16" x14ac:dyDescent="0.25">
      <c r="A32" t="s">
        <v>158</v>
      </c>
      <c r="B32" s="73" t="s">
        <v>740</v>
      </c>
      <c r="C32" s="59">
        <v>2008</v>
      </c>
      <c r="D32" s="74" t="s">
        <v>764</v>
      </c>
      <c r="E32" s="74" t="s">
        <v>763</v>
      </c>
      <c r="F32" s="58" t="s">
        <v>765</v>
      </c>
      <c r="H32" s="88" t="s">
        <v>740</v>
      </c>
      <c r="I32" s="33">
        <v>2008</v>
      </c>
      <c r="J32" s="33" t="s">
        <v>716</v>
      </c>
      <c r="K32" s="33"/>
      <c r="L32" s="33"/>
      <c r="M32">
        <f>M31+1</f>
        <v>9</v>
      </c>
      <c r="N32" s="5"/>
      <c r="O32" s="5"/>
      <c r="P32" s="5"/>
    </row>
    <row r="33" spans="1:13" x14ac:dyDescent="0.25">
      <c r="A33" t="s">
        <v>158</v>
      </c>
      <c r="B33" s="96" t="s">
        <v>744</v>
      </c>
      <c r="C33" s="59">
        <v>2008</v>
      </c>
      <c r="D33" s="73" t="s">
        <v>756</v>
      </c>
      <c r="E33" s="72" t="s">
        <v>752</v>
      </c>
      <c r="F33" s="59" t="s">
        <v>94</v>
      </c>
      <c r="H33" s="87" t="s">
        <v>744</v>
      </c>
      <c r="I33" s="33">
        <v>2008</v>
      </c>
      <c r="J33" s="33" t="s">
        <v>716</v>
      </c>
      <c r="K33" s="33"/>
      <c r="L33" s="33"/>
      <c r="M33">
        <f>M31+1</f>
        <v>9</v>
      </c>
    </row>
    <row r="34" spans="1:13" x14ac:dyDescent="0.25">
      <c r="A34" t="s">
        <v>158</v>
      </c>
      <c r="B34" s="96" t="s">
        <v>745</v>
      </c>
      <c r="C34" s="59">
        <v>2008</v>
      </c>
      <c r="D34" s="73" t="s">
        <v>756</v>
      </c>
      <c r="E34" s="72" t="s">
        <v>752</v>
      </c>
      <c r="F34" s="59" t="s">
        <v>154</v>
      </c>
      <c r="H34" s="87" t="s">
        <v>745</v>
      </c>
      <c r="I34" s="33">
        <v>2008</v>
      </c>
      <c r="J34" s="33" t="s">
        <v>716</v>
      </c>
      <c r="K34" s="33"/>
      <c r="L34" s="33"/>
      <c r="M34">
        <f>M33+1</f>
        <v>10</v>
      </c>
    </row>
    <row r="35" spans="1:13" x14ac:dyDescent="0.25">
      <c r="A35" t="s">
        <v>158</v>
      </c>
      <c r="B35" s="73" t="s">
        <v>747</v>
      </c>
      <c r="C35" s="57">
        <v>2008</v>
      </c>
      <c r="D35" s="72" t="s">
        <v>758</v>
      </c>
      <c r="E35" s="72" t="s">
        <v>756</v>
      </c>
      <c r="F35" s="58" t="s">
        <v>757</v>
      </c>
      <c r="H35" s="88" t="s">
        <v>747</v>
      </c>
      <c r="I35" s="32">
        <v>2008</v>
      </c>
      <c r="J35" s="33" t="s">
        <v>716</v>
      </c>
      <c r="K35" s="33"/>
      <c r="L35" s="33"/>
      <c r="M35">
        <f>M33+1</f>
        <v>10</v>
      </c>
    </row>
    <row r="36" spans="1:13" ht="15.75" thickBot="1" x14ac:dyDescent="0.3">
      <c r="A36" t="s">
        <v>158</v>
      </c>
      <c r="B36" s="102" t="s">
        <v>814</v>
      </c>
      <c r="C36" s="103">
        <v>2010</v>
      </c>
      <c r="D36" s="132"/>
      <c r="E36" s="103"/>
      <c r="F36" s="140" t="s">
        <v>803</v>
      </c>
      <c r="H36" s="122" t="s">
        <v>814</v>
      </c>
      <c r="I36" s="25">
        <v>2010</v>
      </c>
      <c r="J36" s="32" t="s">
        <v>716</v>
      </c>
      <c r="K36" s="25"/>
      <c r="L36" s="25"/>
      <c r="M36">
        <f>M34+1</f>
        <v>11</v>
      </c>
    </row>
    <row r="37" spans="1:13" x14ac:dyDescent="0.25">
      <c r="A37" t="s">
        <v>158</v>
      </c>
      <c r="B37" s="97" t="s">
        <v>164</v>
      </c>
      <c r="C37" s="98">
        <v>2008</v>
      </c>
      <c r="D37" s="27"/>
      <c r="E37" s="27"/>
      <c r="F37" s="5"/>
      <c r="H37" s="5"/>
      <c r="I37" s="5"/>
      <c r="J37" s="21"/>
      <c r="K37" s="5"/>
      <c r="L37" s="5"/>
    </row>
    <row r="38" spans="1:13" x14ac:dyDescent="0.25">
      <c r="B38" s="116" t="s">
        <v>735</v>
      </c>
      <c r="C38" s="59">
        <v>2008</v>
      </c>
      <c r="D38" s="71" t="s">
        <v>771</v>
      </c>
      <c r="E38" s="73" t="s">
        <v>771</v>
      </c>
      <c r="F38" s="59"/>
      <c r="G38" t="s">
        <v>799</v>
      </c>
      <c r="H38" s="129" t="s">
        <v>735</v>
      </c>
      <c r="I38" s="128">
        <v>2008</v>
      </c>
      <c r="J38" s="128" t="s">
        <v>724</v>
      </c>
      <c r="K38" s="128"/>
      <c r="L38" s="128"/>
    </row>
    <row r="39" spans="1:13" x14ac:dyDescent="0.25">
      <c r="B39" s="116" t="s">
        <v>742</v>
      </c>
      <c r="C39" s="59">
        <v>2008</v>
      </c>
      <c r="D39" s="123" t="s">
        <v>761</v>
      </c>
      <c r="E39" s="125" t="s">
        <v>760</v>
      </c>
      <c r="F39" s="126"/>
      <c r="G39" t="s">
        <v>799</v>
      </c>
      <c r="H39" s="128" t="s">
        <v>742</v>
      </c>
      <c r="I39" s="128">
        <v>2008</v>
      </c>
      <c r="J39" s="128" t="s">
        <v>743</v>
      </c>
      <c r="K39" s="128"/>
      <c r="L39" s="128"/>
    </row>
    <row r="40" spans="1:13" x14ac:dyDescent="0.25">
      <c r="D40" t="s">
        <v>793</v>
      </c>
      <c r="E40" t="s">
        <v>794</v>
      </c>
    </row>
    <row r="41" spans="1:13" x14ac:dyDescent="0.25">
      <c r="A41">
        <f>18+19</f>
        <v>37</v>
      </c>
      <c r="B41" s="5"/>
      <c r="C41" s="5">
        <v>1</v>
      </c>
      <c r="D41" s="131" t="s">
        <v>768</v>
      </c>
      <c r="E41" s="131" t="s">
        <v>758</v>
      </c>
      <c r="F41" s="5"/>
      <c r="H41" s="5"/>
      <c r="I41" s="5"/>
      <c r="J41" s="5"/>
      <c r="K41" s="5"/>
      <c r="L41" s="5"/>
    </row>
    <row r="42" spans="1:13" x14ac:dyDescent="0.25">
      <c r="A42">
        <v>39</v>
      </c>
      <c r="B42" s="5"/>
      <c r="C42" s="5">
        <v>2</v>
      </c>
      <c r="D42" s="130" t="s">
        <v>763</v>
      </c>
      <c r="E42" s="130" t="s">
        <v>764</v>
      </c>
      <c r="F42" s="5"/>
      <c r="H42" s="5"/>
      <c r="I42" s="5"/>
      <c r="J42" s="5"/>
      <c r="K42" s="5"/>
      <c r="L42" s="5"/>
    </row>
    <row r="43" spans="1:13" x14ac:dyDescent="0.25">
      <c r="C43">
        <v>3</v>
      </c>
      <c r="D43" s="67" t="s">
        <v>756</v>
      </c>
      <c r="E43" s="67" t="s">
        <v>795</v>
      </c>
    </row>
    <row r="44" spans="1:13" x14ac:dyDescent="0.25">
      <c r="C44">
        <v>4</v>
      </c>
      <c r="D44" s="68" t="s">
        <v>795</v>
      </c>
      <c r="E44" s="68" t="s">
        <v>768</v>
      </c>
    </row>
    <row r="45" spans="1:13" x14ac:dyDescent="0.25">
      <c r="C45">
        <v>5</v>
      </c>
      <c r="D45" s="69" t="s">
        <v>796</v>
      </c>
      <c r="E45" s="69" t="s">
        <v>756</v>
      </c>
    </row>
    <row r="46" spans="1:13" x14ac:dyDescent="0.25">
      <c r="C46">
        <v>6</v>
      </c>
      <c r="D46" s="70" t="s">
        <v>761</v>
      </c>
      <c r="E46" s="70" t="s">
        <v>761</v>
      </c>
    </row>
  </sheetData>
  <sortState ref="A3:M39">
    <sortCondition ref="A3:A39"/>
  </sortState>
  <hyperlinks>
    <hyperlink ref="F20" r:id="rId1"/>
    <hyperlink ref="F22" r:id="rId2" display="mailto:ricosijl@gmail.com"/>
    <hyperlink ref="F8" r:id="rId3" display="mailto:suzeschreijer@gmail.com"/>
    <hyperlink ref="F5" r:id="rId4"/>
    <hyperlink ref="F9" r:id="rId5"/>
    <hyperlink ref="F24" r:id="rId6"/>
    <hyperlink ref="F4" r:id="rId7" display="mailto:eric_de_jong@live.nl"/>
    <hyperlink ref="F3" r:id="rId8" display="mailto:p.cramerbornemann@ziggo.nl"/>
    <hyperlink ref="F25" r:id="rId9" display="mailto:smulder69@gmail.com"/>
    <hyperlink ref="F23" r:id="rId10" display="mailto:carolienenpeterrebel@gmail.com"/>
    <hyperlink ref="F6" r:id="rId11"/>
    <hyperlink ref="F7" r:id="rId12" display="mailto:erik.hoek@hotmail.com"/>
    <hyperlink ref="F32" r:id="rId13" display="mailto:h.meerbeek@ziggo.nl"/>
    <hyperlink ref="F28" r:id="rId14"/>
    <hyperlink ref="F12" r:id="rId15"/>
    <hyperlink ref="F13" r:id="rId16" display="mailto:bpistorius@online.nl"/>
    <hyperlink ref="F35" r:id="rId17"/>
    <hyperlink ref="F16" r:id="rId18" display="mailto:kotcharet@live.nl"/>
    <hyperlink ref="F18" r:id="rId19"/>
    <hyperlink ref="F19" r:id="rId20"/>
    <hyperlink ref="F36" r:id="rId21" display="javascript:_e(%7B%7D,'cvml','p.kalee@kpnplanet.nl');"/>
  </hyperlinks>
  <pageMargins left="0.7" right="0.7" top="0.75" bottom="0.75" header="0.3" footer="0.3"/>
  <pageSetup paperSize="9" orientation="portrait" horizontalDpi="4294967293" verticalDpi="0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 (2)</vt:lpstr>
      <vt:lpstr>teams 2016-2017</vt:lpstr>
      <vt:lpstr>Kab '15</vt:lpstr>
      <vt:lpstr>'teams 2016-2017'!Print_Area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de Vries</dc:creator>
  <cp:lastModifiedBy>Zandbergen, Sonja</cp:lastModifiedBy>
  <cp:lastPrinted>2016-06-07T17:40:43Z</cp:lastPrinted>
  <dcterms:created xsi:type="dcterms:W3CDTF">2011-11-01T20:33:01Z</dcterms:created>
  <dcterms:modified xsi:type="dcterms:W3CDTF">2016-06-23T08:38:48Z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</Properties>
</file>